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Ledelse&amp;Økonomi\LandbrugsInfo\01-LandbrugsInfo\23-Promille\"/>
    </mc:Choice>
  </mc:AlternateContent>
  <xr:revisionPtr revIDLastSave="0" documentId="8_{3C8F6FB1-5CE2-4851-BB02-47AF4752FA46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Intro" sheetId="7" r:id="rId1"/>
    <sheet name="Øko JB 1-3 m husdyr" sheetId="1" r:id="rId2"/>
    <sheet name="Øko JB 1-4 mhusdyr" sheetId="2" r:id="rId3"/>
    <sheet name="Øko JB 5-6 m husdyr" sheetId="3" r:id="rId4"/>
    <sheet name="Øko JB 1-3 u husdyr" sheetId="4" r:id="rId5"/>
    <sheet name="Øko JB 1-4 u husdyr" sheetId="5" r:id="rId6"/>
    <sheet name="Øko JB 5-6 u husdyr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21" i="6" l="1"/>
  <c r="R220" i="6"/>
  <c r="R219" i="6"/>
  <c r="R218" i="6"/>
  <c r="R217" i="6"/>
  <c r="R212" i="6"/>
  <c r="R213" i="6" s="1"/>
  <c r="R211" i="6"/>
  <c r="R206" i="6"/>
  <c r="N206" i="6" s="1"/>
  <c r="H221" i="6"/>
  <c r="H220" i="6"/>
  <c r="H219" i="6"/>
  <c r="H218" i="6"/>
  <c r="H217" i="6"/>
  <c r="H212" i="6"/>
  <c r="H211" i="6"/>
  <c r="H206" i="6"/>
  <c r="D206" i="6" s="1"/>
  <c r="R224" i="5"/>
  <c r="R223" i="5"/>
  <c r="R222" i="5"/>
  <c r="R221" i="5"/>
  <c r="R220" i="5"/>
  <c r="R219" i="5"/>
  <c r="R218" i="5"/>
  <c r="R217" i="5"/>
  <c r="R213" i="5"/>
  <c r="R212" i="5"/>
  <c r="R211" i="5"/>
  <c r="R206" i="5"/>
  <c r="N206" i="5" s="1"/>
  <c r="H224" i="5"/>
  <c r="H223" i="5"/>
  <c r="H222" i="5"/>
  <c r="H221" i="5"/>
  <c r="H220" i="5"/>
  <c r="H219" i="5"/>
  <c r="H218" i="5"/>
  <c r="H217" i="5"/>
  <c r="H213" i="5"/>
  <c r="H212" i="5"/>
  <c r="H211" i="5"/>
  <c r="H206" i="5"/>
  <c r="D206" i="5" s="1"/>
  <c r="R221" i="4"/>
  <c r="R220" i="4"/>
  <c r="R219" i="4"/>
  <c r="R218" i="4"/>
  <c r="R217" i="4"/>
  <c r="R212" i="4"/>
  <c r="R211" i="4"/>
  <c r="R208" i="4"/>
  <c r="R206" i="4"/>
  <c r="N206" i="4" s="1"/>
  <c r="H221" i="4"/>
  <c r="H220" i="4"/>
  <c r="H219" i="4"/>
  <c r="H218" i="4"/>
  <c r="H217" i="4"/>
  <c r="H223" i="4" s="1"/>
  <c r="H212" i="4"/>
  <c r="H211" i="4"/>
  <c r="H206" i="4"/>
  <c r="H208" i="4" s="1"/>
  <c r="Q510" i="3"/>
  <c r="Q509" i="3"/>
  <c r="Q508" i="3"/>
  <c r="Q511" i="3" s="1"/>
  <c r="Q502" i="3"/>
  <c r="Q504" i="3" s="1"/>
  <c r="Q499" i="3"/>
  <c r="Q498" i="3"/>
  <c r="M498" i="3" s="1"/>
  <c r="Q440" i="3"/>
  <c r="Q439" i="3"/>
  <c r="Q438" i="3"/>
  <c r="Q437" i="3"/>
  <c r="Q436" i="3"/>
  <c r="Q432" i="3"/>
  <c r="Q431" i="3"/>
  <c r="Q429" i="3"/>
  <c r="Q428" i="3"/>
  <c r="Q425" i="3"/>
  <c r="Q423" i="3"/>
  <c r="M423" i="3" s="1"/>
  <c r="Q364" i="3"/>
  <c r="Q363" i="3"/>
  <c r="Q362" i="3"/>
  <c r="Q361" i="3"/>
  <c r="Q360" i="3"/>
  <c r="Q359" i="3"/>
  <c r="Q358" i="3"/>
  <c r="Q357" i="3"/>
  <c r="Q352" i="3"/>
  <c r="Q350" i="3"/>
  <c r="Q345" i="3"/>
  <c r="Q347" i="3" s="1"/>
  <c r="Q260" i="3"/>
  <c r="Q259" i="3"/>
  <c r="Q258" i="3"/>
  <c r="Q257" i="3"/>
  <c r="Q256" i="3"/>
  <c r="Q262" i="3" s="1"/>
  <c r="Q251" i="3"/>
  <c r="Q252" i="3" s="1"/>
  <c r="Q249" i="3"/>
  <c r="Q244" i="3"/>
  <c r="M244" i="3" s="1"/>
  <c r="Q186" i="3"/>
  <c r="Q188" i="3" s="1"/>
  <c r="Q185" i="3"/>
  <c r="Q176" i="3"/>
  <c r="M176" i="3" s="1"/>
  <c r="Q119" i="3"/>
  <c r="Q118" i="3"/>
  <c r="Q117" i="3"/>
  <c r="Q116" i="3"/>
  <c r="Q115" i="3"/>
  <c r="Q110" i="3"/>
  <c r="Q108" i="3"/>
  <c r="Q103" i="3"/>
  <c r="Q105" i="3" s="1"/>
  <c r="M103" i="3"/>
  <c r="Q81" i="3"/>
  <c r="Q80" i="3"/>
  <c r="Q79" i="3"/>
  <c r="Q78" i="3"/>
  <c r="Q77" i="3"/>
  <c r="Q72" i="3"/>
  <c r="Q70" i="3"/>
  <c r="Q73" i="3" s="1"/>
  <c r="Q65" i="3"/>
  <c r="M65" i="3" s="1"/>
  <c r="Q43" i="3"/>
  <c r="Q42" i="3"/>
  <c r="Q41" i="3"/>
  <c r="Q40" i="3"/>
  <c r="Q39" i="3"/>
  <c r="Q38" i="3"/>
  <c r="Q37" i="3"/>
  <c r="Q32" i="3"/>
  <c r="Q33" i="3" s="1"/>
  <c r="Q30" i="3"/>
  <c r="Q25" i="3"/>
  <c r="M25" i="3" s="1"/>
  <c r="Q24" i="3"/>
  <c r="M24" i="3" s="1"/>
  <c r="H510" i="3"/>
  <c r="H509" i="3"/>
  <c r="H508" i="3"/>
  <c r="H502" i="3"/>
  <c r="H504" i="3" s="1"/>
  <c r="H498" i="3"/>
  <c r="H499" i="3" s="1"/>
  <c r="D498" i="3"/>
  <c r="H440" i="3"/>
  <c r="H439" i="3"/>
  <c r="H438" i="3"/>
  <c r="H437" i="3"/>
  <c r="H436" i="3"/>
  <c r="H431" i="3"/>
  <c r="H429" i="3"/>
  <c r="H428" i="3"/>
  <c r="H432" i="3" s="1"/>
  <c r="H423" i="3"/>
  <c r="D423" i="3" s="1"/>
  <c r="H364" i="3"/>
  <c r="H363" i="3"/>
  <c r="H362" i="3"/>
  <c r="H361" i="3"/>
  <c r="H360" i="3"/>
  <c r="H359" i="3"/>
  <c r="H358" i="3"/>
  <c r="H357" i="3"/>
  <c r="H366" i="3" s="1"/>
  <c r="H352" i="3"/>
  <c r="H350" i="3"/>
  <c r="H353" i="3" s="1"/>
  <c r="H345" i="3"/>
  <c r="H347" i="3" s="1"/>
  <c r="H260" i="3"/>
  <c r="H259" i="3"/>
  <c r="H258" i="3"/>
  <c r="H257" i="3"/>
  <c r="H256" i="3"/>
  <c r="H252" i="3"/>
  <c r="H251" i="3"/>
  <c r="H249" i="3"/>
  <c r="H244" i="3"/>
  <c r="D244" i="3" s="1"/>
  <c r="H186" i="3"/>
  <c r="H188" i="3" s="1"/>
  <c r="H185" i="3"/>
  <c r="H176" i="3"/>
  <c r="D176" i="3" s="1"/>
  <c r="H119" i="3"/>
  <c r="H118" i="3"/>
  <c r="H117" i="3"/>
  <c r="H116" i="3"/>
  <c r="H115" i="3"/>
  <c r="H110" i="3"/>
  <c r="H108" i="3"/>
  <c r="H103" i="3"/>
  <c r="H105" i="3" s="1"/>
  <c r="H81" i="3"/>
  <c r="H80" i="3"/>
  <c r="H79" i="3"/>
  <c r="H78" i="3"/>
  <c r="H77" i="3"/>
  <c r="H72" i="3"/>
  <c r="H73" i="3" s="1"/>
  <c r="H70" i="3"/>
  <c r="H65" i="3"/>
  <c r="D65" i="3" s="1"/>
  <c r="H43" i="3"/>
  <c r="H42" i="3"/>
  <c r="H41" i="3"/>
  <c r="H40" i="3"/>
  <c r="H39" i="3"/>
  <c r="H38" i="3"/>
  <c r="H37" i="3"/>
  <c r="H33" i="3"/>
  <c r="H32" i="3"/>
  <c r="H30" i="3"/>
  <c r="H25" i="3"/>
  <c r="D25" i="3" s="1"/>
  <c r="H24" i="3"/>
  <c r="D24" i="3" s="1"/>
  <c r="Q515" i="2"/>
  <c r="Q514" i="2"/>
  <c r="Q513" i="2"/>
  <c r="Q512" i="2"/>
  <c r="Q511" i="2"/>
  <c r="Q516" i="2" s="1"/>
  <c r="Q507" i="2"/>
  <c r="Q505" i="2"/>
  <c r="Q501" i="2"/>
  <c r="M501" i="2" s="1"/>
  <c r="Q443" i="2"/>
  <c r="Q442" i="2"/>
  <c r="Q441" i="2"/>
  <c r="Q440" i="2"/>
  <c r="Q439" i="2"/>
  <c r="Q438" i="2"/>
  <c r="Q437" i="2"/>
  <c r="Q436" i="2"/>
  <c r="Q431" i="2"/>
  <c r="Q429" i="2"/>
  <c r="Q428" i="2"/>
  <c r="Q432" i="2" s="1"/>
  <c r="Q423" i="2"/>
  <c r="Q425" i="2" s="1"/>
  <c r="Q433" i="2" s="1"/>
  <c r="M423" i="2"/>
  <c r="Q364" i="2"/>
  <c r="Q363" i="2"/>
  <c r="Q362" i="2"/>
  <c r="Q361" i="2"/>
  <c r="Q360" i="2"/>
  <c r="Q359" i="2"/>
  <c r="Q358" i="2"/>
  <c r="Q357" i="2"/>
  <c r="Q356" i="2"/>
  <c r="Q355" i="2"/>
  <c r="Q354" i="2"/>
  <c r="Q349" i="2"/>
  <c r="Q347" i="2"/>
  <c r="Q350" i="2" s="1"/>
  <c r="Q342" i="2"/>
  <c r="Q344" i="2" s="1"/>
  <c r="Q351" i="2" s="1"/>
  <c r="M342" i="2"/>
  <c r="Q257" i="2"/>
  <c r="Q256" i="2"/>
  <c r="Q255" i="2"/>
  <c r="Q254" i="2"/>
  <c r="Q253" i="2"/>
  <c r="Q252" i="2"/>
  <c r="Q251" i="2"/>
  <c r="Q250" i="2"/>
  <c r="Q245" i="2"/>
  <c r="Q243" i="2"/>
  <c r="Q238" i="2"/>
  <c r="Q240" i="2" s="1"/>
  <c r="M238" i="2"/>
  <c r="Q128" i="2"/>
  <c r="Q127" i="2"/>
  <c r="Q126" i="2"/>
  <c r="Q125" i="2"/>
  <c r="Q124" i="2"/>
  <c r="Q123" i="2"/>
  <c r="Q122" i="2"/>
  <c r="Q121" i="2"/>
  <c r="Q116" i="2"/>
  <c r="Q114" i="2"/>
  <c r="Q117" i="2" s="1"/>
  <c r="Q109" i="2"/>
  <c r="M109" i="2" s="1"/>
  <c r="Q87" i="2"/>
  <c r="Q86" i="2"/>
  <c r="Q85" i="2"/>
  <c r="Q84" i="2"/>
  <c r="Q83" i="2"/>
  <c r="Q82" i="2"/>
  <c r="Q81" i="2"/>
  <c r="Q80" i="2"/>
  <c r="Q75" i="2"/>
  <c r="Q73" i="2"/>
  <c r="Q76" i="2" s="1"/>
  <c r="Q68" i="2"/>
  <c r="M68" i="2" s="1"/>
  <c r="Q46" i="2"/>
  <c r="Q45" i="2"/>
  <c r="Q44" i="2"/>
  <c r="Q43" i="2"/>
  <c r="Q42" i="2"/>
  <c r="Q41" i="2"/>
  <c r="Q40" i="2"/>
  <c r="Q39" i="2"/>
  <c r="Q38" i="2"/>
  <c r="Q37" i="2"/>
  <c r="Q32" i="2"/>
  <c r="Q30" i="2"/>
  <c r="Q33" i="2" s="1"/>
  <c r="Q25" i="2"/>
  <c r="M25" i="2" s="1"/>
  <c r="Q24" i="2"/>
  <c r="M24" i="2" s="1"/>
  <c r="H515" i="2"/>
  <c r="H514" i="2"/>
  <c r="H513" i="2"/>
  <c r="H512" i="2"/>
  <c r="H511" i="2"/>
  <c r="H516" i="2" s="1"/>
  <c r="H505" i="2"/>
  <c r="H507" i="2" s="1"/>
  <c r="H501" i="2"/>
  <c r="D501" i="2" s="1"/>
  <c r="H443" i="2"/>
  <c r="H442" i="2"/>
  <c r="H441" i="2"/>
  <c r="H440" i="2"/>
  <c r="H439" i="2"/>
  <c r="H438" i="2"/>
  <c r="H437" i="2"/>
  <c r="H436" i="2"/>
  <c r="H431" i="2"/>
  <c r="H429" i="2"/>
  <c r="H428" i="2"/>
  <c r="H432" i="2" s="1"/>
  <c r="H423" i="2"/>
  <c r="H425" i="2" s="1"/>
  <c r="H364" i="2"/>
  <c r="H363" i="2"/>
  <c r="H362" i="2"/>
  <c r="H361" i="2"/>
  <c r="H360" i="2"/>
  <c r="H359" i="2"/>
  <c r="H358" i="2"/>
  <c r="H357" i="2"/>
  <c r="H356" i="2"/>
  <c r="H355" i="2"/>
  <c r="H354" i="2"/>
  <c r="H349" i="2"/>
  <c r="H347" i="2"/>
  <c r="H350" i="2" s="1"/>
  <c r="H342" i="2"/>
  <c r="H344" i="2" s="1"/>
  <c r="H351" i="2" s="1"/>
  <c r="H257" i="2"/>
  <c r="H256" i="2"/>
  <c r="H255" i="2"/>
  <c r="H254" i="2"/>
  <c r="H253" i="2"/>
  <c r="H252" i="2"/>
  <c r="H251" i="2"/>
  <c r="H250" i="2"/>
  <c r="H245" i="2"/>
  <c r="H246" i="2" s="1"/>
  <c r="H243" i="2"/>
  <c r="H238" i="2"/>
  <c r="H240" i="2" s="1"/>
  <c r="D238" i="2"/>
  <c r="H128" i="2"/>
  <c r="H127" i="2"/>
  <c r="H126" i="2"/>
  <c r="H125" i="2"/>
  <c r="H124" i="2"/>
  <c r="H123" i="2"/>
  <c r="H122" i="2"/>
  <c r="H121" i="2"/>
  <c r="H116" i="2"/>
  <c r="H114" i="2"/>
  <c r="H117" i="2" s="1"/>
  <c r="H109" i="2"/>
  <c r="D109" i="2" s="1"/>
  <c r="H87" i="2"/>
  <c r="H86" i="2"/>
  <c r="H85" i="2"/>
  <c r="H84" i="2"/>
  <c r="H83" i="2"/>
  <c r="H82" i="2"/>
  <c r="H81" i="2"/>
  <c r="H80" i="2"/>
  <c r="H75" i="2"/>
  <c r="H73" i="2"/>
  <c r="H68" i="2"/>
  <c r="D68" i="2" s="1"/>
  <c r="H46" i="2"/>
  <c r="H45" i="2"/>
  <c r="H44" i="2"/>
  <c r="H43" i="2"/>
  <c r="H42" i="2"/>
  <c r="H41" i="2"/>
  <c r="H40" i="2"/>
  <c r="H39" i="2"/>
  <c r="H38" i="2"/>
  <c r="H37" i="2"/>
  <c r="H33" i="2"/>
  <c r="H32" i="2"/>
  <c r="H30" i="2"/>
  <c r="H25" i="2"/>
  <c r="D25" i="2" s="1"/>
  <c r="H24" i="2"/>
  <c r="D24" i="2"/>
  <c r="Q512" i="1"/>
  <c r="Q511" i="1"/>
  <c r="Q510" i="1"/>
  <c r="Q504" i="1"/>
  <c r="Q506" i="1" s="1"/>
  <c r="Q500" i="1"/>
  <c r="Q501" i="1" s="1"/>
  <c r="Q442" i="1"/>
  <c r="Q441" i="1"/>
  <c r="Q440" i="1"/>
  <c r="Q439" i="1"/>
  <c r="Q438" i="1"/>
  <c r="Q433" i="1"/>
  <c r="Q431" i="1"/>
  <c r="Q430" i="1"/>
  <c r="Q425" i="1"/>
  <c r="M425" i="1" s="1"/>
  <c r="Q366" i="1"/>
  <c r="Q365" i="1"/>
  <c r="Q364" i="1"/>
  <c r="Q363" i="1"/>
  <c r="Q362" i="1"/>
  <c r="Q361" i="1"/>
  <c r="Q360" i="1"/>
  <c r="Q359" i="1"/>
  <c r="Q354" i="1"/>
  <c r="Q352" i="1"/>
  <c r="Q347" i="1"/>
  <c r="Q349" i="1" s="1"/>
  <c r="Q262" i="1"/>
  <c r="Q261" i="1"/>
  <c r="Q260" i="1"/>
  <c r="Q259" i="1"/>
  <c r="Q258" i="1"/>
  <c r="Q253" i="1"/>
  <c r="Q251" i="1"/>
  <c r="Q246" i="1"/>
  <c r="M246" i="1" s="1"/>
  <c r="Q186" i="1"/>
  <c r="Q185" i="1"/>
  <c r="Q176" i="1"/>
  <c r="M176" i="1" s="1"/>
  <c r="Q119" i="1"/>
  <c r="Q118" i="1"/>
  <c r="Q117" i="1"/>
  <c r="Q116" i="1"/>
  <c r="Q115" i="1"/>
  <c r="Q110" i="1"/>
  <c r="Q108" i="1"/>
  <c r="Q103" i="1"/>
  <c r="Q105" i="1" s="1"/>
  <c r="Q81" i="1"/>
  <c r="Q80" i="1"/>
  <c r="Q79" i="1"/>
  <c r="Q78" i="1"/>
  <c r="Q77" i="1"/>
  <c r="Q72" i="1"/>
  <c r="Q70" i="1"/>
  <c r="Q65" i="1"/>
  <c r="M65" i="1" s="1"/>
  <c r="Q43" i="1"/>
  <c r="Q42" i="1"/>
  <c r="Q41" i="1"/>
  <c r="Q40" i="1"/>
  <c r="Q39" i="1"/>
  <c r="Q38" i="1"/>
  <c r="Q37" i="1"/>
  <c r="Q32" i="1"/>
  <c r="Q30" i="1"/>
  <c r="Q25" i="1"/>
  <c r="M25" i="1" s="1"/>
  <c r="Q24" i="1"/>
  <c r="M24" i="1" s="1"/>
  <c r="H512" i="1"/>
  <c r="H511" i="1"/>
  <c r="H510" i="1"/>
  <c r="H504" i="1"/>
  <c r="H506" i="1" s="1"/>
  <c r="H500" i="1"/>
  <c r="H501" i="1" s="1"/>
  <c r="D500" i="1"/>
  <c r="H442" i="1"/>
  <c r="H441" i="1"/>
  <c r="H440" i="1"/>
  <c r="H439" i="1"/>
  <c r="H438" i="1"/>
  <c r="H433" i="1"/>
  <c r="H431" i="1"/>
  <c r="H430" i="1"/>
  <c r="H425" i="1"/>
  <c r="D425" i="1" s="1"/>
  <c r="H366" i="1"/>
  <c r="H365" i="1"/>
  <c r="H364" i="1"/>
  <c r="H363" i="1"/>
  <c r="H362" i="1"/>
  <c r="H361" i="1"/>
  <c r="H360" i="1"/>
  <c r="H359" i="1"/>
  <c r="H354" i="1"/>
  <c r="H352" i="1"/>
  <c r="H347" i="1"/>
  <c r="H349" i="1" s="1"/>
  <c r="H262" i="1"/>
  <c r="H261" i="1"/>
  <c r="H260" i="1"/>
  <c r="H259" i="1"/>
  <c r="H258" i="1"/>
  <c r="H253" i="1"/>
  <c r="H251" i="1"/>
  <c r="H254" i="1" s="1"/>
  <c r="H246" i="1"/>
  <c r="D246" i="1" s="1"/>
  <c r="H186" i="1"/>
  <c r="H185" i="1"/>
  <c r="H176" i="1"/>
  <c r="D176" i="1" s="1"/>
  <c r="H119" i="1"/>
  <c r="H118" i="1"/>
  <c r="H117" i="1"/>
  <c r="H116" i="1"/>
  <c r="H115" i="1"/>
  <c r="H110" i="1"/>
  <c r="H108" i="1"/>
  <c r="H103" i="1"/>
  <c r="H105" i="1" s="1"/>
  <c r="D103" i="1"/>
  <c r="H81" i="1"/>
  <c r="H80" i="1"/>
  <c r="H79" i="1"/>
  <c r="H78" i="1"/>
  <c r="H77" i="1"/>
  <c r="H72" i="1"/>
  <c r="H70" i="1"/>
  <c r="H73" i="1" s="1"/>
  <c r="H65" i="1"/>
  <c r="D65" i="1" s="1"/>
  <c r="H43" i="1"/>
  <c r="H42" i="1"/>
  <c r="H41" i="1"/>
  <c r="H40" i="1"/>
  <c r="H39" i="1"/>
  <c r="H38" i="1"/>
  <c r="H37" i="1"/>
  <c r="H32" i="1"/>
  <c r="H30" i="1"/>
  <c r="H25" i="1"/>
  <c r="D25" i="1" s="1"/>
  <c r="H24" i="1"/>
  <c r="D24" i="1" s="1"/>
  <c r="H208" i="6" l="1"/>
  <c r="H214" i="6" s="1"/>
  <c r="H224" i="6" s="1"/>
  <c r="R208" i="6"/>
  <c r="H213" i="6"/>
  <c r="R214" i="6"/>
  <c r="R224" i="6" s="1"/>
  <c r="H223" i="6"/>
  <c r="R223" i="6"/>
  <c r="H226" i="5"/>
  <c r="R226" i="5"/>
  <c r="H214" i="4"/>
  <c r="H224" i="4" s="1"/>
  <c r="R213" i="4"/>
  <c r="R223" i="4"/>
  <c r="D206" i="4"/>
  <c r="R214" i="4"/>
  <c r="R224" i="4" s="1"/>
  <c r="H213" i="4"/>
  <c r="H45" i="3"/>
  <c r="H111" i="3"/>
  <c r="H425" i="3"/>
  <c r="H433" i="3" s="1"/>
  <c r="Q112" i="3"/>
  <c r="Q366" i="3"/>
  <c r="H112" i="3"/>
  <c r="H83" i="3"/>
  <c r="Q45" i="3"/>
  <c r="Q111" i="3"/>
  <c r="Q433" i="3"/>
  <c r="D345" i="3"/>
  <c r="Q121" i="3"/>
  <c r="H121" i="3"/>
  <c r="Q83" i="3"/>
  <c r="M345" i="3"/>
  <c r="D103" i="3"/>
  <c r="H262" i="3"/>
  <c r="H442" i="3"/>
  <c r="H511" i="3"/>
  <c r="Q353" i="3"/>
  <c r="Q442" i="3"/>
  <c r="Q443" i="3" s="1"/>
  <c r="Q130" i="2"/>
  <c r="Q366" i="2"/>
  <c r="Q445" i="2"/>
  <c r="H89" i="2"/>
  <c r="H259" i="2"/>
  <c r="D342" i="2"/>
  <c r="D423" i="2"/>
  <c r="Q70" i="2"/>
  <c r="Q77" i="2" s="1"/>
  <c r="H433" i="2"/>
  <c r="H446" i="2" s="1"/>
  <c r="Q89" i="2"/>
  <c r="Q259" i="2"/>
  <c r="Q446" i="2"/>
  <c r="Q246" i="2"/>
  <c r="Q247" i="2" s="1"/>
  <c r="Q260" i="2" s="1"/>
  <c r="H48" i="2"/>
  <c r="H130" i="2"/>
  <c r="H70" i="2"/>
  <c r="H366" i="2"/>
  <c r="H367" i="2" s="1"/>
  <c r="H76" i="2"/>
  <c r="H445" i="2"/>
  <c r="Q48" i="2"/>
  <c r="Q513" i="1"/>
  <c r="H121" i="1"/>
  <c r="D347" i="1"/>
  <c r="H434" i="1"/>
  <c r="Q33" i="1"/>
  <c r="R208" i="5"/>
  <c r="R214" i="5" s="1"/>
  <c r="R227" i="5" s="1"/>
  <c r="H208" i="5"/>
  <c r="H214" i="5" s="1"/>
  <c r="H227" i="5" s="1"/>
  <c r="Q122" i="3"/>
  <c r="Q354" i="3"/>
  <c r="Q367" i="3" s="1"/>
  <c r="Q505" i="3"/>
  <c r="Q512" i="3" s="1"/>
  <c r="Q27" i="3"/>
  <c r="Q34" i="3" s="1"/>
  <c r="Q67" i="3"/>
  <c r="Q74" i="3" s="1"/>
  <c r="Q84" i="3" s="1"/>
  <c r="Q246" i="3"/>
  <c r="Q253" i="3" s="1"/>
  <c r="Q263" i="3" s="1"/>
  <c r="Q178" i="3"/>
  <c r="Q182" i="3" s="1"/>
  <c r="Q189" i="3" s="1"/>
  <c r="H122" i="3"/>
  <c r="H354" i="3"/>
  <c r="H367" i="3" s="1"/>
  <c r="H443" i="3"/>
  <c r="H505" i="3"/>
  <c r="H512" i="3" s="1"/>
  <c r="H178" i="3"/>
  <c r="H182" i="3" s="1"/>
  <c r="H189" i="3" s="1"/>
  <c r="H246" i="3"/>
  <c r="H253" i="3" s="1"/>
  <c r="H263" i="3" s="1"/>
  <c r="H27" i="3"/>
  <c r="H34" i="3" s="1"/>
  <c r="H46" i="3" s="1"/>
  <c r="H67" i="3"/>
  <c r="H74" i="3" s="1"/>
  <c r="H84" i="3" s="1"/>
  <c r="Q90" i="2"/>
  <c r="Q367" i="2"/>
  <c r="Q27" i="2"/>
  <c r="Q34" i="2" s="1"/>
  <c r="Q502" i="2"/>
  <c r="Q508" i="2" s="1"/>
  <c r="Q517" i="2" s="1"/>
  <c r="Q111" i="2"/>
  <c r="Q118" i="2" s="1"/>
  <c r="Q131" i="2" s="1"/>
  <c r="H77" i="2"/>
  <c r="H90" i="2" s="1"/>
  <c r="H247" i="2"/>
  <c r="H260" i="2" s="1"/>
  <c r="H111" i="2"/>
  <c r="H118" i="2" s="1"/>
  <c r="H131" i="2" s="1"/>
  <c r="H27" i="2"/>
  <c r="H34" i="2" s="1"/>
  <c r="H49" i="2" s="1"/>
  <c r="H502" i="2"/>
  <c r="H508" i="2" s="1"/>
  <c r="H517" i="2" s="1"/>
  <c r="Q427" i="1"/>
  <c r="Q444" i="1"/>
  <c r="H111" i="1"/>
  <c r="H112" i="1" s="1"/>
  <c r="H122" i="1" s="1"/>
  <c r="Q434" i="1"/>
  <c r="M500" i="1"/>
  <c r="Q264" i="1"/>
  <c r="H33" i="1"/>
  <c r="H264" i="1"/>
  <c r="Q73" i="1"/>
  <c r="Q254" i="1"/>
  <c r="Q188" i="1"/>
  <c r="M103" i="1"/>
  <c r="Q121" i="1"/>
  <c r="M347" i="1"/>
  <c r="Q368" i="1"/>
  <c r="H45" i="1"/>
  <c r="H427" i="1"/>
  <c r="H435" i="1" s="1"/>
  <c r="Q45" i="1"/>
  <c r="Q111" i="1"/>
  <c r="Q112" i="1" s="1"/>
  <c r="H368" i="1"/>
  <c r="H83" i="1"/>
  <c r="H188" i="1"/>
  <c r="H355" i="1"/>
  <c r="H356" i="1" s="1"/>
  <c r="H444" i="1"/>
  <c r="H513" i="1"/>
  <c r="Q83" i="1"/>
  <c r="Q355" i="1"/>
  <c r="Q356" i="1" s="1"/>
  <c r="Q435" i="1"/>
  <c r="Q445" i="1" s="1"/>
  <c r="Q507" i="1"/>
  <c r="Q514" i="1" s="1"/>
  <c r="Q178" i="1"/>
  <c r="Q182" i="1" s="1"/>
  <c r="Q189" i="1" s="1"/>
  <c r="Q248" i="1"/>
  <c r="Q67" i="1"/>
  <c r="Q27" i="1"/>
  <c r="Q34" i="1" s="1"/>
  <c r="H507" i="1"/>
  <c r="H514" i="1" s="1"/>
  <c r="H27" i="1"/>
  <c r="H67" i="1"/>
  <c r="H74" i="1" s="1"/>
  <c r="H178" i="1"/>
  <c r="H182" i="1" s="1"/>
  <c r="H189" i="1" s="1"/>
  <c r="H248" i="1"/>
  <c r="H255" i="1" s="1"/>
  <c r="H265" i="1" s="1"/>
  <c r="Q46" i="3" l="1"/>
  <c r="Q49" i="2"/>
  <c r="H34" i="1"/>
  <c r="Q46" i="1"/>
  <c r="H84" i="1"/>
  <c r="Q369" i="1"/>
  <c r="Q122" i="1"/>
  <c r="Q255" i="1"/>
  <c r="Q265" i="1" s="1"/>
  <c r="Q74" i="1"/>
  <c r="Q84" i="1" s="1"/>
  <c r="H369" i="1"/>
  <c r="H46" i="1"/>
  <c r="H445" i="1"/>
</calcChain>
</file>

<file path=xl/sharedStrings.xml><?xml version="1.0" encoding="utf-8"?>
<sst xmlns="http://schemas.openxmlformats.org/spreadsheetml/2006/main" count="10653" uniqueCount="126">
  <si>
    <t>Foderroer</t>
  </si>
  <si>
    <t>Kalkulebeskrivelse:</t>
  </si>
  <si>
    <t>Grovfoderafgrøder</t>
  </si>
  <si>
    <t>Kalkulen gælder for:</t>
  </si>
  <si>
    <t>2022</t>
  </si>
  <si>
    <t>Produktionsform:</t>
  </si>
  <si>
    <t>Økologisk</t>
  </si>
  <si>
    <t>Jordbonitet:</t>
  </si>
  <si>
    <t>JB 1+3</t>
  </si>
  <si>
    <t>Gødning:</t>
  </si>
  <si>
    <t>Med husdyrgødning</t>
  </si>
  <si>
    <t>Emne</t>
  </si>
  <si>
    <t>Kvantum 2</t>
  </si>
  <si>
    <t/>
  </si>
  <si>
    <t>Pris 2</t>
  </si>
  <si>
    <t>Kvantum</t>
  </si>
  <si>
    <t>Pris</t>
  </si>
  <si>
    <t>Beløb</t>
  </si>
  <si>
    <t>Der findes ikke økologiske kalkuler for foderroer</t>
  </si>
  <si>
    <t>- Ajourført: 29. september 2022</t>
  </si>
  <si>
    <t>Sædskiftegræs til afgræsning</t>
  </si>
  <si>
    <t>Udbytte</t>
  </si>
  <si>
    <t>Høstet udbytte</t>
  </si>
  <si>
    <t>FEN</t>
  </si>
  <si>
    <t>Udfodret/ solgt udbytte</t>
  </si>
  <si>
    <t>Enh</t>
  </si>
  <si>
    <t>Afgræsset udbytte</t>
  </si>
  <si>
    <t>Økologi tilskud</t>
  </si>
  <si>
    <t>Ha</t>
  </si>
  <si>
    <t>Bruttoudbytte</t>
  </si>
  <si>
    <t>Stykomkostninger</t>
  </si>
  <si>
    <t>Græsfrø udsæd</t>
  </si>
  <si>
    <t>Kg</t>
  </si>
  <si>
    <t>Husdyrgødning Uspecifiseret</t>
  </si>
  <si>
    <t>Tons</t>
  </si>
  <si>
    <t>Plastik</t>
  </si>
  <si>
    <t>Stykomkostninger i alt</t>
  </si>
  <si>
    <t>Dækningsbidrag pr ha</t>
  </si>
  <si>
    <t>Maskin- og arbejdsomkostninger</t>
  </si>
  <si>
    <t>Udbringning af husdyrgødning</t>
  </si>
  <si>
    <t>Såning</t>
  </si>
  <si>
    <t>Skårlægning</t>
  </si>
  <si>
    <t>Sammenrivning</t>
  </si>
  <si>
    <t>Snitning, hjemkørsel og indlægn.</t>
  </si>
  <si>
    <t>Afpudsning</t>
  </si>
  <si>
    <t>Afgræsning (hegning)</t>
  </si>
  <si>
    <t>Øvrige opgaver m.v.</t>
  </si>
  <si>
    <t>I alt maskin- og arbejdsomkostninger</t>
  </si>
  <si>
    <t>DB efter maskin- og arbejdsomkostninger</t>
  </si>
  <si>
    <t>Husdyrgødning:</t>
  </si>
  <si>
    <t>Som udgangspunkt er der regnet med, at der er husdyrgødning på bedriften. Hvis der skal købes konventionel gødning, kan der som udgangspunkt anvendes en pris på 40-45 kr./ton.</t>
  </si>
  <si>
    <t>Fra 2023 er det muligt at søge ekstra tilskud på ca. 1.500 kr. pr. ha for græsarealer der er ældre end 2 år under bioordningen ”Miljø- og klimavenligt græs”, såfremt betingelserne i ordningen overholdes. Læs mere om tilskudsordningen på Landbrugsstyrelsens hjemmeside. Tilskuddet gives udover grundbetalingen.</t>
  </si>
  <si>
    <t>Sædskiftegræs med 4 slæt</t>
  </si>
  <si>
    <t>Udfodret/solgt udbytte</t>
  </si>
  <si>
    <t>Sædskiftegræs med 5 slæt</t>
  </si>
  <si>
    <t>Sædskiftegræs, 1.slæt + afgræsning</t>
  </si>
  <si>
    <t>Ikke relevant for økologisk produktion</t>
  </si>
  <si>
    <t>Sædskiftegræs 1/2 x slæt + staldfodring</t>
  </si>
  <si>
    <t>Udlæg af kløvergræs uden dæksæd</t>
  </si>
  <si>
    <t>Kalkulen findes ikke for økologisk produktion</t>
  </si>
  <si>
    <t>Permanent græs til afgræsning</t>
  </si>
  <si>
    <t>Økologiske grovfoderkalkuler i 2017 og 2018 er IKKE opdateret</t>
  </si>
  <si>
    <t>Miljøgræs (0 N) afgræsning</t>
  </si>
  <si>
    <t>Ikke relevant</t>
  </si>
  <si>
    <t>Varig græs afgr. MVJ red. N-tilf.</t>
  </si>
  <si>
    <t>Kalkulen er ikke relevant for økologi</t>
  </si>
  <si>
    <t>Permanent græs til slæt</t>
  </si>
  <si>
    <t>Der findes ikke økologisk kalkule for denne produktion</t>
  </si>
  <si>
    <t>Helsæd, vårsæd</t>
  </si>
  <si>
    <t>Udsæd</t>
  </si>
  <si>
    <t>Pløjning med pakning</t>
  </si>
  <si>
    <t>Komb. harvning og såning</t>
  </si>
  <si>
    <t>Tromling</t>
  </si>
  <si>
    <t>Snitning, hjemk.+indlægning</t>
  </si>
  <si>
    <t>Helsæd, vintersæd</t>
  </si>
  <si>
    <t>Grønafgrøde, vårsæd</t>
  </si>
  <si>
    <t>Grønafgrøde, vintersæd</t>
  </si>
  <si>
    <t>Ærtehelsæd</t>
  </si>
  <si>
    <t>Ikke relevant med husdyrgødning til ærtehelsæd. Se uden husdyrgødning.</t>
  </si>
  <si>
    <t>Markært til grønt</t>
  </si>
  <si>
    <t>Majs til helsæd</t>
  </si>
  <si>
    <t>Efterharvning</t>
  </si>
  <si>
    <t>Såning med gødningsplacering</t>
  </si>
  <si>
    <t>Ukrudtsharvning</t>
  </si>
  <si>
    <t>Radrensning</t>
  </si>
  <si>
    <t>Snitning, hjemkørsel og indlægning</t>
  </si>
  <si>
    <t>I alt Maskin- og arbejdsomkostninger</t>
  </si>
  <si>
    <t>Kolbemajs (til foder)</t>
  </si>
  <si>
    <t>Kernemajs til svinefoder</t>
  </si>
  <si>
    <t>Denne afgrøde er ikke relevant som økologisk afgrøde.</t>
  </si>
  <si>
    <t>Kernemajs til kvægfoder</t>
  </si>
  <si>
    <t>Byg/ ært til helsæd</t>
  </si>
  <si>
    <t>Udsæd byg</t>
  </si>
  <si>
    <t>Udsæd ærter</t>
  </si>
  <si>
    <t>Efterafgrøde efter grønafgrøde</t>
  </si>
  <si>
    <t>Efterafgrøde efter helsæd</t>
  </si>
  <si>
    <t>Maskin- og arbejdsmkostninger</t>
  </si>
  <si>
    <t>Efterafgrøde efter helsæd, 2 slæt</t>
  </si>
  <si>
    <t>Efterafgrøde efter korn til modenhed</t>
  </si>
  <si>
    <t>Kalkulen er udlæst med beregningsformler. Resultaterne kan afvige fra visningen</t>
  </si>
  <si>
    <t>i FarmtalOnline pga. afrundinger</t>
  </si>
  <si>
    <t>Prognosepriserne/Budgetkalkulerne må KUN videregives til kolleger,</t>
  </si>
  <si>
    <t>landmænd og finansielle samarbejdspartnere.</t>
  </si>
  <si>
    <t>2023</t>
  </si>
  <si>
    <t>JB 1-4 m. vanding</t>
  </si>
  <si>
    <t>Vanding fast omkostning</t>
  </si>
  <si>
    <t>Vanding flytning</t>
  </si>
  <si>
    <t>Vanding pr millimeter</t>
  </si>
  <si>
    <t>Det er ikke relevant med vanding af vedvarende græs</t>
  </si>
  <si>
    <t>JB 5+6</t>
  </si>
  <si>
    <t>Uden husdyrgødning</t>
  </si>
  <si>
    <t>Der findes ikke økologiske kalkule uden husdyrgødning. Tag evt. udgangspunkt i tilsvarende kalkule med husdyrgødning.</t>
  </si>
  <si>
    <t>Der findes ikke økologiske kalkule uden husdyrgødning. Tag evt. udgangspunkt i tilsvarende kalkule med husdyrgødning</t>
  </si>
  <si>
    <t>Fra 2023 er det muligt at søge ekstra tilskud på ca. 615 kr. pr. ha for ærtehelsæd (kode 215) under bioordningen ”Varieret Planteproduktion”, såfremt betingelserne i ordningen overholdes. Læs mere om tilskudsordningen på Landbrugsstyrelsens hjemmeside. Tilskuddet gives udover grundbetalingen.</t>
  </si>
  <si>
    <t>Denne kombination er ikke relevant – vælg i stedet for Med husdyrgødning</t>
  </si>
  <si>
    <t>Der findes ikke økologiske kalkuler uden husdyrgødning. Tag evt. udgangspunkt i tilsvarende kalkule med husdyrgødning.</t>
  </si>
  <si>
    <t>Denne kombination er ikke relevant - vælg i stedet for Med husdyrgødning</t>
  </si>
  <si>
    <t>Udgiver:</t>
  </si>
  <si>
    <t>SEGES Innovation P/S</t>
  </si>
  <si>
    <t xml:space="preserve">Regneark med budgetkalkuler </t>
  </si>
  <si>
    <t>Udgivelsesdato:</t>
  </si>
  <si>
    <t>Forfatter:</t>
  </si>
  <si>
    <t xml:space="preserve">Karen Jørgensen </t>
  </si>
  <si>
    <t>Version:</t>
  </si>
  <si>
    <t>Ansvar:</t>
  </si>
  <si>
    <t>Se vilkår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</si>
</sst>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#,##0.0_ ;\-#,##0.0\ "/>
    <numFmt numFmtId="166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2" fillId="0" borderId="0" xfId="0" applyFont="1"/>
    <xf numFmtId="0" fontId="3" fillId="0" borderId="0" xfId="0" applyFont="1" applyBorder="1"/>
    <xf numFmtId="164" fontId="3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2" fillId="0" borderId="1" xfId="0" applyFont="1" applyBorder="1" applyAlignment="1"/>
    <xf numFmtId="164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6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2" fillId="3" borderId="0" xfId="0" applyFont="1" applyFill="1"/>
    <xf numFmtId="0" fontId="0" fillId="0" borderId="3" xfId="0" applyBorder="1"/>
    <xf numFmtId="0" fontId="6" fillId="0" borderId="3" xfId="0" applyFont="1" applyBorder="1"/>
    <xf numFmtId="0" fontId="6" fillId="0" borderId="4" xfId="0" applyFont="1" applyBorder="1" applyAlignment="1">
      <alignment horizontal="left" vertical="top" wrapText="1"/>
    </xf>
    <xf numFmtId="14" fontId="6" fillId="0" borderId="3" xfId="0" applyNumberFormat="1" applyFont="1" applyBorder="1" applyAlignment="1">
      <alignment horizontal="left"/>
    </xf>
    <xf numFmtId="0" fontId="5" fillId="0" borderId="3" xfId="1" applyFill="1" applyBorder="1" applyAlignment="1" applyProtection="1">
      <protection locked="0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2</xdr:row>
      <xdr:rowOff>161925</xdr:rowOff>
    </xdr:from>
    <xdr:to>
      <xdr:col>3</xdr:col>
      <xdr:colOff>3316133</xdr:colOff>
      <xdr:row>4</xdr:row>
      <xdr:rowOff>159975</xdr:rowOff>
    </xdr:to>
    <xdr:pic>
      <xdr:nvPicPr>
        <xdr:cNvPr id="3" name="Pladsholder til billede 7">
          <a:extLst>
            <a:ext uri="{FF2B5EF4-FFF2-40B4-BE49-F238E27FC236}">
              <a16:creationId xmlns:a16="http://schemas.microsoft.com/office/drawing/2014/main" id="{78B456B9-FDD9-4E05-9FC3-C4316C9E6BAD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" r="48"/>
        <a:stretch>
          <a:fillRect/>
        </a:stretch>
      </xdr:blipFill>
      <xdr:spPr>
        <a:xfrm>
          <a:off x="3429000" y="546100"/>
          <a:ext cx="2963708" cy="37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landbrugsinfo.dk/public/2/1/8/abonnement_om_landbrugsinf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94721-8706-4FF2-8976-EEA9581152E0}">
  <dimension ref="B3:E31"/>
  <sheetViews>
    <sheetView showGridLines="0" tabSelected="1" workbookViewId="0">
      <selection activeCell="H7" sqref="H7"/>
    </sheetView>
  </sheetViews>
  <sheetFormatPr defaultRowHeight="15" x14ac:dyDescent="0.25"/>
  <cols>
    <col min="2" max="2" width="4.7109375" customWidth="1"/>
    <col min="3" max="3" width="32.140625" customWidth="1"/>
    <col min="4" max="4" width="62.28515625" customWidth="1"/>
    <col min="5" max="5" width="3.140625" customWidth="1"/>
  </cols>
  <sheetData>
    <row r="3" spans="2:5" x14ac:dyDescent="0.25">
      <c r="B3" s="18"/>
      <c r="C3" s="18"/>
      <c r="D3" s="18"/>
      <c r="E3" s="18"/>
    </row>
    <row r="4" spans="2:5" x14ac:dyDescent="0.25">
      <c r="B4" s="18"/>
      <c r="C4" s="18"/>
      <c r="D4" s="18"/>
      <c r="E4" s="18"/>
    </row>
    <row r="5" spans="2:5" x14ac:dyDescent="0.25">
      <c r="B5" s="18"/>
      <c r="C5" s="18"/>
      <c r="D5" s="18"/>
      <c r="E5" s="18"/>
    </row>
    <row r="6" spans="2:5" x14ac:dyDescent="0.25">
      <c r="B6" s="18"/>
      <c r="C6" s="18"/>
      <c r="D6" s="18"/>
      <c r="E6" s="18"/>
    </row>
    <row r="7" spans="2:5" x14ac:dyDescent="0.25">
      <c r="B7" s="18"/>
      <c r="C7" s="19" t="s">
        <v>117</v>
      </c>
      <c r="D7" s="20" t="s">
        <v>118</v>
      </c>
      <c r="E7" s="18"/>
    </row>
    <row r="8" spans="2:5" x14ac:dyDescent="0.25">
      <c r="B8" s="18"/>
      <c r="C8" s="20"/>
      <c r="D8" s="21" t="s">
        <v>119</v>
      </c>
      <c r="E8" s="18"/>
    </row>
    <row r="9" spans="2:5" x14ac:dyDescent="0.25">
      <c r="B9" s="18"/>
      <c r="C9" s="20" t="s">
        <v>120</v>
      </c>
      <c r="D9" s="22">
        <v>44915</v>
      </c>
      <c r="E9" s="18"/>
    </row>
    <row r="10" spans="2:5" x14ac:dyDescent="0.25">
      <c r="B10" s="18"/>
      <c r="C10" s="20" t="s">
        <v>121</v>
      </c>
      <c r="D10" s="20" t="s">
        <v>122</v>
      </c>
      <c r="E10" s="18"/>
    </row>
    <row r="11" spans="2:5" x14ac:dyDescent="0.25">
      <c r="B11" s="18"/>
      <c r="C11" s="20" t="s">
        <v>123</v>
      </c>
      <c r="D11" s="20"/>
      <c r="E11" s="18"/>
    </row>
    <row r="12" spans="2:5" x14ac:dyDescent="0.25">
      <c r="B12" s="18"/>
      <c r="C12" s="20" t="s">
        <v>124</v>
      </c>
      <c r="D12" s="23" t="s">
        <v>125</v>
      </c>
      <c r="E12" s="18"/>
    </row>
    <row r="13" spans="2:5" x14ac:dyDescent="0.25">
      <c r="B13" s="18"/>
      <c r="C13" s="18"/>
      <c r="D13" s="18"/>
      <c r="E13" s="18"/>
    </row>
    <row r="14" spans="2:5" x14ac:dyDescent="0.25">
      <c r="B14" s="18"/>
      <c r="C14" s="18"/>
      <c r="D14" s="18"/>
      <c r="E14" s="18"/>
    </row>
    <row r="15" spans="2:5" x14ac:dyDescent="0.25">
      <c r="B15" s="18"/>
      <c r="C15" s="18"/>
      <c r="D15" s="18"/>
      <c r="E15" s="18"/>
    </row>
    <row r="16" spans="2:5" x14ac:dyDescent="0.25">
      <c r="B16" s="18"/>
      <c r="C16" s="18"/>
      <c r="D16" s="18"/>
      <c r="E16" s="18"/>
    </row>
    <row r="17" spans="2:5" x14ac:dyDescent="0.25">
      <c r="B17" s="18"/>
      <c r="C17" s="18"/>
      <c r="D17" s="18"/>
      <c r="E17" s="18"/>
    </row>
    <row r="18" spans="2:5" x14ac:dyDescent="0.25">
      <c r="B18" s="18"/>
      <c r="C18" s="18"/>
      <c r="D18" s="18"/>
      <c r="E18" s="18"/>
    </row>
    <row r="19" spans="2:5" x14ac:dyDescent="0.25">
      <c r="B19" s="18"/>
      <c r="C19" s="18"/>
      <c r="D19" s="18"/>
      <c r="E19" s="18"/>
    </row>
    <row r="20" spans="2:5" x14ac:dyDescent="0.25">
      <c r="B20" s="18"/>
      <c r="C20" s="18"/>
      <c r="D20" s="18"/>
      <c r="E20" s="18"/>
    </row>
    <row r="21" spans="2:5" x14ac:dyDescent="0.25">
      <c r="B21" s="18"/>
      <c r="C21" s="18"/>
      <c r="D21" s="18"/>
      <c r="E21" s="18"/>
    </row>
    <row r="22" spans="2:5" x14ac:dyDescent="0.25">
      <c r="B22" s="18"/>
      <c r="C22" s="18"/>
      <c r="D22" s="18"/>
      <c r="E22" s="18"/>
    </row>
    <row r="23" spans="2:5" x14ac:dyDescent="0.25">
      <c r="B23" s="18"/>
      <c r="C23" s="18"/>
      <c r="D23" s="18"/>
      <c r="E23" s="18"/>
    </row>
    <row r="24" spans="2:5" x14ac:dyDescent="0.25">
      <c r="B24" s="18"/>
      <c r="C24" s="18"/>
      <c r="D24" s="18"/>
      <c r="E24" s="18"/>
    </row>
    <row r="25" spans="2:5" x14ac:dyDescent="0.25">
      <c r="B25" s="18"/>
      <c r="C25" s="18"/>
      <c r="D25" s="18"/>
      <c r="E25" s="18"/>
    </row>
    <row r="26" spans="2:5" x14ac:dyDescent="0.25">
      <c r="B26" s="18"/>
      <c r="C26" s="18"/>
      <c r="D26" s="18"/>
      <c r="E26" s="18"/>
    </row>
    <row r="27" spans="2:5" x14ac:dyDescent="0.25">
      <c r="B27" s="18"/>
      <c r="C27" s="18"/>
      <c r="D27" s="18"/>
      <c r="E27" s="18"/>
    </row>
    <row r="28" spans="2:5" x14ac:dyDescent="0.25">
      <c r="B28" s="18"/>
      <c r="C28" s="18"/>
      <c r="D28" s="18"/>
      <c r="E28" s="18"/>
    </row>
    <row r="29" spans="2:5" x14ac:dyDescent="0.25">
      <c r="B29" s="18"/>
      <c r="C29" s="18"/>
      <c r="D29" s="18"/>
      <c r="E29" s="18"/>
    </row>
    <row r="30" spans="2:5" x14ac:dyDescent="0.25">
      <c r="B30" s="18"/>
      <c r="C30" s="18"/>
      <c r="D30" s="18"/>
      <c r="E30" s="18"/>
    </row>
    <row r="31" spans="2:5" x14ac:dyDescent="0.25">
      <c r="B31" s="18"/>
      <c r="C31" s="18"/>
      <c r="D31" s="18"/>
      <c r="E31" s="18"/>
    </row>
  </sheetData>
  <hyperlinks>
    <hyperlink ref="D12" r:id="rId1" xr:uid="{49C13025-98F0-44F2-BDC5-E14376235495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50"/>
  <sheetViews>
    <sheetView topLeftCell="B1" workbookViewId="0">
      <selection activeCell="S1" sqref="S1:AC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" t="s">
        <v>1</v>
      </c>
      <c r="B2" s="1" t="s">
        <v>2</v>
      </c>
      <c r="J2" s="11" t="s">
        <v>1</v>
      </c>
      <c r="K2" s="11" t="s">
        <v>2</v>
      </c>
    </row>
    <row r="3" spans="1:17" x14ac:dyDescent="0.25">
      <c r="A3" s="1" t="s">
        <v>3</v>
      </c>
      <c r="B3" s="1" t="s">
        <v>4</v>
      </c>
      <c r="J3" s="11" t="s">
        <v>3</v>
      </c>
      <c r="K3" s="11" t="s">
        <v>103</v>
      </c>
    </row>
    <row r="4" spans="1:17" x14ac:dyDescent="0.25">
      <c r="A4" s="1" t="s">
        <v>5</v>
      </c>
      <c r="B4" s="1" t="s">
        <v>6</v>
      </c>
      <c r="J4" s="11" t="s">
        <v>5</v>
      </c>
      <c r="K4" s="11" t="s">
        <v>6</v>
      </c>
    </row>
    <row r="5" spans="1:17" x14ac:dyDescent="0.25">
      <c r="A5" s="1" t="s">
        <v>7</v>
      </c>
      <c r="B5" s="1" t="s">
        <v>8</v>
      </c>
      <c r="J5" s="11" t="s">
        <v>7</v>
      </c>
      <c r="K5" s="11" t="s">
        <v>8</v>
      </c>
    </row>
    <row r="6" spans="1:17" x14ac:dyDescent="0.25">
      <c r="A6" s="1" t="s">
        <v>9</v>
      </c>
      <c r="B6" s="1" t="s">
        <v>10</v>
      </c>
      <c r="J6" s="11" t="s">
        <v>9</v>
      </c>
      <c r="K6" s="11" t="s">
        <v>10</v>
      </c>
    </row>
    <row r="8" spans="1:17" x14ac:dyDescent="0.25">
      <c r="A8" s="5" t="s">
        <v>11</v>
      </c>
      <c r="B8" s="6" t="s">
        <v>12</v>
      </c>
      <c r="C8" s="6" t="s">
        <v>13</v>
      </c>
      <c r="D8" s="6" t="s">
        <v>14</v>
      </c>
      <c r="E8" s="6" t="s">
        <v>15</v>
      </c>
      <c r="F8" s="6" t="s">
        <v>13</v>
      </c>
      <c r="G8" s="6" t="s">
        <v>16</v>
      </c>
      <c r="H8" s="6" t="s">
        <v>17</v>
      </c>
      <c r="J8" s="5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13</v>
      </c>
      <c r="P8" s="6" t="s">
        <v>16</v>
      </c>
      <c r="Q8" s="6" t="s">
        <v>17</v>
      </c>
    </row>
    <row r="10" spans="1:17" x14ac:dyDescent="0.25">
      <c r="A10" s="1" t="s">
        <v>18</v>
      </c>
      <c r="J10" s="11" t="s">
        <v>18</v>
      </c>
    </row>
    <row r="12" spans="1:17" x14ac:dyDescent="0.25">
      <c r="A12" s="1" t="s">
        <v>19</v>
      </c>
      <c r="J12" s="11" t="s">
        <v>19</v>
      </c>
    </row>
    <row r="14" spans="1:17" x14ac:dyDescent="0.25">
      <c r="A14" t="s">
        <v>20</v>
      </c>
      <c r="J14" t="s">
        <v>20</v>
      </c>
    </row>
    <row r="15" spans="1:17" x14ac:dyDescent="0.25">
      <c r="A15" s="1" t="s">
        <v>1</v>
      </c>
      <c r="B15" s="1" t="s">
        <v>2</v>
      </c>
      <c r="J15" s="11" t="s">
        <v>1</v>
      </c>
      <c r="K15" s="11" t="s">
        <v>2</v>
      </c>
    </row>
    <row r="16" spans="1:17" x14ac:dyDescent="0.25">
      <c r="A16" s="1" t="s">
        <v>3</v>
      </c>
      <c r="B16" s="1" t="s">
        <v>4</v>
      </c>
      <c r="J16" s="11" t="s">
        <v>3</v>
      </c>
      <c r="K16" s="11" t="s">
        <v>103</v>
      </c>
    </row>
    <row r="17" spans="1:17" x14ac:dyDescent="0.25">
      <c r="A17" s="1" t="s">
        <v>5</v>
      </c>
      <c r="B17" s="1" t="s">
        <v>6</v>
      </c>
      <c r="J17" s="11" t="s">
        <v>5</v>
      </c>
      <c r="K17" s="11" t="s">
        <v>6</v>
      </c>
    </row>
    <row r="18" spans="1:17" x14ac:dyDescent="0.25">
      <c r="A18" s="1" t="s">
        <v>7</v>
      </c>
      <c r="B18" s="1" t="s">
        <v>8</v>
      </c>
      <c r="J18" s="11" t="s">
        <v>7</v>
      </c>
      <c r="K18" s="11" t="s">
        <v>8</v>
      </c>
    </row>
    <row r="19" spans="1:17" x14ac:dyDescent="0.25">
      <c r="A19" s="1" t="s">
        <v>9</v>
      </c>
      <c r="B19" s="1" t="s">
        <v>10</v>
      </c>
      <c r="J19" s="11" t="s">
        <v>9</v>
      </c>
      <c r="K19" s="11" t="s">
        <v>10</v>
      </c>
    </row>
    <row r="21" spans="1:17" x14ac:dyDescent="0.25">
      <c r="A21" s="5" t="s">
        <v>11</v>
      </c>
      <c r="B21" s="6" t="s">
        <v>12</v>
      </c>
      <c r="C21" s="6" t="s">
        <v>13</v>
      </c>
      <c r="D21" s="6" t="s">
        <v>14</v>
      </c>
      <c r="E21" s="6" t="s">
        <v>15</v>
      </c>
      <c r="F21" s="6" t="s">
        <v>13</v>
      </c>
      <c r="G21" s="6" t="s">
        <v>16</v>
      </c>
      <c r="H21" s="6" t="s">
        <v>17</v>
      </c>
      <c r="J21" s="5" t="s">
        <v>11</v>
      </c>
      <c r="K21" s="6" t="s">
        <v>12</v>
      </c>
      <c r="L21" s="6" t="s">
        <v>13</v>
      </c>
      <c r="M21" s="6" t="s">
        <v>14</v>
      </c>
      <c r="N21" s="6" t="s">
        <v>15</v>
      </c>
      <c r="O21" s="6" t="s">
        <v>13</v>
      </c>
      <c r="P21" s="6" t="s">
        <v>16</v>
      </c>
      <c r="Q21" s="6" t="s">
        <v>17</v>
      </c>
    </row>
    <row r="22" spans="1:17" x14ac:dyDescent="0.25">
      <c r="A22" s="7" t="s">
        <v>21</v>
      </c>
      <c r="B22" s="8"/>
      <c r="C22" s="9" t="s">
        <v>13</v>
      </c>
      <c r="D22" s="8"/>
      <c r="E22" s="8"/>
      <c r="F22" s="9" t="s">
        <v>13</v>
      </c>
      <c r="G22" s="8"/>
      <c r="H22" s="8"/>
      <c r="J22" s="12" t="s">
        <v>21</v>
      </c>
      <c r="K22" s="8"/>
      <c r="L22" s="13" t="s">
        <v>13</v>
      </c>
      <c r="M22" s="8"/>
      <c r="N22" s="8"/>
      <c r="O22" s="13" t="s">
        <v>13</v>
      </c>
      <c r="P22" s="8"/>
      <c r="Q22" s="8"/>
    </row>
    <row r="23" spans="1:17" x14ac:dyDescent="0.25">
      <c r="A23" s="10" t="s">
        <v>22</v>
      </c>
      <c r="B23" s="2">
        <v>2100</v>
      </c>
      <c r="C23" s="9" t="s">
        <v>13</v>
      </c>
      <c r="D23" s="4"/>
      <c r="E23" s="2">
        <v>2100</v>
      </c>
      <c r="F23" s="9" t="s">
        <v>23</v>
      </c>
      <c r="G23" s="4"/>
      <c r="H23" s="2"/>
      <c r="J23" s="14" t="s">
        <v>22</v>
      </c>
      <c r="K23" s="15">
        <v>2100</v>
      </c>
      <c r="L23" s="13" t="s">
        <v>13</v>
      </c>
      <c r="M23" s="16"/>
      <c r="N23" s="15">
        <v>2100</v>
      </c>
      <c r="O23" s="13" t="s">
        <v>23</v>
      </c>
      <c r="P23" s="16"/>
      <c r="Q23" s="15"/>
    </row>
    <row r="24" spans="1:17" x14ac:dyDescent="0.25">
      <c r="A24" s="10" t="s">
        <v>24</v>
      </c>
      <c r="B24" s="2">
        <v>2000</v>
      </c>
      <c r="C24" s="9" t="s">
        <v>25</v>
      </c>
      <c r="D24" s="4">
        <f>H24/B24</f>
        <v>1.4</v>
      </c>
      <c r="E24" s="2">
        <v>2000</v>
      </c>
      <c r="F24" s="9" t="s">
        <v>23</v>
      </c>
      <c r="G24" s="4">
        <v>1.4</v>
      </c>
      <c r="H24" s="2">
        <f>E24*G24</f>
        <v>2800</v>
      </c>
      <c r="J24" s="14" t="s">
        <v>24</v>
      </c>
      <c r="K24" s="15">
        <v>2000</v>
      </c>
      <c r="L24" s="13" t="s">
        <v>25</v>
      </c>
      <c r="M24" s="16">
        <f>Q24/K24</f>
        <v>1.43</v>
      </c>
      <c r="N24" s="15">
        <v>2000</v>
      </c>
      <c r="O24" s="13" t="s">
        <v>23</v>
      </c>
      <c r="P24" s="16">
        <v>1.43</v>
      </c>
      <c r="Q24" s="15">
        <f>N24*P24</f>
        <v>2860</v>
      </c>
    </row>
    <row r="25" spans="1:17" x14ac:dyDescent="0.25">
      <c r="A25" s="10" t="s">
        <v>26</v>
      </c>
      <c r="B25" s="2">
        <v>3600</v>
      </c>
      <c r="C25" s="9" t="s">
        <v>25</v>
      </c>
      <c r="D25" s="4">
        <f>H25/B25</f>
        <v>0.76</v>
      </c>
      <c r="E25" s="2">
        <v>3600</v>
      </c>
      <c r="F25" s="9" t="s">
        <v>23</v>
      </c>
      <c r="G25" s="4">
        <v>0.76</v>
      </c>
      <c r="H25" s="2">
        <f>E25*G25</f>
        <v>2736</v>
      </c>
      <c r="J25" s="14" t="s">
        <v>26</v>
      </c>
      <c r="K25" s="15">
        <v>3600</v>
      </c>
      <c r="L25" s="13" t="s">
        <v>25</v>
      </c>
      <c r="M25" s="16">
        <f>Q25/K25</f>
        <v>0.81</v>
      </c>
      <c r="N25" s="15">
        <v>3600</v>
      </c>
      <c r="O25" s="13" t="s">
        <v>23</v>
      </c>
      <c r="P25" s="16">
        <v>0.81</v>
      </c>
      <c r="Q25" s="15">
        <f>N25*P25</f>
        <v>2916</v>
      </c>
    </row>
    <row r="26" spans="1:17" x14ac:dyDescent="0.25">
      <c r="A26" s="10" t="s">
        <v>27</v>
      </c>
      <c r="B26" s="2"/>
      <c r="C26" s="9" t="s">
        <v>13</v>
      </c>
      <c r="D26" s="2"/>
      <c r="E26" s="2"/>
      <c r="F26" s="9" t="s">
        <v>28</v>
      </c>
      <c r="G26" s="2"/>
      <c r="H26" s="2">
        <v>870</v>
      </c>
      <c r="J26" s="14" t="s">
        <v>27</v>
      </c>
      <c r="K26" s="15"/>
      <c r="L26" s="13" t="s">
        <v>13</v>
      </c>
      <c r="M26" s="15"/>
      <c r="N26" s="15"/>
      <c r="O26" s="13" t="s">
        <v>28</v>
      </c>
      <c r="P26" s="15"/>
      <c r="Q26" s="15">
        <v>870</v>
      </c>
    </row>
    <row r="27" spans="1:17" x14ac:dyDescent="0.25">
      <c r="A27" s="7" t="s">
        <v>29</v>
      </c>
      <c r="B27" s="8"/>
      <c r="C27" s="9" t="s">
        <v>13</v>
      </c>
      <c r="D27" s="8"/>
      <c r="E27" s="8"/>
      <c r="F27" s="9" t="s">
        <v>13</v>
      </c>
      <c r="G27" s="8"/>
      <c r="H27" s="8">
        <f>SUM(H23:H26)</f>
        <v>6406</v>
      </c>
      <c r="J27" s="12" t="s">
        <v>29</v>
      </c>
      <c r="K27" s="8"/>
      <c r="L27" s="13" t="s">
        <v>13</v>
      </c>
      <c r="M27" s="8"/>
      <c r="N27" s="8"/>
      <c r="O27" s="13" t="s">
        <v>13</v>
      </c>
      <c r="P27" s="8"/>
      <c r="Q27" s="8">
        <f>SUM(Q23:Q26)</f>
        <v>6646</v>
      </c>
    </row>
    <row r="28" spans="1:17" x14ac:dyDescent="0.25">
      <c r="A28" s="10" t="s">
        <v>13</v>
      </c>
      <c r="B28" s="2"/>
      <c r="C28" s="9" t="s">
        <v>13</v>
      </c>
      <c r="D28" s="2"/>
      <c r="E28" s="2"/>
      <c r="F28" s="9" t="s">
        <v>13</v>
      </c>
      <c r="G28" s="2"/>
      <c r="H28" s="2"/>
      <c r="J28" s="14" t="s">
        <v>13</v>
      </c>
      <c r="K28" s="15"/>
      <c r="L28" s="13" t="s">
        <v>13</v>
      </c>
      <c r="M28" s="15"/>
      <c r="N28" s="15"/>
      <c r="O28" s="13" t="s">
        <v>13</v>
      </c>
      <c r="P28" s="15"/>
      <c r="Q28" s="15"/>
    </row>
    <row r="29" spans="1:17" x14ac:dyDescent="0.25">
      <c r="A29" s="7" t="s">
        <v>30</v>
      </c>
      <c r="B29" s="8"/>
      <c r="C29" s="9" t="s">
        <v>13</v>
      </c>
      <c r="D29" s="8"/>
      <c r="E29" s="8"/>
      <c r="F29" s="9" t="s">
        <v>13</v>
      </c>
      <c r="G29" s="8"/>
      <c r="H29" s="8"/>
      <c r="J29" s="12" t="s">
        <v>30</v>
      </c>
      <c r="K29" s="8"/>
      <c r="L29" s="13" t="s">
        <v>13</v>
      </c>
      <c r="M29" s="8"/>
      <c r="N29" s="8"/>
      <c r="O29" s="13" t="s">
        <v>13</v>
      </c>
      <c r="P29" s="8"/>
      <c r="Q29" s="8"/>
    </row>
    <row r="30" spans="1:17" x14ac:dyDescent="0.25">
      <c r="A30" s="10" t="s">
        <v>31</v>
      </c>
      <c r="B30" s="2"/>
      <c r="C30" s="9" t="s">
        <v>13</v>
      </c>
      <c r="D30" s="2"/>
      <c r="E30" s="2">
        <v>-9</v>
      </c>
      <c r="F30" s="9" t="s">
        <v>32</v>
      </c>
      <c r="G30" s="4">
        <v>53</v>
      </c>
      <c r="H30" s="2">
        <f>E30*G30</f>
        <v>-477</v>
      </c>
      <c r="J30" s="14" t="s">
        <v>31</v>
      </c>
      <c r="K30" s="15"/>
      <c r="L30" s="13" t="s">
        <v>13</v>
      </c>
      <c r="M30" s="15"/>
      <c r="N30" s="15">
        <v>-9</v>
      </c>
      <c r="O30" s="13" t="s">
        <v>32</v>
      </c>
      <c r="P30" s="16">
        <v>53</v>
      </c>
      <c r="Q30" s="15">
        <f>N30*P30</f>
        <v>-477</v>
      </c>
    </row>
    <row r="31" spans="1:17" x14ac:dyDescent="0.25">
      <c r="A31" s="10" t="s">
        <v>33</v>
      </c>
      <c r="B31" s="2"/>
      <c r="C31" s="9" t="s">
        <v>13</v>
      </c>
      <c r="D31" s="2"/>
      <c r="E31" s="2">
        <v>-20</v>
      </c>
      <c r="F31" s="9" t="s">
        <v>34</v>
      </c>
      <c r="G31" s="4"/>
      <c r="H31" s="2"/>
      <c r="J31" s="14" t="s">
        <v>33</v>
      </c>
      <c r="K31" s="15"/>
      <c r="L31" s="13" t="s">
        <v>13</v>
      </c>
      <c r="M31" s="15"/>
      <c r="N31" s="15">
        <v>-20</v>
      </c>
      <c r="O31" s="13" t="s">
        <v>34</v>
      </c>
      <c r="P31" s="16"/>
      <c r="Q31" s="15"/>
    </row>
    <row r="32" spans="1:17" x14ac:dyDescent="0.25">
      <c r="A32" s="10" t="s">
        <v>35</v>
      </c>
      <c r="B32" s="2"/>
      <c r="C32" s="9" t="s">
        <v>13</v>
      </c>
      <c r="D32" s="2"/>
      <c r="E32" s="2">
        <v>-55</v>
      </c>
      <c r="F32" s="9" t="s">
        <v>25</v>
      </c>
      <c r="G32" s="4">
        <v>2.8</v>
      </c>
      <c r="H32" s="2">
        <f>E32*G32</f>
        <v>-154</v>
      </c>
      <c r="J32" s="14" t="s">
        <v>35</v>
      </c>
      <c r="K32" s="15"/>
      <c r="L32" s="13" t="s">
        <v>13</v>
      </c>
      <c r="M32" s="15"/>
      <c r="N32" s="15">
        <v>-55</v>
      </c>
      <c r="O32" s="13" t="s">
        <v>25</v>
      </c>
      <c r="P32" s="16">
        <v>2.8</v>
      </c>
      <c r="Q32" s="15">
        <f>N32*P32</f>
        <v>-154</v>
      </c>
    </row>
    <row r="33" spans="1:17" x14ac:dyDescent="0.25">
      <c r="A33" s="7" t="s">
        <v>36</v>
      </c>
      <c r="B33" s="8"/>
      <c r="C33" s="9" t="s">
        <v>13</v>
      </c>
      <c r="D33" s="8"/>
      <c r="E33" s="8"/>
      <c r="F33" s="9" t="s">
        <v>13</v>
      </c>
      <c r="G33" s="8"/>
      <c r="H33" s="8">
        <f>SUM(H29:H32)</f>
        <v>-631</v>
      </c>
      <c r="J33" s="12" t="s">
        <v>36</v>
      </c>
      <c r="K33" s="8"/>
      <c r="L33" s="13" t="s">
        <v>13</v>
      </c>
      <c r="M33" s="8"/>
      <c r="N33" s="8"/>
      <c r="O33" s="13" t="s">
        <v>13</v>
      </c>
      <c r="P33" s="8"/>
      <c r="Q33" s="8">
        <f>SUM(Q29:Q32)</f>
        <v>-631</v>
      </c>
    </row>
    <row r="34" spans="1:17" x14ac:dyDescent="0.25">
      <c r="A34" s="7" t="s">
        <v>37</v>
      </c>
      <c r="B34" s="8"/>
      <c r="C34" s="9" t="s">
        <v>13</v>
      </c>
      <c r="D34" s="8"/>
      <c r="E34" s="8"/>
      <c r="F34" s="9" t="s">
        <v>13</v>
      </c>
      <c r="G34" s="8"/>
      <c r="H34" s="8">
        <f>SUM(H27,H33)</f>
        <v>5775</v>
      </c>
      <c r="J34" s="12" t="s">
        <v>37</v>
      </c>
      <c r="K34" s="8"/>
      <c r="L34" s="13" t="s">
        <v>13</v>
      </c>
      <c r="M34" s="8"/>
      <c r="N34" s="8"/>
      <c r="O34" s="13" t="s">
        <v>13</v>
      </c>
      <c r="P34" s="8"/>
      <c r="Q34" s="8">
        <f>SUM(Q27,Q33)</f>
        <v>6015</v>
      </c>
    </row>
    <row r="35" spans="1:17" x14ac:dyDescent="0.25">
      <c r="A35" s="10" t="s">
        <v>13</v>
      </c>
      <c r="B35" s="2"/>
      <c r="C35" s="9" t="s">
        <v>13</v>
      </c>
      <c r="D35" s="2"/>
      <c r="E35" s="2"/>
      <c r="F35" s="9" t="s">
        <v>13</v>
      </c>
      <c r="G35" s="2"/>
      <c r="H35" s="2"/>
      <c r="J35" s="14" t="s">
        <v>13</v>
      </c>
      <c r="K35" s="15"/>
      <c r="L35" s="13" t="s">
        <v>13</v>
      </c>
      <c r="M35" s="15"/>
      <c r="N35" s="15"/>
      <c r="O35" s="13" t="s">
        <v>13</v>
      </c>
      <c r="P35" s="15"/>
      <c r="Q35" s="15"/>
    </row>
    <row r="36" spans="1:17" x14ac:dyDescent="0.25">
      <c r="A36" s="7" t="s">
        <v>38</v>
      </c>
      <c r="B36" s="8"/>
      <c r="C36" s="9" t="s">
        <v>13</v>
      </c>
      <c r="D36" s="8"/>
      <c r="E36" s="8"/>
      <c r="F36" s="9" t="s">
        <v>13</v>
      </c>
      <c r="G36" s="8"/>
      <c r="H36" s="8"/>
      <c r="J36" s="12" t="s">
        <v>38</v>
      </c>
      <c r="K36" s="8"/>
      <c r="L36" s="13" t="s">
        <v>13</v>
      </c>
      <c r="M36" s="8"/>
      <c r="N36" s="8"/>
      <c r="O36" s="13" t="s">
        <v>13</v>
      </c>
      <c r="P36" s="8"/>
      <c r="Q36" s="8"/>
    </row>
    <row r="37" spans="1:17" x14ac:dyDescent="0.25">
      <c r="A37" s="10" t="s">
        <v>39</v>
      </c>
      <c r="B37" s="2"/>
      <c r="C37" s="9" t="s">
        <v>13</v>
      </c>
      <c r="D37" s="2"/>
      <c r="E37" s="2">
        <v>-20</v>
      </c>
      <c r="F37" s="9" t="s">
        <v>13</v>
      </c>
      <c r="G37" s="2">
        <v>22.5</v>
      </c>
      <c r="H37" s="2">
        <f t="shared" ref="H37:H43" si="0">E37*G37</f>
        <v>-450</v>
      </c>
      <c r="J37" s="14" t="s">
        <v>39</v>
      </c>
      <c r="K37" s="15"/>
      <c r="L37" s="13" t="s">
        <v>13</v>
      </c>
      <c r="M37" s="15"/>
      <c r="N37" s="15">
        <v>-20</v>
      </c>
      <c r="O37" s="13" t="s">
        <v>13</v>
      </c>
      <c r="P37" s="15">
        <v>23</v>
      </c>
      <c r="Q37" s="15">
        <f t="shared" ref="Q37:Q43" si="1">N37*P37</f>
        <v>-460</v>
      </c>
    </row>
    <row r="38" spans="1:17" x14ac:dyDescent="0.25">
      <c r="A38" s="10" t="s">
        <v>40</v>
      </c>
      <c r="B38" s="2"/>
      <c r="C38" s="9" t="s">
        <v>13</v>
      </c>
      <c r="D38" s="2"/>
      <c r="E38" s="3">
        <v>-0.33</v>
      </c>
      <c r="F38" s="9" t="s">
        <v>13</v>
      </c>
      <c r="G38" s="2">
        <v>380</v>
      </c>
      <c r="H38" s="2">
        <f t="shared" si="0"/>
        <v>-125.4</v>
      </c>
      <c r="J38" s="14" t="s">
        <v>40</v>
      </c>
      <c r="K38" s="15"/>
      <c r="L38" s="13" t="s">
        <v>13</v>
      </c>
      <c r="M38" s="15"/>
      <c r="N38" s="17">
        <v>-0.33</v>
      </c>
      <c r="O38" s="13" t="s">
        <v>13</v>
      </c>
      <c r="P38" s="15">
        <v>333</v>
      </c>
      <c r="Q38" s="15">
        <f t="shared" si="1"/>
        <v>-109.89</v>
      </c>
    </row>
    <row r="39" spans="1:17" x14ac:dyDescent="0.25">
      <c r="A39" s="10" t="s">
        <v>41</v>
      </c>
      <c r="B39" s="2"/>
      <c r="C39" s="9" t="s">
        <v>13</v>
      </c>
      <c r="D39" s="2"/>
      <c r="E39" s="2">
        <v>-1</v>
      </c>
      <c r="F39" s="9" t="s">
        <v>13</v>
      </c>
      <c r="G39" s="2">
        <v>250</v>
      </c>
      <c r="H39" s="2">
        <f t="shared" si="0"/>
        <v>-250</v>
      </c>
      <c r="J39" s="14" t="s">
        <v>41</v>
      </c>
      <c r="K39" s="15"/>
      <c r="L39" s="13" t="s">
        <v>13</v>
      </c>
      <c r="M39" s="15"/>
      <c r="N39" s="15">
        <v>-1</v>
      </c>
      <c r="O39" s="13" t="s">
        <v>13</v>
      </c>
      <c r="P39" s="15">
        <v>225</v>
      </c>
      <c r="Q39" s="15">
        <f t="shared" si="1"/>
        <v>-225</v>
      </c>
    </row>
    <row r="40" spans="1:17" x14ac:dyDescent="0.25">
      <c r="A40" s="10" t="s">
        <v>42</v>
      </c>
      <c r="B40" s="2"/>
      <c r="C40" s="9" t="s">
        <v>13</v>
      </c>
      <c r="D40" s="2"/>
      <c r="E40" s="2">
        <v>-1</v>
      </c>
      <c r="F40" s="9" t="s">
        <v>13</v>
      </c>
      <c r="G40" s="2">
        <v>170</v>
      </c>
      <c r="H40" s="2">
        <f t="shared" si="0"/>
        <v>-170</v>
      </c>
      <c r="J40" s="14" t="s">
        <v>42</v>
      </c>
      <c r="K40" s="15"/>
      <c r="L40" s="13" t="s">
        <v>13</v>
      </c>
      <c r="M40" s="15"/>
      <c r="N40" s="15">
        <v>-1</v>
      </c>
      <c r="O40" s="13" t="s">
        <v>13</v>
      </c>
      <c r="P40" s="15">
        <v>170</v>
      </c>
      <c r="Q40" s="15">
        <f t="shared" si="1"/>
        <v>-170</v>
      </c>
    </row>
    <row r="41" spans="1:17" x14ac:dyDescent="0.25">
      <c r="A41" s="10" t="s">
        <v>43</v>
      </c>
      <c r="B41" s="2"/>
      <c r="C41" s="9" t="s">
        <v>13</v>
      </c>
      <c r="D41" s="2"/>
      <c r="E41" s="2">
        <v>-1</v>
      </c>
      <c r="F41" s="9" t="s">
        <v>13</v>
      </c>
      <c r="G41" s="2">
        <v>446.71</v>
      </c>
      <c r="H41" s="2">
        <f t="shared" si="0"/>
        <v>-446.71</v>
      </c>
      <c r="J41" s="14" t="s">
        <v>43</v>
      </c>
      <c r="K41" s="15"/>
      <c r="L41" s="13" t="s">
        <v>13</v>
      </c>
      <c r="M41" s="15"/>
      <c r="N41" s="15">
        <v>-1</v>
      </c>
      <c r="O41" s="13" t="s">
        <v>13</v>
      </c>
      <c r="P41" s="15">
        <v>447</v>
      </c>
      <c r="Q41" s="15">
        <f t="shared" si="1"/>
        <v>-447</v>
      </c>
    </row>
    <row r="42" spans="1:17" x14ac:dyDescent="0.25">
      <c r="A42" s="10" t="s">
        <v>44</v>
      </c>
      <c r="B42" s="2"/>
      <c r="C42" s="9" t="s">
        <v>13</v>
      </c>
      <c r="D42" s="2"/>
      <c r="E42" s="2">
        <v>-1</v>
      </c>
      <c r="F42" s="9" t="s">
        <v>13</v>
      </c>
      <c r="G42" s="2">
        <v>200</v>
      </c>
      <c r="H42" s="2">
        <f t="shared" si="0"/>
        <v>-200</v>
      </c>
      <c r="J42" s="14" t="s">
        <v>44</v>
      </c>
      <c r="K42" s="15"/>
      <c r="L42" s="13" t="s">
        <v>13</v>
      </c>
      <c r="M42" s="15"/>
      <c r="N42" s="15">
        <v>-1</v>
      </c>
      <c r="O42" s="13" t="s">
        <v>13</v>
      </c>
      <c r="P42" s="15">
        <v>250</v>
      </c>
      <c r="Q42" s="15">
        <f t="shared" si="1"/>
        <v>-250</v>
      </c>
    </row>
    <row r="43" spans="1:17" x14ac:dyDescent="0.25">
      <c r="A43" s="10" t="s">
        <v>45</v>
      </c>
      <c r="B43" s="2"/>
      <c r="C43" s="9" t="s">
        <v>13</v>
      </c>
      <c r="D43" s="2"/>
      <c r="E43" s="3">
        <v>-0.33</v>
      </c>
      <c r="F43" s="9" t="s">
        <v>13</v>
      </c>
      <c r="G43" s="2">
        <v>450</v>
      </c>
      <c r="H43" s="2">
        <f t="shared" si="0"/>
        <v>-148.5</v>
      </c>
      <c r="J43" s="14" t="s">
        <v>45</v>
      </c>
      <c r="K43" s="15"/>
      <c r="L43" s="13" t="s">
        <v>13</v>
      </c>
      <c r="M43" s="15"/>
      <c r="N43" s="17">
        <v>-0.33</v>
      </c>
      <c r="O43" s="13" t="s">
        <v>13</v>
      </c>
      <c r="P43" s="15">
        <v>500</v>
      </c>
      <c r="Q43" s="15">
        <f t="shared" si="1"/>
        <v>-165</v>
      </c>
    </row>
    <row r="44" spans="1:17" x14ac:dyDescent="0.25">
      <c r="A44" s="10" t="s">
        <v>46</v>
      </c>
      <c r="B44" s="2"/>
      <c r="C44" s="9" t="s">
        <v>13</v>
      </c>
      <c r="D44" s="2"/>
      <c r="E44" s="2"/>
      <c r="F44" s="9" t="s">
        <v>13</v>
      </c>
      <c r="G44" s="2"/>
      <c r="H44" s="2">
        <v>-500</v>
      </c>
      <c r="J44" s="14" t="s">
        <v>46</v>
      </c>
      <c r="K44" s="15"/>
      <c r="L44" s="13" t="s">
        <v>13</v>
      </c>
      <c r="M44" s="15"/>
      <c r="N44" s="15"/>
      <c r="O44" s="13" t="s">
        <v>13</v>
      </c>
      <c r="P44" s="15"/>
      <c r="Q44" s="15">
        <v>-800</v>
      </c>
    </row>
    <row r="45" spans="1:17" x14ac:dyDescent="0.25">
      <c r="A45" s="7" t="s">
        <v>47</v>
      </c>
      <c r="B45" s="8"/>
      <c r="C45" s="9" t="s">
        <v>13</v>
      </c>
      <c r="D45" s="8"/>
      <c r="E45" s="8"/>
      <c r="F45" s="9" t="s">
        <v>13</v>
      </c>
      <c r="G45" s="8"/>
      <c r="H45" s="8">
        <f>SUM(H37:H44)</f>
        <v>-2290.6099999999997</v>
      </c>
      <c r="J45" s="12" t="s">
        <v>47</v>
      </c>
      <c r="K45" s="8"/>
      <c r="L45" s="13" t="s">
        <v>13</v>
      </c>
      <c r="M45" s="8"/>
      <c r="N45" s="8"/>
      <c r="O45" s="13" t="s">
        <v>13</v>
      </c>
      <c r="P45" s="8"/>
      <c r="Q45" s="8">
        <f>SUM(Q37:Q44)</f>
        <v>-2626.89</v>
      </c>
    </row>
    <row r="46" spans="1:17" x14ac:dyDescent="0.25">
      <c r="A46" s="10" t="s">
        <v>48</v>
      </c>
      <c r="B46" s="2"/>
      <c r="C46" s="9" t="s">
        <v>13</v>
      </c>
      <c r="D46" s="2"/>
      <c r="E46" s="2"/>
      <c r="F46" s="9" t="s">
        <v>13</v>
      </c>
      <c r="G46" s="2"/>
      <c r="H46" s="2">
        <f>SUM(H34,H45)</f>
        <v>3484.3900000000003</v>
      </c>
      <c r="J46" s="14" t="s">
        <v>48</v>
      </c>
      <c r="K46" s="15"/>
      <c r="L46" s="13" t="s">
        <v>13</v>
      </c>
      <c r="M46" s="15"/>
      <c r="N46" s="15"/>
      <c r="O46" s="13" t="s">
        <v>13</v>
      </c>
      <c r="P46" s="15"/>
      <c r="Q46" s="15">
        <f>SUM(Q34,Q45)</f>
        <v>3388.11</v>
      </c>
    </row>
    <row r="48" spans="1:17" x14ac:dyDescent="0.25">
      <c r="A48" s="1" t="s">
        <v>49</v>
      </c>
      <c r="J48" s="11" t="s">
        <v>49</v>
      </c>
    </row>
    <row r="49" spans="1:17" x14ac:dyDescent="0.25">
      <c r="A49" s="1" t="s">
        <v>50</v>
      </c>
      <c r="J49" s="11" t="s">
        <v>50</v>
      </c>
    </row>
    <row r="50" spans="1:17" x14ac:dyDescent="0.25">
      <c r="A50" s="1" t="s">
        <v>13</v>
      </c>
      <c r="J50" s="11" t="s">
        <v>13</v>
      </c>
    </row>
    <row r="51" spans="1:17" x14ac:dyDescent="0.25">
      <c r="A51" s="1" t="s">
        <v>51</v>
      </c>
      <c r="J51" s="11" t="s">
        <v>51</v>
      </c>
    </row>
    <row r="53" spans="1:17" x14ac:dyDescent="0.25">
      <c r="A53" s="1" t="s">
        <v>19</v>
      </c>
      <c r="J53" s="11" t="s">
        <v>19</v>
      </c>
    </row>
    <row r="55" spans="1:17" x14ac:dyDescent="0.25">
      <c r="A55" t="s">
        <v>52</v>
      </c>
      <c r="J55" t="s">
        <v>52</v>
      </c>
    </row>
    <row r="56" spans="1:17" x14ac:dyDescent="0.25">
      <c r="A56" s="1" t="s">
        <v>1</v>
      </c>
      <c r="B56" s="1" t="s">
        <v>2</v>
      </c>
      <c r="J56" s="11" t="s">
        <v>1</v>
      </c>
      <c r="K56" s="11" t="s">
        <v>2</v>
      </c>
    </row>
    <row r="57" spans="1:17" x14ac:dyDescent="0.25">
      <c r="A57" s="1" t="s">
        <v>3</v>
      </c>
      <c r="B57" s="1" t="s">
        <v>4</v>
      </c>
      <c r="J57" s="11" t="s">
        <v>3</v>
      </c>
      <c r="K57" s="11" t="s">
        <v>103</v>
      </c>
    </row>
    <row r="58" spans="1:17" x14ac:dyDescent="0.25">
      <c r="A58" s="1" t="s">
        <v>5</v>
      </c>
      <c r="B58" s="1" t="s">
        <v>6</v>
      </c>
      <c r="J58" s="11" t="s">
        <v>5</v>
      </c>
      <c r="K58" s="11" t="s">
        <v>6</v>
      </c>
    </row>
    <row r="59" spans="1:17" x14ac:dyDescent="0.25">
      <c r="A59" s="1" t="s">
        <v>7</v>
      </c>
      <c r="B59" s="1" t="s">
        <v>8</v>
      </c>
      <c r="J59" s="11" t="s">
        <v>7</v>
      </c>
      <c r="K59" s="11" t="s">
        <v>8</v>
      </c>
    </row>
    <row r="60" spans="1:17" x14ac:dyDescent="0.25">
      <c r="A60" s="1" t="s">
        <v>9</v>
      </c>
      <c r="B60" s="1" t="s">
        <v>10</v>
      </c>
      <c r="J60" s="11" t="s">
        <v>9</v>
      </c>
      <c r="K60" s="11" t="s">
        <v>10</v>
      </c>
    </row>
    <row r="62" spans="1:17" x14ac:dyDescent="0.25">
      <c r="A62" s="5" t="s">
        <v>11</v>
      </c>
      <c r="B62" s="6" t="s">
        <v>12</v>
      </c>
      <c r="C62" s="6" t="s">
        <v>13</v>
      </c>
      <c r="D62" s="6" t="s">
        <v>14</v>
      </c>
      <c r="E62" s="6" t="s">
        <v>15</v>
      </c>
      <c r="F62" s="6" t="s">
        <v>13</v>
      </c>
      <c r="G62" s="6" t="s">
        <v>16</v>
      </c>
      <c r="H62" s="6" t="s">
        <v>17</v>
      </c>
      <c r="J62" s="5" t="s">
        <v>11</v>
      </c>
      <c r="K62" s="6" t="s">
        <v>12</v>
      </c>
      <c r="L62" s="6" t="s">
        <v>13</v>
      </c>
      <c r="M62" s="6" t="s">
        <v>14</v>
      </c>
      <c r="N62" s="6" t="s">
        <v>15</v>
      </c>
      <c r="O62" s="6" t="s">
        <v>13</v>
      </c>
      <c r="P62" s="6" t="s">
        <v>16</v>
      </c>
      <c r="Q62" s="6" t="s">
        <v>17</v>
      </c>
    </row>
    <row r="63" spans="1:17" x14ac:dyDescent="0.25">
      <c r="A63" s="7" t="s">
        <v>21</v>
      </c>
      <c r="B63" s="8"/>
      <c r="C63" s="9" t="s">
        <v>13</v>
      </c>
      <c r="D63" s="8"/>
      <c r="E63" s="8"/>
      <c r="F63" s="9" t="s">
        <v>13</v>
      </c>
      <c r="G63" s="8"/>
      <c r="H63" s="8"/>
      <c r="J63" s="12" t="s">
        <v>21</v>
      </c>
      <c r="K63" s="8"/>
      <c r="L63" s="13" t="s">
        <v>13</v>
      </c>
      <c r="M63" s="8"/>
      <c r="N63" s="8"/>
      <c r="O63" s="13" t="s">
        <v>13</v>
      </c>
      <c r="P63" s="8"/>
      <c r="Q63" s="8"/>
    </row>
    <row r="64" spans="1:17" x14ac:dyDescent="0.25">
      <c r="A64" s="10" t="s">
        <v>22</v>
      </c>
      <c r="B64" s="2"/>
      <c r="C64" s="9" t="s">
        <v>13</v>
      </c>
      <c r="D64" s="2"/>
      <c r="E64" s="2">
        <v>7140</v>
      </c>
      <c r="F64" s="9" t="s">
        <v>23</v>
      </c>
      <c r="G64" s="4"/>
      <c r="H64" s="2"/>
      <c r="J64" s="14" t="s">
        <v>22</v>
      </c>
      <c r="K64" s="15"/>
      <c r="L64" s="13" t="s">
        <v>13</v>
      </c>
      <c r="M64" s="15"/>
      <c r="N64" s="15">
        <v>7140</v>
      </c>
      <c r="O64" s="13" t="s">
        <v>23</v>
      </c>
      <c r="P64" s="16"/>
      <c r="Q64" s="15"/>
    </row>
    <row r="65" spans="1:17" x14ac:dyDescent="0.25">
      <c r="A65" s="10" t="s">
        <v>53</v>
      </c>
      <c r="B65" s="2">
        <v>6800</v>
      </c>
      <c r="C65" s="9" t="s">
        <v>25</v>
      </c>
      <c r="D65" s="4">
        <f>H65/B65</f>
        <v>1.4</v>
      </c>
      <c r="E65" s="2">
        <v>6800</v>
      </c>
      <c r="F65" s="9" t="s">
        <v>23</v>
      </c>
      <c r="G65" s="4">
        <v>1.4</v>
      </c>
      <c r="H65" s="2">
        <f>E65*G65</f>
        <v>9520</v>
      </c>
      <c r="J65" s="14" t="s">
        <v>53</v>
      </c>
      <c r="K65" s="15">
        <v>6800</v>
      </c>
      <c r="L65" s="13" t="s">
        <v>25</v>
      </c>
      <c r="M65" s="16">
        <f>Q65/K65</f>
        <v>1.43</v>
      </c>
      <c r="N65" s="15">
        <v>6800</v>
      </c>
      <c r="O65" s="13" t="s">
        <v>23</v>
      </c>
      <c r="P65" s="16">
        <v>1.43</v>
      </c>
      <c r="Q65" s="15">
        <f>N65*P65</f>
        <v>9724</v>
      </c>
    </row>
    <row r="66" spans="1:17" x14ac:dyDescent="0.25">
      <c r="A66" s="10" t="s">
        <v>27</v>
      </c>
      <c r="B66" s="2"/>
      <c r="C66" s="9" t="s">
        <v>13</v>
      </c>
      <c r="D66" s="2"/>
      <c r="E66" s="2"/>
      <c r="F66" s="9" t="s">
        <v>28</v>
      </c>
      <c r="G66" s="2"/>
      <c r="H66" s="2">
        <v>870</v>
      </c>
      <c r="J66" s="14" t="s">
        <v>27</v>
      </c>
      <c r="K66" s="15"/>
      <c r="L66" s="13" t="s">
        <v>13</v>
      </c>
      <c r="M66" s="15"/>
      <c r="N66" s="15"/>
      <c r="O66" s="13" t="s">
        <v>28</v>
      </c>
      <c r="P66" s="15"/>
      <c r="Q66" s="15">
        <v>870</v>
      </c>
    </row>
    <row r="67" spans="1:17" x14ac:dyDescent="0.25">
      <c r="A67" s="7" t="s">
        <v>29</v>
      </c>
      <c r="B67" s="8"/>
      <c r="C67" s="9" t="s">
        <v>13</v>
      </c>
      <c r="D67" s="8"/>
      <c r="E67" s="8"/>
      <c r="F67" s="9" t="s">
        <v>13</v>
      </c>
      <c r="G67" s="8"/>
      <c r="H67" s="8">
        <f>SUM(H64:H66)</f>
        <v>10390</v>
      </c>
      <c r="J67" s="12" t="s">
        <v>29</v>
      </c>
      <c r="K67" s="8"/>
      <c r="L67" s="13" t="s">
        <v>13</v>
      </c>
      <c r="M67" s="8"/>
      <c r="N67" s="8"/>
      <c r="O67" s="13" t="s">
        <v>13</v>
      </c>
      <c r="P67" s="8"/>
      <c r="Q67" s="8">
        <f>SUM(Q64:Q66)</f>
        <v>10594</v>
      </c>
    </row>
    <row r="68" spans="1:17" x14ac:dyDescent="0.25">
      <c r="A68" s="10" t="s">
        <v>13</v>
      </c>
      <c r="B68" s="2"/>
      <c r="C68" s="9" t="s">
        <v>13</v>
      </c>
      <c r="D68" s="2"/>
      <c r="E68" s="2"/>
      <c r="F68" s="9" t="s">
        <v>13</v>
      </c>
      <c r="G68" s="2"/>
      <c r="H68" s="2"/>
      <c r="J68" s="14" t="s">
        <v>13</v>
      </c>
      <c r="K68" s="15"/>
      <c r="L68" s="13" t="s">
        <v>13</v>
      </c>
      <c r="M68" s="15"/>
      <c r="N68" s="15"/>
      <c r="O68" s="13" t="s">
        <v>13</v>
      </c>
      <c r="P68" s="15"/>
      <c r="Q68" s="15"/>
    </row>
    <row r="69" spans="1:17" x14ac:dyDescent="0.25">
      <c r="A69" s="7" t="s">
        <v>30</v>
      </c>
      <c r="B69" s="8"/>
      <c r="C69" s="9" t="s">
        <v>13</v>
      </c>
      <c r="D69" s="8"/>
      <c r="E69" s="8"/>
      <c r="F69" s="9" t="s">
        <v>13</v>
      </c>
      <c r="G69" s="8"/>
      <c r="H69" s="8"/>
      <c r="J69" s="12" t="s">
        <v>30</v>
      </c>
      <c r="K69" s="8"/>
      <c r="L69" s="13" t="s">
        <v>13</v>
      </c>
      <c r="M69" s="8"/>
      <c r="N69" s="8"/>
      <c r="O69" s="13" t="s">
        <v>13</v>
      </c>
      <c r="P69" s="8"/>
      <c r="Q69" s="8"/>
    </row>
    <row r="70" spans="1:17" x14ac:dyDescent="0.25">
      <c r="A70" s="10" t="s">
        <v>31</v>
      </c>
      <c r="B70" s="2"/>
      <c r="C70" s="9" t="s">
        <v>13</v>
      </c>
      <c r="D70" s="2"/>
      <c r="E70" s="2">
        <v>-9</v>
      </c>
      <c r="F70" s="9" t="s">
        <v>32</v>
      </c>
      <c r="G70" s="4">
        <v>54</v>
      </c>
      <c r="H70" s="2">
        <f>E70*G70</f>
        <v>-486</v>
      </c>
      <c r="J70" s="14" t="s">
        <v>31</v>
      </c>
      <c r="K70" s="15"/>
      <c r="L70" s="13" t="s">
        <v>13</v>
      </c>
      <c r="M70" s="15"/>
      <c r="N70" s="15">
        <v>-9</v>
      </c>
      <c r="O70" s="13" t="s">
        <v>32</v>
      </c>
      <c r="P70" s="16">
        <v>53</v>
      </c>
      <c r="Q70" s="15">
        <f>N70*P70</f>
        <v>-477</v>
      </c>
    </row>
    <row r="71" spans="1:17" x14ac:dyDescent="0.25">
      <c r="A71" s="10" t="s">
        <v>33</v>
      </c>
      <c r="B71" s="2"/>
      <c r="C71" s="9" t="s">
        <v>13</v>
      </c>
      <c r="D71" s="2"/>
      <c r="E71" s="2">
        <v>-40</v>
      </c>
      <c r="F71" s="9" t="s">
        <v>34</v>
      </c>
      <c r="G71" s="4"/>
      <c r="H71" s="2"/>
      <c r="J71" s="14" t="s">
        <v>33</v>
      </c>
      <c r="K71" s="15"/>
      <c r="L71" s="13" t="s">
        <v>13</v>
      </c>
      <c r="M71" s="15"/>
      <c r="N71" s="15">
        <v>-40</v>
      </c>
      <c r="O71" s="13" t="s">
        <v>34</v>
      </c>
      <c r="P71" s="16"/>
      <c r="Q71" s="15"/>
    </row>
    <row r="72" spans="1:17" x14ac:dyDescent="0.25">
      <c r="A72" s="10" t="s">
        <v>35</v>
      </c>
      <c r="B72" s="2"/>
      <c r="C72" s="9" t="s">
        <v>13</v>
      </c>
      <c r="D72" s="2"/>
      <c r="E72" s="2">
        <v>-204</v>
      </c>
      <c r="F72" s="9" t="s">
        <v>25</v>
      </c>
      <c r="G72" s="4">
        <v>2.8</v>
      </c>
      <c r="H72" s="2">
        <f>E72*G72</f>
        <v>-571.19999999999993</v>
      </c>
      <c r="J72" s="14" t="s">
        <v>35</v>
      </c>
      <c r="K72" s="15"/>
      <c r="L72" s="13" t="s">
        <v>13</v>
      </c>
      <c r="M72" s="15"/>
      <c r="N72" s="15">
        <v>-204</v>
      </c>
      <c r="O72" s="13" t="s">
        <v>25</v>
      </c>
      <c r="P72" s="16">
        <v>2.8</v>
      </c>
      <c r="Q72" s="15">
        <f>N72*P72</f>
        <v>-571.19999999999993</v>
      </c>
    </row>
    <row r="73" spans="1:17" x14ac:dyDescent="0.25">
      <c r="A73" s="7" t="s">
        <v>36</v>
      </c>
      <c r="B73" s="8"/>
      <c r="C73" s="9" t="s">
        <v>13</v>
      </c>
      <c r="D73" s="8"/>
      <c r="E73" s="8"/>
      <c r="F73" s="9" t="s">
        <v>13</v>
      </c>
      <c r="G73" s="8"/>
      <c r="H73" s="8">
        <f>SUM(H69:H72)</f>
        <v>-1057.1999999999998</v>
      </c>
      <c r="J73" s="12" t="s">
        <v>36</v>
      </c>
      <c r="K73" s="8"/>
      <c r="L73" s="13" t="s">
        <v>13</v>
      </c>
      <c r="M73" s="8"/>
      <c r="N73" s="8"/>
      <c r="O73" s="13" t="s">
        <v>13</v>
      </c>
      <c r="P73" s="8"/>
      <c r="Q73" s="8">
        <f>SUM(Q69:Q72)</f>
        <v>-1048.1999999999998</v>
      </c>
    </row>
    <row r="74" spans="1:17" x14ac:dyDescent="0.25">
      <c r="A74" s="7" t="s">
        <v>37</v>
      </c>
      <c r="B74" s="8"/>
      <c r="C74" s="9" t="s">
        <v>13</v>
      </c>
      <c r="D74" s="8"/>
      <c r="E74" s="8"/>
      <c r="F74" s="9" t="s">
        <v>13</v>
      </c>
      <c r="G74" s="8"/>
      <c r="H74" s="8">
        <f>SUM(H67,H73)</f>
        <v>9332.7999999999993</v>
      </c>
      <c r="J74" s="12" t="s">
        <v>37</v>
      </c>
      <c r="K74" s="8"/>
      <c r="L74" s="13" t="s">
        <v>13</v>
      </c>
      <c r="M74" s="8"/>
      <c r="N74" s="8"/>
      <c r="O74" s="13" t="s">
        <v>13</v>
      </c>
      <c r="P74" s="8"/>
      <c r="Q74" s="8">
        <f>SUM(Q67,Q73)</f>
        <v>9545.7999999999993</v>
      </c>
    </row>
    <row r="75" spans="1:17" x14ac:dyDescent="0.25">
      <c r="A75" s="10" t="s">
        <v>13</v>
      </c>
      <c r="B75" s="2"/>
      <c r="C75" s="9" t="s">
        <v>13</v>
      </c>
      <c r="D75" s="2"/>
      <c r="E75" s="2"/>
      <c r="F75" s="9" t="s">
        <v>13</v>
      </c>
      <c r="G75" s="2"/>
      <c r="H75" s="2"/>
      <c r="J75" s="14" t="s">
        <v>13</v>
      </c>
      <c r="K75" s="15"/>
      <c r="L75" s="13" t="s">
        <v>13</v>
      </c>
      <c r="M75" s="15"/>
      <c r="N75" s="15"/>
      <c r="O75" s="13" t="s">
        <v>13</v>
      </c>
      <c r="P75" s="15"/>
      <c r="Q75" s="15"/>
    </row>
    <row r="76" spans="1:17" x14ac:dyDescent="0.25">
      <c r="A76" s="7" t="s">
        <v>38</v>
      </c>
      <c r="B76" s="8"/>
      <c r="C76" s="9" t="s">
        <v>13</v>
      </c>
      <c r="D76" s="8"/>
      <c r="E76" s="8"/>
      <c r="F76" s="9" t="s">
        <v>13</v>
      </c>
      <c r="G76" s="8"/>
      <c r="H76" s="8"/>
      <c r="J76" s="12" t="s">
        <v>38</v>
      </c>
      <c r="K76" s="8"/>
      <c r="L76" s="13" t="s">
        <v>13</v>
      </c>
      <c r="M76" s="8"/>
      <c r="N76" s="8"/>
      <c r="O76" s="13" t="s">
        <v>13</v>
      </c>
      <c r="P76" s="8"/>
      <c r="Q76" s="8"/>
    </row>
    <row r="77" spans="1:17" x14ac:dyDescent="0.25">
      <c r="A77" s="10" t="s">
        <v>39</v>
      </c>
      <c r="B77" s="2"/>
      <c r="C77" s="9" t="s">
        <v>13</v>
      </c>
      <c r="D77" s="2"/>
      <c r="E77" s="2">
        <v>-40</v>
      </c>
      <c r="F77" s="9" t="s">
        <v>13</v>
      </c>
      <c r="G77" s="2">
        <v>22.5</v>
      </c>
      <c r="H77" s="2">
        <f>E77*G77</f>
        <v>-900</v>
      </c>
      <c r="J77" s="14" t="s">
        <v>39</v>
      </c>
      <c r="K77" s="15"/>
      <c r="L77" s="13" t="s">
        <v>13</v>
      </c>
      <c r="M77" s="15"/>
      <c r="N77" s="15">
        <v>-40</v>
      </c>
      <c r="O77" s="13" t="s">
        <v>13</v>
      </c>
      <c r="P77" s="15">
        <v>23</v>
      </c>
      <c r="Q77" s="15">
        <f>N77*P77</f>
        <v>-920</v>
      </c>
    </row>
    <row r="78" spans="1:17" x14ac:dyDescent="0.25">
      <c r="A78" s="10" t="s">
        <v>40</v>
      </c>
      <c r="B78" s="2"/>
      <c r="C78" s="9" t="s">
        <v>13</v>
      </c>
      <c r="D78" s="2"/>
      <c r="E78" s="3">
        <v>-0.33</v>
      </c>
      <c r="F78" s="9" t="s">
        <v>13</v>
      </c>
      <c r="G78" s="2">
        <v>380</v>
      </c>
      <c r="H78" s="2">
        <f>E78*G78</f>
        <v>-125.4</v>
      </c>
      <c r="J78" s="14" t="s">
        <v>40</v>
      </c>
      <c r="K78" s="15"/>
      <c r="L78" s="13" t="s">
        <v>13</v>
      </c>
      <c r="M78" s="15"/>
      <c r="N78" s="17">
        <v>-0.33</v>
      </c>
      <c r="O78" s="13" t="s">
        <v>13</v>
      </c>
      <c r="P78" s="15">
        <v>333</v>
      </c>
      <c r="Q78" s="15">
        <f>N78*P78</f>
        <v>-109.89</v>
      </c>
    </row>
    <row r="79" spans="1:17" x14ac:dyDescent="0.25">
      <c r="A79" s="10" t="s">
        <v>41</v>
      </c>
      <c r="B79" s="2"/>
      <c r="C79" s="9" t="s">
        <v>13</v>
      </c>
      <c r="D79" s="2"/>
      <c r="E79" s="2">
        <v>-4</v>
      </c>
      <c r="F79" s="9" t="s">
        <v>13</v>
      </c>
      <c r="G79" s="2">
        <v>250</v>
      </c>
      <c r="H79" s="2">
        <f>E79*G79</f>
        <v>-1000</v>
      </c>
      <c r="J79" s="14" t="s">
        <v>41</v>
      </c>
      <c r="K79" s="15"/>
      <c r="L79" s="13" t="s">
        <v>13</v>
      </c>
      <c r="M79" s="15"/>
      <c r="N79" s="15">
        <v>-4</v>
      </c>
      <c r="O79" s="13" t="s">
        <v>13</v>
      </c>
      <c r="P79" s="15">
        <v>225</v>
      </c>
      <c r="Q79" s="15">
        <f>N79*P79</f>
        <v>-900</v>
      </c>
    </row>
    <row r="80" spans="1:17" x14ac:dyDescent="0.25">
      <c r="A80" s="10" t="s">
        <v>42</v>
      </c>
      <c r="B80" s="2"/>
      <c r="C80" s="9" t="s">
        <v>13</v>
      </c>
      <c r="D80" s="2"/>
      <c r="E80" s="2">
        <v>-4</v>
      </c>
      <c r="F80" s="9" t="s">
        <v>13</v>
      </c>
      <c r="G80" s="2">
        <v>170</v>
      </c>
      <c r="H80" s="2">
        <f>E80*G80</f>
        <v>-680</v>
      </c>
      <c r="J80" s="14" t="s">
        <v>42</v>
      </c>
      <c r="K80" s="15"/>
      <c r="L80" s="13" t="s">
        <v>13</v>
      </c>
      <c r="M80" s="15"/>
      <c r="N80" s="15">
        <v>-4</v>
      </c>
      <c r="O80" s="13" t="s">
        <v>13</v>
      </c>
      <c r="P80" s="15">
        <v>170</v>
      </c>
      <c r="Q80" s="15">
        <f>N80*P80</f>
        <v>-680</v>
      </c>
    </row>
    <row r="81" spans="1:17" x14ac:dyDescent="0.25">
      <c r="A81" s="10" t="s">
        <v>43</v>
      </c>
      <c r="B81" s="2"/>
      <c r="C81" s="9" t="s">
        <v>13</v>
      </c>
      <c r="D81" s="2"/>
      <c r="E81" s="2">
        <v>-4</v>
      </c>
      <c r="F81" s="9" t="s">
        <v>13</v>
      </c>
      <c r="G81" s="2">
        <v>678.81</v>
      </c>
      <c r="H81" s="2">
        <f>E81*G81</f>
        <v>-2715.24</v>
      </c>
      <c r="J81" s="14" t="s">
        <v>43</v>
      </c>
      <c r="K81" s="15"/>
      <c r="L81" s="13" t="s">
        <v>13</v>
      </c>
      <c r="M81" s="15"/>
      <c r="N81" s="15">
        <v>-4</v>
      </c>
      <c r="O81" s="13" t="s">
        <v>13</v>
      </c>
      <c r="P81" s="15">
        <v>679</v>
      </c>
      <c r="Q81" s="15">
        <f>N81*P81</f>
        <v>-2716</v>
      </c>
    </row>
    <row r="82" spans="1:17" x14ac:dyDescent="0.25">
      <c r="A82" s="10" t="s">
        <v>46</v>
      </c>
      <c r="B82" s="2"/>
      <c r="C82" s="9" t="s">
        <v>13</v>
      </c>
      <c r="D82" s="2"/>
      <c r="E82" s="2"/>
      <c r="F82" s="9" t="s">
        <v>13</v>
      </c>
      <c r="G82" s="2"/>
      <c r="H82" s="2">
        <v>-500</v>
      </c>
      <c r="J82" s="14" t="s">
        <v>46</v>
      </c>
      <c r="K82" s="15"/>
      <c r="L82" s="13" t="s">
        <v>13</v>
      </c>
      <c r="M82" s="15"/>
      <c r="N82" s="15"/>
      <c r="O82" s="13" t="s">
        <v>13</v>
      </c>
      <c r="P82" s="15"/>
      <c r="Q82" s="15">
        <v>-800</v>
      </c>
    </row>
    <row r="83" spans="1:17" x14ac:dyDescent="0.25">
      <c r="A83" s="7" t="s">
        <v>47</v>
      </c>
      <c r="B83" s="8"/>
      <c r="C83" s="9" t="s">
        <v>13</v>
      </c>
      <c r="D83" s="8"/>
      <c r="E83" s="8"/>
      <c r="F83" s="9" t="s">
        <v>13</v>
      </c>
      <c r="G83" s="8"/>
      <c r="H83" s="8">
        <f>SUM(H77:H82)</f>
        <v>-5920.6399999999994</v>
      </c>
      <c r="J83" s="12" t="s">
        <v>47</v>
      </c>
      <c r="K83" s="8"/>
      <c r="L83" s="13" t="s">
        <v>13</v>
      </c>
      <c r="M83" s="8"/>
      <c r="N83" s="8"/>
      <c r="O83" s="13" t="s">
        <v>13</v>
      </c>
      <c r="P83" s="8"/>
      <c r="Q83" s="8">
        <f>SUM(Q77:Q82)</f>
        <v>-6125.89</v>
      </c>
    </row>
    <row r="84" spans="1:17" x14ac:dyDescent="0.25">
      <c r="A84" s="10" t="s">
        <v>48</v>
      </c>
      <c r="B84" s="2"/>
      <c r="C84" s="9" t="s">
        <v>13</v>
      </c>
      <c r="D84" s="2"/>
      <c r="E84" s="2"/>
      <c r="F84" s="9" t="s">
        <v>13</v>
      </c>
      <c r="G84" s="2"/>
      <c r="H84" s="2">
        <f>SUM(H74,H83)</f>
        <v>3412.16</v>
      </c>
      <c r="J84" s="14" t="s">
        <v>48</v>
      </c>
      <c r="K84" s="15"/>
      <c r="L84" s="13" t="s">
        <v>13</v>
      </c>
      <c r="M84" s="15"/>
      <c r="N84" s="15"/>
      <c r="O84" s="13" t="s">
        <v>13</v>
      </c>
      <c r="P84" s="15"/>
      <c r="Q84" s="15">
        <f>SUM(Q74,Q83)</f>
        <v>3419.9099999999989</v>
      </c>
    </row>
    <row r="86" spans="1:17" x14ac:dyDescent="0.25">
      <c r="A86" s="1" t="s">
        <v>49</v>
      </c>
      <c r="J86" s="11" t="s">
        <v>49</v>
      </c>
    </row>
    <row r="87" spans="1:17" x14ac:dyDescent="0.25">
      <c r="A87" s="1" t="s">
        <v>50</v>
      </c>
      <c r="J87" s="11" t="s">
        <v>50</v>
      </c>
    </row>
    <row r="88" spans="1:17" x14ac:dyDescent="0.25">
      <c r="A88" s="1" t="s">
        <v>13</v>
      </c>
      <c r="J88" s="11" t="s">
        <v>13</v>
      </c>
    </row>
    <row r="89" spans="1:17" x14ac:dyDescent="0.25">
      <c r="A89" s="1" t="s">
        <v>51</v>
      </c>
      <c r="J89" s="11" t="s">
        <v>51</v>
      </c>
    </row>
    <row r="91" spans="1:17" x14ac:dyDescent="0.25">
      <c r="A91" s="1" t="s">
        <v>19</v>
      </c>
      <c r="J91" s="11" t="s">
        <v>19</v>
      </c>
    </row>
    <row r="93" spans="1:17" x14ac:dyDescent="0.25">
      <c r="A93" t="s">
        <v>54</v>
      </c>
      <c r="J93" t="s">
        <v>54</v>
      </c>
    </row>
    <row r="94" spans="1:17" x14ac:dyDescent="0.25">
      <c r="A94" s="1" t="s">
        <v>1</v>
      </c>
      <c r="B94" s="1" t="s">
        <v>2</v>
      </c>
      <c r="J94" s="11" t="s">
        <v>1</v>
      </c>
      <c r="K94" s="11" t="s">
        <v>2</v>
      </c>
    </row>
    <row r="95" spans="1:17" x14ac:dyDescent="0.25">
      <c r="A95" s="1" t="s">
        <v>3</v>
      </c>
      <c r="B95" s="1" t="s">
        <v>4</v>
      </c>
      <c r="J95" s="11" t="s">
        <v>3</v>
      </c>
      <c r="K95" s="11" t="s">
        <v>103</v>
      </c>
    </row>
    <row r="96" spans="1:17" x14ac:dyDescent="0.25">
      <c r="A96" s="1" t="s">
        <v>5</v>
      </c>
      <c r="B96" s="1" t="s">
        <v>6</v>
      </c>
      <c r="J96" s="11" t="s">
        <v>5</v>
      </c>
      <c r="K96" s="11" t="s">
        <v>6</v>
      </c>
    </row>
    <row r="97" spans="1:17" x14ac:dyDescent="0.25">
      <c r="A97" s="1" t="s">
        <v>7</v>
      </c>
      <c r="B97" s="1" t="s">
        <v>8</v>
      </c>
      <c r="J97" s="11" t="s">
        <v>7</v>
      </c>
      <c r="K97" s="11" t="s">
        <v>8</v>
      </c>
    </row>
    <row r="98" spans="1:17" x14ac:dyDescent="0.25">
      <c r="A98" s="1" t="s">
        <v>9</v>
      </c>
      <c r="B98" s="1" t="s">
        <v>10</v>
      </c>
      <c r="J98" s="11" t="s">
        <v>9</v>
      </c>
      <c r="K98" s="11" t="s">
        <v>10</v>
      </c>
    </row>
    <row r="100" spans="1:17" x14ac:dyDescent="0.25">
      <c r="A100" s="5" t="s">
        <v>11</v>
      </c>
      <c r="B100" s="6" t="s">
        <v>12</v>
      </c>
      <c r="C100" s="6" t="s">
        <v>13</v>
      </c>
      <c r="D100" s="6" t="s">
        <v>14</v>
      </c>
      <c r="E100" s="6" t="s">
        <v>15</v>
      </c>
      <c r="F100" s="6" t="s">
        <v>13</v>
      </c>
      <c r="G100" s="6" t="s">
        <v>16</v>
      </c>
      <c r="H100" s="6" t="s">
        <v>17</v>
      </c>
      <c r="J100" s="5" t="s">
        <v>11</v>
      </c>
      <c r="K100" s="6" t="s">
        <v>12</v>
      </c>
      <c r="L100" s="6" t="s">
        <v>13</v>
      </c>
      <c r="M100" s="6" t="s">
        <v>14</v>
      </c>
      <c r="N100" s="6" t="s">
        <v>15</v>
      </c>
      <c r="O100" s="6" t="s">
        <v>13</v>
      </c>
      <c r="P100" s="6" t="s">
        <v>16</v>
      </c>
      <c r="Q100" s="6" t="s">
        <v>17</v>
      </c>
    </row>
    <row r="101" spans="1:17" x14ac:dyDescent="0.25">
      <c r="A101" s="7" t="s">
        <v>21</v>
      </c>
      <c r="B101" s="8"/>
      <c r="C101" s="9" t="s">
        <v>13</v>
      </c>
      <c r="D101" s="8"/>
      <c r="E101" s="8"/>
      <c r="F101" s="9" t="s">
        <v>13</v>
      </c>
      <c r="G101" s="8"/>
      <c r="H101" s="8"/>
      <c r="J101" s="12" t="s">
        <v>21</v>
      </c>
      <c r="K101" s="8"/>
      <c r="L101" s="13" t="s">
        <v>13</v>
      </c>
      <c r="M101" s="8"/>
      <c r="N101" s="8"/>
      <c r="O101" s="13" t="s">
        <v>13</v>
      </c>
      <c r="P101" s="8"/>
      <c r="Q101" s="8"/>
    </row>
    <row r="102" spans="1:17" x14ac:dyDescent="0.25">
      <c r="A102" s="10" t="s">
        <v>22</v>
      </c>
      <c r="B102" s="2"/>
      <c r="C102" s="9" t="s">
        <v>13</v>
      </c>
      <c r="D102" s="2"/>
      <c r="E102" s="2">
        <v>7640</v>
      </c>
      <c r="F102" s="9" t="s">
        <v>23</v>
      </c>
      <c r="G102" s="4"/>
      <c r="H102" s="2"/>
      <c r="J102" s="14" t="s">
        <v>22</v>
      </c>
      <c r="K102" s="15"/>
      <c r="L102" s="13" t="s">
        <v>13</v>
      </c>
      <c r="M102" s="15"/>
      <c r="N102" s="15">
        <v>7640</v>
      </c>
      <c r="O102" s="13" t="s">
        <v>23</v>
      </c>
      <c r="P102" s="16"/>
      <c r="Q102" s="15"/>
    </row>
    <row r="103" spans="1:17" x14ac:dyDescent="0.25">
      <c r="A103" s="10" t="s">
        <v>53</v>
      </c>
      <c r="B103" s="2">
        <v>7250</v>
      </c>
      <c r="C103" s="9" t="s">
        <v>25</v>
      </c>
      <c r="D103" s="4">
        <f>H103/B103</f>
        <v>1.4</v>
      </c>
      <c r="E103" s="2">
        <v>7250</v>
      </c>
      <c r="F103" s="9" t="s">
        <v>23</v>
      </c>
      <c r="G103" s="4">
        <v>1.4</v>
      </c>
      <c r="H103" s="2">
        <f>E103*G103</f>
        <v>10150</v>
      </c>
      <c r="J103" s="14" t="s">
        <v>53</v>
      </c>
      <c r="K103" s="15">
        <v>7250</v>
      </c>
      <c r="L103" s="13" t="s">
        <v>25</v>
      </c>
      <c r="M103" s="16">
        <f>Q103/K103</f>
        <v>1.43</v>
      </c>
      <c r="N103" s="15">
        <v>7250</v>
      </c>
      <c r="O103" s="13" t="s">
        <v>23</v>
      </c>
      <c r="P103" s="16">
        <v>1.43</v>
      </c>
      <c r="Q103" s="15">
        <f>N103*P103</f>
        <v>10367.5</v>
      </c>
    </row>
    <row r="104" spans="1:17" x14ac:dyDescent="0.25">
      <c r="A104" s="10" t="s">
        <v>27</v>
      </c>
      <c r="B104" s="2"/>
      <c r="C104" s="9" t="s">
        <v>13</v>
      </c>
      <c r="D104" s="2"/>
      <c r="E104" s="2"/>
      <c r="F104" s="9" t="s">
        <v>28</v>
      </c>
      <c r="G104" s="2"/>
      <c r="H104" s="2">
        <v>870</v>
      </c>
      <c r="J104" s="14" t="s">
        <v>27</v>
      </c>
      <c r="K104" s="15"/>
      <c r="L104" s="13" t="s">
        <v>13</v>
      </c>
      <c r="M104" s="15"/>
      <c r="N104" s="15"/>
      <c r="O104" s="13" t="s">
        <v>28</v>
      </c>
      <c r="P104" s="15"/>
      <c r="Q104" s="15">
        <v>870</v>
      </c>
    </row>
    <row r="105" spans="1:17" x14ac:dyDescent="0.25">
      <c r="A105" s="7" t="s">
        <v>29</v>
      </c>
      <c r="B105" s="8"/>
      <c r="C105" s="9" t="s">
        <v>13</v>
      </c>
      <c r="D105" s="8"/>
      <c r="E105" s="8"/>
      <c r="F105" s="9" t="s">
        <v>13</v>
      </c>
      <c r="G105" s="8"/>
      <c r="H105" s="8">
        <f>SUM(H102:H104)</f>
        <v>11020</v>
      </c>
      <c r="J105" s="12" t="s">
        <v>29</v>
      </c>
      <c r="K105" s="8"/>
      <c r="L105" s="13" t="s">
        <v>13</v>
      </c>
      <c r="M105" s="8"/>
      <c r="N105" s="8"/>
      <c r="O105" s="13" t="s">
        <v>13</v>
      </c>
      <c r="P105" s="8"/>
      <c r="Q105" s="8">
        <f>SUM(Q102:Q104)</f>
        <v>11237.5</v>
      </c>
    </row>
    <row r="106" spans="1:17" x14ac:dyDescent="0.25">
      <c r="A106" s="10" t="s">
        <v>13</v>
      </c>
      <c r="B106" s="2"/>
      <c r="C106" s="9" t="s">
        <v>13</v>
      </c>
      <c r="D106" s="2"/>
      <c r="E106" s="2"/>
      <c r="F106" s="9" t="s">
        <v>13</v>
      </c>
      <c r="G106" s="2"/>
      <c r="H106" s="2"/>
      <c r="J106" s="14" t="s">
        <v>13</v>
      </c>
      <c r="K106" s="15"/>
      <c r="L106" s="13" t="s">
        <v>13</v>
      </c>
      <c r="M106" s="15"/>
      <c r="N106" s="15"/>
      <c r="O106" s="13" t="s">
        <v>13</v>
      </c>
      <c r="P106" s="15"/>
      <c r="Q106" s="15"/>
    </row>
    <row r="107" spans="1:17" x14ac:dyDescent="0.25">
      <c r="A107" s="7" t="s">
        <v>30</v>
      </c>
      <c r="B107" s="8"/>
      <c r="C107" s="9" t="s">
        <v>13</v>
      </c>
      <c r="D107" s="8"/>
      <c r="E107" s="8"/>
      <c r="F107" s="9" t="s">
        <v>13</v>
      </c>
      <c r="G107" s="8"/>
      <c r="H107" s="8"/>
      <c r="J107" s="12" t="s">
        <v>30</v>
      </c>
      <c r="K107" s="8"/>
      <c r="L107" s="13" t="s">
        <v>13</v>
      </c>
      <c r="M107" s="8"/>
      <c r="N107" s="8"/>
      <c r="O107" s="13" t="s">
        <v>13</v>
      </c>
      <c r="P107" s="8"/>
      <c r="Q107" s="8"/>
    </row>
    <row r="108" spans="1:17" x14ac:dyDescent="0.25">
      <c r="A108" s="10" t="s">
        <v>31</v>
      </c>
      <c r="B108" s="2"/>
      <c r="C108" s="9" t="s">
        <v>13</v>
      </c>
      <c r="D108" s="2"/>
      <c r="E108" s="2">
        <v>-9</v>
      </c>
      <c r="F108" s="9" t="s">
        <v>32</v>
      </c>
      <c r="G108" s="4">
        <v>54</v>
      </c>
      <c r="H108" s="2">
        <f>E108*G108</f>
        <v>-486</v>
      </c>
      <c r="J108" s="14" t="s">
        <v>31</v>
      </c>
      <c r="K108" s="15"/>
      <c r="L108" s="13" t="s">
        <v>13</v>
      </c>
      <c r="M108" s="15"/>
      <c r="N108" s="15">
        <v>-9</v>
      </c>
      <c r="O108" s="13" t="s">
        <v>32</v>
      </c>
      <c r="P108" s="16">
        <v>53</v>
      </c>
      <c r="Q108" s="15">
        <f>N108*P108</f>
        <v>-477</v>
      </c>
    </row>
    <row r="109" spans="1:17" x14ac:dyDescent="0.25">
      <c r="A109" s="10" t="s">
        <v>33</v>
      </c>
      <c r="B109" s="2"/>
      <c r="C109" s="9" t="s">
        <v>13</v>
      </c>
      <c r="D109" s="2"/>
      <c r="E109" s="2">
        <v>-40</v>
      </c>
      <c r="F109" s="9" t="s">
        <v>34</v>
      </c>
      <c r="G109" s="4"/>
      <c r="H109" s="2"/>
      <c r="J109" s="14" t="s">
        <v>33</v>
      </c>
      <c r="K109" s="15"/>
      <c r="L109" s="13" t="s">
        <v>13</v>
      </c>
      <c r="M109" s="15"/>
      <c r="N109" s="15">
        <v>-40</v>
      </c>
      <c r="O109" s="13" t="s">
        <v>34</v>
      </c>
      <c r="P109" s="16"/>
      <c r="Q109" s="15"/>
    </row>
    <row r="110" spans="1:17" x14ac:dyDescent="0.25">
      <c r="A110" s="10" t="s">
        <v>35</v>
      </c>
      <c r="B110" s="2"/>
      <c r="C110" s="9" t="s">
        <v>13</v>
      </c>
      <c r="D110" s="2"/>
      <c r="E110" s="2">
        <v>-218</v>
      </c>
      <c r="F110" s="9" t="s">
        <v>25</v>
      </c>
      <c r="G110" s="4">
        <v>2.8</v>
      </c>
      <c r="H110" s="2">
        <f>E110*G110</f>
        <v>-610.4</v>
      </c>
      <c r="J110" s="14" t="s">
        <v>35</v>
      </c>
      <c r="K110" s="15"/>
      <c r="L110" s="13" t="s">
        <v>13</v>
      </c>
      <c r="M110" s="15"/>
      <c r="N110" s="15">
        <v>-218</v>
      </c>
      <c r="O110" s="13" t="s">
        <v>25</v>
      </c>
      <c r="P110" s="16">
        <v>2.8</v>
      </c>
      <c r="Q110" s="15">
        <f>N110*P110</f>
        <v>-610.4</v>
      </c>
    </row>
    <row r="111" spans="1:17" x14ac:dyDescent="0.25">
      <c r="A111" s="7" t="s">
        <v>36</v>
      </c>
      <c r="B111" s="8"/>
      <c r="C111" s="9" t="s">
        <v>13</v>
      </c>
      <c r="D111" s="8"/>
      <c r="E111" s="8"/>
      <c r="F111" s="9" t="s">
        <v>13</v>
      </c>
      <c r="G111" s="8"/>
      <c r="H111" s="8">
        <f>SUM(H107:H110)</f>
        <v>-1096.4000000000001</v>
      </c>
      <c r="J111" s="12" t="s">
        <v>36</v>
      </c>
      <c r="K111" s="8"/>
      <c r="L111" s="13" t="s">
        <v>13</v>
      </c>
      <c r="M111" s="8"/>
      <c r="N111" s="8"/>
      <c r="O111" s="13" t="s">
        <v>13</v>
      </c>
      <c r="P111" s="8"/>
      <c r="Q111" s="8">
        <f>SUM(Q107:Q110)</f>
        <v>-1087.4000000000001</v>
      </c>
    </row>
    <row r="112" spans="1:17" x14ac:dyDescent="0.25">
      <c r="A112" s="7" t="s">
        <v>37</v>
      </c>
      <c r="B112" s="8"/>
      <c r="C112" s="9" t="s">
        <v>13</v>
      </c>
      <c r="D112" s="8"/>
      <c r="E112" s="8"/>
      <c r="F112" s="9" t="s">
        <v>13</v>
      </c>
      <c r="G112" s="8"/>
      <c r="H112" s="8">
        <f>SUM(H105,H111)</f>
        <v>9923.6</v>
      </c>
      <c r="J112" s="12" t="s">
        <v>37</v>
      </c>
      <c r="K112" s="8"/>
      <c r="L112" s="13" t="s">
        <v>13</v>
      </c>
      <c r="M112" s="8"/>
      <c r="N112" s="8"/>
      <c r="O112" s="13" t="s">
        <v>13</v>
      </c>
      <c r="P112" s="8"/>
      <c r="Q112" s="8">
        <f>SUM(Q105,Q111)</f>
        <v>10150.1</v>
      </c>
    </row>
    <row r="113" spans="1:17" x14ac:dyDescent="0.25">
      <c r="A113" s="10" t="s">
        <v>13</v>
      </c>
      <c r="B113" s="2"/>
      <c r="C113" s="9" t="s">
        <v>13</v>
      </c>
      <c r="D113" s="2"/>
      <c r="E113" s="2"/>
      <c r="F113" s="9" t="s">
        <v>13</v>
      </c>
      <c r="G113" s="2"/>
      <c r="H113" s="2"/>
      <c r="J113" s="14" t="s">
        <v>13</v>
      </c>
      <c r="K113" s="15"/>
      <c r="L113" s="13" t="s">
        <v>13</v>
      </c>
      <c r="M113" s="15"/>
      <c r="N113" s="15"/>
      <c r="O113" s="13" t="s">
        <v>13</v>
      </c>
      <c r="P113" s="15"/>
      <c r="Q113" s="15"/>
    </row>
    <row r="114" spans="1:17" x14ac:dyDescent="0.25">
      <c r="A114" s="7" t="s">
        <v>38</v>
      </c>
      <c r="B114" s="8"/>
      <c r="C114" s="9" t="s">
        <v>13</v>
      </c>
      <c r="D114" s="8"/>
      <c r="E114" s="8"/>
      <c r="F114" s="9" t="s">
        <v>13</v>
      </c>
      <c r="G114" s="8"/>
      <c r="H114" s="8"/>
      <c r="J114" s="12" t="s">
        <v>38</v>
      </c>
      <c r="K114" s="8"/>
      <c r="L114" s="13" t="s">
        <v>13</v>
      </c>
      <c r="M114" s="8"/>
      <c r="N114" s="8"/>
      <c r="O114" s="13" t="s">
        <v>13</v>
      </c>
      <c r="P114" s="8"/>
      <c r="Q114" s="8"/>
    </row>
    <row r="115" spans="1:17" x14ac:dyDescent="0.25">
      <c r="A115" s="10" t="s">
        <v>39</v>
      </c>
      <c r="B115" s="2"/>
      <c r="C115" s="9" t="s">
        <v>13</v>
      </c>
      <c r="D115" s="2"/>
      <c r="E115" s="2">
        <v>-40</v>
      </c>
      <c r="F115" s="9" t="s">
        <v>13</v>
      </c>
      <c r="G115" s="2">
        <v>22.5</v>
      </c>
      <c r="H115" s="2">
        <f>E115*G115</f>
        <v>-900</v>
      </c>
      <c r="J115" s="14" t="s">
        <v>39</v>
      </c>
      <c r="K115" s="15"/>
      <c r="L115" s="13" t="s">
        <v>13</v>
      </c>
      <c r="M115" s="15"/>
      <c r="N115" s="15">
        <v>-40</v>
      </c>
      <c r="O115" s="13" t="s">
        <v>13</v>
      </c>
      <c r="P115" s="15">
        <v>23</v>
      </c>
      <c r="Q115" s="15">
        <f>N115*P115</f>
        <v>-920</v>
      </c>
    </row>
    <row r="116" spans="1:17" x14ac:dyDescent="0.25">
      <c r="A116" s="10" t="s">
        <v>40</v>
      </c>
      <c r="B116" s="2"/>
      <c r="C116" s="9" t="s">
        <v>13</v>
      </c>
      <c r="D116" s="2"/>
      <c r="E116" s="3">
        <v>-0.33</v>
      </c>
      <c r="F116" s="9" t="s">
        <v>13</v>
      </c>
      <c r="G116" s="2">
        <v>380</v>
      </c>
      <c r="H116" s="2">
        <f>E116*G116</f>
        <v>-125.4</v>
      </c>
      <c r="J116" s="14" t="s">
        <v>40</v>
      </c>
      <c r="K116" s="15"/>
      <c r="L116" s="13" t="s">
        <v>13</v>
      </c>
      <c r="M116" s="15"/>
      <c r="N116" s="17">
        <v>-0.33</v>
      </c>
      <c r="O116" s="13" t="s">
        <v>13</v>
      </c>
      <c r="P116" s="15">
        <v>333</v>
      </c>
      <c r="Q116" s="15">
        <f>N116*P116</f>
        <v>-109.89</v>
      </c>
    </row>
    <row r="117" spans="1:17" x14ac:dyDescent="0.25">
      <c r="A117" s="10" t="s">
        <v>41</v>
      </c>
      <c r="B117" s="2"/>
      <c r="C117" s="9" t="s">
        <v>13</v>
      </c>
      <c r="D117" s="2"/>
      <c r="E117" s="2">
        <v>-5</v>
      </c>
      <c r="F117" s="9" t="s">
        <v>13</v>
      </c>
      <c r="G117" s="2">
        <v>250</v>
      </c>
      <c r="H117" s="2">
        <f>E117*G117</f>
        <v>-1250</v>
      </c>
      <c r="J117" s="14" t="s">
        <v>41</v>
      </c>
      <c r="K117" s="15"/>
      <c r="L117" s="13" t="s">
        <v>13</v>
      </c>
      <c r="M117" s="15"/>
      <c r="N117" s="15">
        <v>-5</v>
      </c>
      <c r="O117" s="13" t="s">
        <v>13</v>
      </c>
      <c r="P117" s="15">
        <v>225</v>
      </c>
      <c r="Q117" s="15">
        <f>N117*P117</f>
        <v>-1125</v>
      </c>
    </row>
    <row r="118" spans="1:17" x14ac:dyDescent="0.25">
      <c r="A118" s="10" t="s">
        <v>42</v>
      </c>
      <c r="B118" s="2"/>
      <c r="C118" s="9" t="s">
        <v>13</v>
      </c>
      <c r="D118" s="2"/>
      <c r="E118" s="2">
        <v>-5</v>
      </c>
      <c r="F118" s="9" t="s">
        <v>13</v>
      </c>
      <c r="G118" s="2">
        <v>170</v>
      </c>
      <c r="H118" s="2">
        <f>E118*G118</f>
        <v>-850</v>
      </c>
      <c r="J118" s="14" t="s">
        <v>42</v>
      </c>
      <c r="K118" s="15"/>
      <c r="L118" s="13" t="s">
        <v>13</v>
      </c>
      <c r="M118" s="15"/>
      <c r="N118" s="15">
        <v>-5</v>
      </c>
      <c r="O118" s="13" t="s">
        <v>13</v>
      </c>
      <c r="P118" s="15">
        <v>170</v>
      </c>
      <c r="Q118" s="15">
        <f>N118*P118</f>
        <v>-850</v>
      </c>
    </row>
    <row r="119" spans="1:17" x14ac:dyDescent="0.25">
      <c r="A119" s="10" t="s">
        <v>43</v>
      </c>
      <c r="B119" s="2"/>
      <c r="C119" s="9" t="s">
        <v>13</v>
      </c>
      <c r="D119" s="2"/>
      <c r="E119" s="2">
        <v>-5</v>
      </c>
      <c r="F119" s="9" t="s">
        <v>13</v>
      </c>
      <c r="G119" s="2">
        <v>596</v>
      </c>
      <c r="H119" s="2">
        <f>E119*G119</f>
        <v>-2980</v>
      </c>
      <c r="J119" s="14" t="s">
        <v>43</v>
      </c>
      <c r="K119" s="15"/>
      <c r="L119" s="13" t="s">
        <v>13</v>
      </c>
      <c r="M119" s="15"/>
      <c r="N119" s="15">
        <v>-5</v>
      </c>
      <c r="O119" s="13" t="s">
        <v>13</v>
      </c>
      <c r="P119" s="15">
        <v>598</v>
      </c>
      <c r="Q119" s="15">
        <f>N119*P119</f>
        <v>-2990</v>
      </c>
    </row>
    <row r="120" spans="1:17" x14ac:dyDescent="0.25">
      <c r="A120" s="10" t="s">
        <v>46</v>
      </c>
      <c r="B120" s="2"/>
      <c r="C120" s="9" t="s">
        <v>13</v>
      </c>
      <c r="D120" s="2"/>
      <c r="E120" s="2"/>
      <c r="F120" s="9" t="s">
        <v>13</v>
      </c>
      <c r="G120" s="2"/>
      <c r="H120" s="2">
        <v>-500</v>
      </c>
      <c r="J120" s="14" t="s">
        <v>46</v>
      </c>
      <c r="K120" s="15"/>
      <c r="L120" s="13" t="s">
        <v>13</v>
      </c>
      <c r="M120" s="15"/>
      <c r="N120" s="15"/>
      <c r="O120" s="13" t="s">
        <v>13</v>
      </c>
      <c r="P120" s="15"/>
      <c r="Q120" s="15">
        <v>-800</v>
      </c>
    </row>
    <row r="121" spans="1:17" x14ac:dyDescent="0.25">
      <c r="A121" s="7" t="s">
        <v>47</v>
      </c>
      <c r="B121" s="8"/>
      <c r="C121" s="9" t="s">
        <v>13</v>
      </c>
      <c r="D121" s="8"/>
      <c r="E121" s="8"/>
      <c r="F121" s="9" t="s">
        <v>13</v>
      </c>
      <c r="G121" s="8"/>
      <c r="H121" s="8">
        <f>SUM(H115:H120)</f>
        <v>-6605.4</v>
      </c>
      <c r="J121" s="12" t="s">
        <v>47</v>
      </c>
      <c r="K121" s="8"/>
      <c r="L121" s="13" t="s">
        <v>13</v>
      </c>
      <c r="M121" s="8"/>
      <c r="N121" s="8"/>
      <c r="O121" s="13" t="s">
        <v>13</v>
      </c>
      <c r="P121" s="8"/>
      <c r="Q121" s="8">
        <f>SUM(Q115:Q120)</f>
        <v>-6794.89</v>
      </c>
    </row>
    <row r="122" spans="1:17" x14ac:dyDescent="0.25">
      <c r="A122" s="10" t="s">
        <v>48</v>
      </c>
      <c r="B122" s="2"/>
      <c r="C122" s="9" t="s">
        <v>13</v>
      </c>
      <c r="D122" s="2"/>
      <c r="E122" s="2"/>
      <c r="F122" s="9" t="s">
        <v>13</v>
      </c>
      <c r="G122" s="2"/>
      <c r="H122" s="2">
        <f>SUM(H112,H121)</f>
        <v>3318.2000000000007</v>
      </c>
      <c r="J122" s="14" t="s">
        <v>48</v>
      </c>
      <c r="K122" s="15"/>
      <c r="L122" s="13" t="s">
        <v>13</v>
      </c>
      <c r="M122" s="15"/>
      <c r="N122" s="15"/>
      <c r="O122" s="13" t="s">
        <v>13</v>
      </c>
      <c r="P122" s="15"/>
      <c r="Q122" s="15">
        <f>SUM(Q112,Q121)</f>
        <v>3355.21</v>
      </c>
    </row>
    <row r="124" spans="1:17" x14ac:dyDescent="0.25">
      <c r="J124" s="11" t="s">
        <v>51</v>
      </c>
    </row>
    <row r="126" spans="1:17" x14ac:dyDescent="0.25">
      <c r="A126" s="1" t="s">
        <v>19</v>
      </c>
      <c r="J126" s="11" t="s">
        <v>19</v>
      </c>
    </row>
    <row r="128" spans="1:17" x14ac:dyDescent="0.25">
      <c r="A128" t="s">
        <v>55</v>
      </c>
      <c r="J128" t="s">
        <v>55</v>
      </c>
    </row>
    <row r="129" spans="1:17" x14ac:dyDescent="0.25">
      <c r="A129" s="1" t="s">
        <v>1</v>
      </c>
      <c r="B129" s="1" t="s">
        <v>2</v>
      </c>
      <c r="J129" s="11" t="s">
        <v>1</v>
      </c>
      <c r="K129" s="11" t="s">
        <v>2</v>
      </c>
    </row>
    <row r="130" spans="1:17" x14ac:dyDescent="0.25">
      <c r="A130" s="1" t="s">
        <v>3</v>
      </c>
      <c r="B130" s="1" t="s">
        <v>4</v>
      </c>
      <c r="J130" s="11" t="s">
        <v>3</v>
      </c>
      <c r="K130" s="11" t="s">
        <v>103</v>
      </c>
    </row>
    <row r="131" spans="1:17" x14ac:dyDescent="0.25">
      <c r="A131" s="1" t="s">
        <v>5</v>
      </c>
      <c r="B131" s="1" t="s">
        <v>6</v>
      </c>
      <c r="J131" s="11" t="s">
        <v>5</v>
      </c>
      <c r="K131" s="11" t="s">
        <v>6</v>
      </c>
    </row>
    <row r="132" spans="1:17" x14ac:dyDescent="0.25">
      <c r="A132" s="1" t="s">
        <v>7</v>
      </c>
      <c r="B132" s="1" t="s">
        <v>8</v>
      </c>
      <c r="J132" s="11" t="s">
        <v>7</v>
      </c>
      <c r="K132" s="11" t="s">
        <v>8</v>
      </c>
    </row>
    <row r="133" spans="1:17" x14ac:dyDescent="0.25">
      <c r="A133" s="1" t="s">
        <v>9</v>
      </c>
      <c r="B133" s="1" t="s">
        <v>10</v>
      </c>
      <c r="J133" s="11" t="s">
        <v>9</v>
      </c>
      <c r="K133" s="11" t="s">
        <v>10</v>
      </c>
    </row>
    <row r="135" spans="1:17" x14ac:dyDescent="0.25">
      <c r="A135" s="5" t="s">
        <v>11</v>
      </c>
      <c r="B135" s="6" t="s">
        <v>12</v>
      </c>
      <c r="C135" s="6" t="s">
        <v>13</v>
      </c>
      <c r="D135" s="6" t="s">
        <v>14</v>
      </c>
      <c r="E135" s="6" t="s">
        <v>15</v>
      </c>
      <c r="F135" s="6" t="s">
        <v>13</v>
      </c>
      <c r="G135" s="6" t="s">
        <v>16</v>
      </c>
      <c r="H135" s="6" t="s">
        <v>17</v>
      </c>
      <c r="J135" s="5" t="s">
        <v>11</v>
      </c>
      <c r="K135" s="6" t="s">
        <v>12</v>
      </c>
      <c r="L135" s="6" t="s">
        <v>13</v>
      </c>
      <c r="M135" s="6" t="s">
        <v>14</v>
      </c>
      <c r="N135" s="6" t="s">
        <v>15</v>
      </c>
      <c r="O135" s="6" t="s">
        <v>13</v>
      </c>
      <c r="P135" s="6" t="s">
        <v>16</v>
      </c>
      <c r="Q135" s="6" t="s">
        <v>17</v>
      </c>
    </row>
    <row r="137" spans="1:17" x14ac:dyDescent="0.25">
      <c r="A137" s="1" t="s">
        <v>56</v>
      </c>
      <c r="J137" s="11" t="s">
        <v>56</v>
      </c>
    </row>
    <row r="139" spans="1:17" x14ac:dyDescent="0.25">
      <c r="A139" s="1" t="s">
        <v>19</v>
      </c>
      <c r="J139" s="11" t="s">
        <v>19</v>
      </c>
    </row>
    <row r="141" spans="1:17" x14ac:dyDescent="0.25">
      <c r="A141" t="s">
        <v>57</v>
      </c>
      <c r="J141" t="s">
        <v>57</v>
      </c>
    </row>
    <row r="142" spans="1:17" x14ac:dyDescent="0.25">
      <c r="A142" s="1" t="s">
        <v>1</v>
      </c>
      <c r="B142" s="1" t="s">
        <v>2</v>
      </c>
      <c r="J142" s="11" t="s">
        <v>1</v>
      </c>
      <c r="K142" s="11" t="s">
        <v>2</v>
      </c>
    </row>
    <row r="143" spans="1:17" x14ac:dyDescent="0.25">
      <c r="A143" s="1" t="s">
        <v>3</v>
      </c>
      <c r="B143" s="1" t="s">
        <v>4</v>
      </c>
      <c r="J143" s="11" t="s">
        <v>3</v>
      </c>
      <c r="K143" s="11" t="s">
        <v>103</v>
      </c>
    </row>
    <row r="144" spans="1:17" x14ac:dyDescent="0.25">
      <c r="A144" s="1" t="s">
        <v>5</v>
      </c>
      <c r="B144" s="1" t="s">
        <v>6</v>
      </c>
      <c r="J144" s="11" t="s">
        <v>5</v>
      </c>
      <c r="K144" s="11" t="s">
        <v>6</v>
      </c>
    </row>
    <row r="145" spans="1:17" x14ac:dyDescent="0.25">
      <c r="A145" s="1" t="s">
        <v>7</v>
      </c>
      <c r="B145" s="1" t="s">
        <v>8</v>
      </c>
      <c r="J145" s="11" t="s">
        <v>7</v>
      </c>
      <c r="K145" s="11" t="s">
        <v>8</v>
      </c>
    </row>
    <row r="146" spans="1:17" x14ac:dyDescent="0.25">
      <c r="A146" s="1" t="s">
        <v>9</v>
      </c>
      <c r="B146" s="1" t="s">
        <v>10</v>
      </c>
      <c r="J146" s="11" t="s">
        <v>9</v>
      </c>
      <c r="K146" s="11" t="s">
        <v>10</v>
      </c>
    </row>
    <row r="148" spans="1:17" x14ac:dyDescent="0.25">
      <c r="A148" s="5" t="s">
        <v>11</v>
      </c>
      <c r="B148" s="6" t="s">
        <v>12</v>
      </c>
      <c r="C148" s="6" t="s">
        <v>13</v>
      </c>
      <c r="D148" s="6" t="s">
        <v>14</v>
      </c>
      <c r="E148" s="6" t="s">
        <v>15</v>
      </c>
      <c r="F148" s="6" t="s">
        <v>13</v>
      </c>
      <c r="G148" s="6" t="s">
        <v>16</v>
      </c>
      <c r="H148" s="6" t="s">
        <v>17</v>
      </c>
      <c r="J148" s="5" t="s">
        <v>11</v>
      </c>
      <c r="K148" s="6" t="s">
        <v>12</v>
      </c>
      <c r="L148" s="6" t="s">
        <v>13</v>
      </c>
      <c r="M148" s="6" t="s">
        <v>14</v>
      </c>
      <c r="N148" s="6" t="s">
        <v>15</v>
      </c>
      <c r="O148" s="6" t="s">
        <v>13</v>
      </c>
      <c r="P148" s="6" t="s">
        <v>16</v>
      </c>
      <c r="Q148" s="6" t="s">
        <v>17</v>
      </c>
    </row>
    <row r="150" spans="1:17" x14ac:dyDescent="0.25">
      <c r="A150" s="1" t="s">
        <v>56</v>
      </c>
      <c r="J150" s="11" t="s">
        <v>56</v>
      </c>
    </row>
    <row r="152" spans="1:17" x14ac:dyDescent="0.25">
      <c r="A152" s="1" t="s">
        <v>19</v>
      </c>
      <c r="J152" s="11" t="s">
        <v>19</v>
      </c>
    </row>
    <row r="154" spans="1:17" x14ac:dyDescent="0.25">
      <c r="A154" t="s">
        <v>58</v>
      </c>
      <c r="J154" t="s">
        <v>58</v>
      </c>
    </row>
    <row r="155" spans="1:17" x14ac:dyDescent="0.25">
      <c r="A155" s="1" t="s">
        <v>1</v>
      </c>
      <c r="B155" s="1" t="s">
        <v>2</v>
      </c>
      <c r="J155" s="11" t="s">
        <v>1</v>
      </c>
      <c r="K155" s="11" t="s">
        <v>2</v>
      </c>
    </row>
    <row r="156" spans="1:17" x14ac:dyDescent="0.25">
      <c r="A156" s="1" t="s">
        <v>3</v>
      </c>
      <c r="B156" s="1" t="s">
        <v>4</v>
      </c>
      <c r="J156" s="11" t="s">
        <v>3</v>
      </c>
      <c r="K156" s="11" t="s">
        <v>103</v>
      </c>
    </row>
    <row r="157" spans="1:17" x14ac:dyDescent="0.25">
      <c r="A157" s="1" t="s">
        <v>5</v>
      </c>
      <c r="B157" s="1" t="s">
        <v>6</v>
      </c>
      <c r="J157" s="11" t="s">
        <v>5</v>
      </c>
      <c r="K157" s="11" t="s">
        <v>6</v>
      </c>
    </row>
    <row r="158" spans="1:17" x14ac:dyDescent="0.25">
      <c r="A158" s="1" t="s">
        <v>7</v>
      </c>
      <c r="B158" s="1" t="s">
        <v>8</v>
      </c>
      <c r="J158" s="11" t="s">
        <v>7</v>
      </c>
      <c r="K158" s="11" t="s">
        <v>8</v>
      </c>
    </row>
    <row r="159" spans="1:17" x14ac:dyDescent="0.25">
      <c r="A159" s="1" t="s">
        <v>9</v>
      </c>
      <c r="B159" s="1" t="s">
        <v>10</v>
      </c>
      <c r="J159" s="11" t="s">
        <v>9</v>
      </c>
      <c r="K159" s="11" t="s">
        <v>10</v>
      </c>
    </row>
    <row r="161" spans="1:17" x14ac:dyDescent="0.25">
      <c r="A161" s="5" t="s">
        <v>11</v>
      </c>
      <c r="B161" s="6" t="s">
        <v>12</v>
      </c>
      <c r="C161" s="6" t="s">
        <v>13</v>
      </c>
      <c r="D161" s="6" t="s">
        <v>14</v>
      </c>
      <c r="E161" s="6" t="s">
        <v>15</v>
      </c>
      <c r="F161" s="6" t="s">
        <v>13</v>
      </c>
      <c r="G161" s="6" t="s">
        <v>16</v>
      </c>
      <c r="H161" s="6" t="s">
        <v>17</v>
      </c>
      <c r="J161" s="5" t="s">
        <v>11</v>
      </c>
      <c r="K161" s="6" t="s">
        <v>12</v>
      </c>
      <c r="L161" s="6" t="s">
        <v>13</v>
      </c>
      <c r="M161" s="6" t="s">
        <v>14</v>
      </c>
      <c r="N161" s="6" t="s">
        <v>15</v>
      </c>
      <c r="O161" s="6" t="s">
        <v>13</v>
      </c>
      <c r="P161" s="6" t="s">
        <v>16</v>
      </c>
      <c r="Q161" s="6" t="s">
        <v>17</v>
      </c>
    </row>
    <row r="163" spans="1:17" x14ac:dyDescent="0.25">
      <c r="A163" s="1" t="s">
        <v>59</v>
      </c>
      <c r="J163" s="11" t="s">
        <v>59</v>
      </c>
    </row>
    <row r="165" spans="1:17" x14ac:dyDescent="0.25">
      <c r="A165" s="1" t="s">
        <v>19</v>
      </c>
      <c r="J165" s="11" t="s">
        <v>19</v>
      </c>
    </row>
    <row r="167" spans="1:17" x14ac:dyDescent="0.25">
      <c r="A167" t="s">
        <v>60</v>
      </c>
      <c r="J167" t="s">
        <v>60</v>
      </c>
    </row>
    <row r="168" spans="1:17" x14ac:dyDescent="0.25">
      <c r="A168" s="1" t="s">
        <v>1</v>
      </c>
      <c r="B168" s="1" t="s">
        <v>2</v>
      </c>
      <c r="J168" s="11" t="s">
        <v>1</v>
      </c>
      <c r="K168" s="11" t="s">
        <v>2</v>
      </c>
    </row>
    <row r="169" spans="1:17" x14ac:dyDescent="0.25">
      <c r="A169" s="1" t="s">
        <v>3</v>
      </c>
      <c r="B169" s="1" t="s">
        <v>4</v>
      </c>
      <c r="J169" s="11" t="s">
        <v>3</v>
      </c>
      <c r="K169" s="11" t="s">
        <v>103</v>
      </c>
    </row>
    <row r="170" spans="1:17" x14ac:dyDescent="0.25">
      <c r="A170" s="1" t="s">
        <v>5</v>
      </c>
      <c r="B170" s="1" t="s">
        <v>6</v>
      </c>
      <c r="J170" s="11" t="s">
        <v>5</v>
      </c>
      <c r="K170" s="11" t="s">
        <v>6</v>
      </c>
    </row>
    <row r="171" spans="1:17" x14ac:dyDescent="0.25">
      <c r="A171" s="1" t="s">
        <v>7</v>
      </c>
      <c r="B171" s="1" t="s">
        <v>8</v>
      </c>
      <c r="J171" s="11" t="s">
        <v>7</v>
      </c>
      <c r="K171" s="11" t="s">
        <v>8</v>
      </c>
    </row>
    <row r="172" spans="1:17" x14ac:dyDescent="0.25">
      <c r="A172" s="1" t="s">
        <v>9</v>
      </c>
      <c r="B172" s="1" t="s">
        <v>10</v>
      </c>
      <c r="J172" s="11" t="s">
        <v>9</v>
      </c>
      <c r="K172" s="11" t="s">
        <v>10</v>
      </c>
    </row>
    <row r="174" spans="1:17" x14ac:dyDescent="0.25">
      <c r="A174" s="5" t="s">
        <v>11</v>
      </c>
      <c r="B174" s="6" t="s">
        <v>12</v>
      </c>
      <c r="C174" s="6" t="s">
        <v>13</v>
      </c>
      <c r="D174" s="6" t="s">
        <v>14</v>
      </c>
      <c r="E174" s="6" t="s">
        <v>15</v>
      </c>
      <c r="F174" s="6" t="s">
        <v>13</v>
      </c>
      <c r="G174" s="6" t="s">
        <v>16</v>
      </c>
      <c r="H174" s="6" t="s">
        <v>17</v>
      </c>
      <c r="J174" s="5" t="s">
        <v>11</v>
      </c>
      <c r="K174" s="6" t="s">
        <v>12</v>
      </c>
      <c r="L174" s="6" t="s">
        <v>13</v>
      </c>
      <c r="M174" s="6" t="s">
        <v>14</v>
      </c>
      <c r="N174" s="6" t="s">
        <v>15</v>
      </c>
      <c r="O174" s="6" t="s">
        <v>13</v>
      </c>
      <c r="P174" s="6" t="s">
        <v>16</v>
      </c>
      <c r="Q174" s="6" t="s">
        <v>17</v>
      </c>
    </row>
    <row r="175" spans="1:17" x14ac:dyDescent="0.25">
      <c r="A175" s="7" t="s">
        <v>21</v>
      </c>
      <c r="B175" s="8"/>
      <c r="C175" s="9" t="s">
        <v>13</v>
      </c>
      <c r="D175" s="8"/>
      <c r="E175" s="8"/>
      <c r="F175" s="9" t="s">
        <v>13</v>
      </c>
      <c r="G175" s="8"/>
      <c r="H175" s="8"/>
      <c r="J175" s="12" t="s">
        <v>21</v>
      </c>
      <c r="K175" s="8"/>
      <c r="L175" s="13" t="s">
        <v>13</v>
      </c>
      <c r="M175" s="8"/>
      <c r="N175" s="8"/>
      <c r="O175" s="13" t="s">
        <v>13</v>
      </c>
      <c r="P175" s="8"/>
      <c r="Q175" s="8"/>
    </row>
    <row r="176" spans="1:17" x14ac:dyDescent="0.25">
      <c r="A176" s="10" t="s">
        <v>26</v>
      </c>
      <c r="B176" s="2">
        <v>1100</v>
      </c>
      <c r="C176" s="9" t="s">
        <v>25</v>
      </c>
      <c r="D176" s="4">
        <f>H176/B176</f>
        <v>0.76</v>
      </c>
      <c r="E176" s="2">
        <v>1100</v>
      </c>
      <c r="F176" s="9" t="s">
        <v>23</v>
      </c>
      <c r="G176" s="4">
        <v>0.76</v>
      </c>
      <c r="H176" s="2">
        <f>E176*G176</f>
        <v>836</v>
      </c>
      <c r="J176" s="14" t="s">
        <v>26</v>
      </c>
      <c r="K176" s="15">
        <v>1100</v>
      </c>
      <c r="L176" s="13" t="s">
        <v>25</v>
      </c>
      <c r="M176" s="16">
        <f>Q176/K176</f>
        <v>0.81</v>
      </c>
      <c r="N176" s="15">
        <v>1100</v>
      </c>
      <c r="O176" s="13" t="s">
        <v>23</v>
      </c>
      <c r="P176" s="16">
        <v>0.81</v>
      </c>
      <c r="Q176" s="15">
        <f>N176*P176</f>
        <v>891.00000000000011</v>
      </c>
    </row>
    <row r="177" spans="1:17" x14ac:dyDescent="0.25">
      <c r="A177" s="10" t="s">
        <v>27</v>
      </c>
      <c r="B177" s="2"/>
      <c r="C177" s="9" t="s">
        <v>13</v>
      </c>
      <c r="D177" s="2"/>
      <c r="E177" s="2"/>
      <c r="F177" s="9" t="s">
        <v>28</v>
      </c>
      <c r="G177" s="2"/>
      <c r="H177" s="2">
        <v>870</v>
      </c>
      <c r="J177" s="14" t="s">
        <v>27</v>
      </c>
      <c r="K177" s="15"/>
      <c r="L177" s="13" t="s">
        <v>13</v>
      </c>
      <c r="M177" s="15"/>
      <c r="N177" s="15"/>
      <c r="O177" s="13" t="s">
        <v>28</v>
      </c>
      <c r="P177" s="15"/>
      <c r="Q177" s="15">
        <v>870</v>
      </c>
    </row>
    <row r="178" spans="1:17" x14ac:dyDescent="0.25">
      <c r="A178" s="7" t="s">
        <v>29</v>
      </c>
      <c r="B178" s="8"/>
      <c r="C178" s="9" t="s">
        <v>13</v>
      </c>
      <c r="D178" s="8"/>
      <c r="E178" s="8"/>
      <c r="F178" s="9" t="s">
        <v>13</v>
      </c>
      <c r="G178" s="8"/>
      <c r="H178" s="8">
        <f>SUM(H176:H177)</f>
        <v>1706</v>
      </c>
      <c r="J178" s="12" t="s">
        <v>29</v>
      </c>
      <c r="K178" s="8"/>
      <c r="L178" s="13" t="s">
        <v>13</v>
      </c>
      <c r="M178" s="8"/>
      <c r="N178" s="8"/>
      <c r="O178" s="13" t="s">
        <v>13</v>
      </c>
      <c r="P178" s="8"/>
      <c r="Q178" s="8">
        <f>SUM(Q176:Q177)</f>
        <v>1761</v>
      </c>
    </row>
    <row r="179" spans="1:17" x14ac:dyDescent="0.25">
      <c r="A179" s="10" t="s">
        <v>13</v>
      </c>
      <c r="B179" s="2"/>
      <c r="C179" s="9" t="s">
        <v>13</v>
      </c>
      <c r="D179" s="2"/>
      <c r="E179" s="2"/>
      <c r="F179" s="9" t="s">
        <v>13</v>
      </c>
      <c r="G179" s="2"/>
      <c r="H179" s="2"/>
      <c r="J179" s="14" t="s">
        <v>13</v>
      </c>
      <c r="K179" s="15"/>
      <c r="L179" s="13" t="s">
        <v>13</v>
      </c>
      <c r="M179" s="15"/>
      <c r="N179" s="15"/>
      <c r="O179" s="13" t="s">
        <v>13</v>
      </c>
      <c r="P179" s="15"/>
      <c r="Q179" s="15"/>
    </row>
    <row r="180" spans="1:17" x14ac:dyDescent="0.25">
      <c r="A180" s="7" t="s">
        <v>30</v>
      </c>
      <c r="B180" s="8"/>
      <c r="C180" s="9" t="s">
        <v>13</v>
      </c>
      <c r="D180" s="8"/>
      <c r="E180" s="8"/>
      <c r="F180" s="9" t="s">
        <v>13</v>
      </c>
      <c r="G180" s="8"/>
      <c r="H180" s="8"/>
      <c r="J180" s="12" t="s">
        <v>30</v>
      </c>
      <c r="K180" s="8"/>
      <c r="L180" s="13" t="s">
        <v>13</v>
      </c>
      <c r="M180" s="8"/>
      <c r="N180" s="8"/>
      <c r="O180" s="13" t="s">
        <v>13</v>
      </c>
      <c r="P180" s="8"/>
      <c r="Q180" s="8"/>
    </row>
    <row r="181" spans="1:17" x14ac:dyDescent="0.25">
      <c r="A181" s="7" t="s">
        <v>36</v>
      </c>
      <c r="B181" s="8"/>
      <c r="C181" s="9" t="s">
        <v>13</v>
      </c>
      <c r="D181" s="8"/>
      <c r="E181" s="8"/>
      <c r="F181" s="9" t="s">
        <v>13</v>
      </c>
      <c r="G181" s="8"/>
      <c r="H181" s="8"/>
      <c r="J181" s="12" t="s">
        <v>36</v>
      </c>
      <c r="K181" s="8"/>
      <c r="L181" s="13" t="s">
        <v>13</v>
      </c>
      <c r="M181" s="8"/>
      <c r="N181" s="8"/>
      <c r="O181" s="13" t="s">
        <v>13</v>
      </c>
      <c r="P181" s="8"/>
      <c r="Q181" s="8"/>
    </row>
    <row r="182" spans="1:17" x14ac:dyDescent="0.25">
      <c r="A182" s="7" t="s">
        <v>37</v>
      </c>
      <c r="B182" s="8"/>
      <c r="C182" s="9" t="s">
        <v>13</v>
      </c>
      <c r="D182" s="8"/>
      <c r="E182" s="8"/>
      <c r="F182" s="9" t="s">
        <v>13</v>
      </c>
      <c r="G182" s="8"/>
      <c r="H182" s="8">
        <f>SUM(H178,H181)</f>
        <v>1706</v>
      </c>
      <c r="J182" s="12" t="s">
        <v>37</v>
      </c>
      <c r="K182" s="8"/>
      <c r="L182" s="13" t="s">
        <v>13</v>
      </c>
      <c r="M182" s="8"/>
      <c r="N182" s="8"/>
      <c r="O182" s="13" t="s">
        <v>13</v>
      </c>
      <c r="P182" s="8"/>
      <c r="Q182" s="8">
        <f>SUM(Q178,Q181)</f>
        <v>1761</v>
      </c>
    </row>
    <row r="183" spans="1:17" x14ac:dyDescent="0.25">
      <c r="A183" s="10" t="s">
        <v>13</v>
      </c>
      <c r="B183" s="2"/>
      <c r="C183" s="9" t="s">
        <v>13</v>
      </c>
      <c r="D183" s="2"/>
      <c r="E183" s="2"/>
      <c r="F183" s="9" t="s">
        <v>13</v>
      </c>
      <c r="G183" s="2"/>
      <c r="H183" s="2"/>
      <c r="J183" s="14" t="s">
        <v>13</v>
      </c>
      <c r="K183" s="15"/>
      <c r="L183" s="13" t="s">
        <v>13</v>
      </c>
      <c r="M183" s="15"/>
      <c r="N183" s="15"/>
      <c r="O183" s="13" t="s">
        <v>13</v>
      </c>
      <c r="P183" s="15"/>
      <c r="Q183" s="15"/>
    </row>
    <row r="184" spans="1:17" x14ac:dyDescent="0.25">
      <c r="A184" s="7" t="s">
        <v>38</v>
      </c>
      <c r="B184" s="8"/>
      <c r="C184" s="9" t="s">
        <v>13</v>
      </c>
      <c r="D184" s="8"/>
      <c r="E184" s="8"/>
      <c r="F184" s="9" t="s">
        <v>13</v>
      </c>
      <c r="G184" s="8"/>
      <c r="H184" s="8"/>
      <c r="J184" s="12" t="s">
        <v>38</v>
      </c>
      <c r="K184" s="8"/>
      <c r="L184" s="13" t="s">
        <v>13</v>
      </c>
      <c r="M184" s="8"/>
      <c r="N184" s="8"/>
      <c r="O184" s="13" t="s">
        <v>13</v>
      </c>
      <c r="P184" s="8"/>
      <c r="Q184" s="8"/>
    </row>
    <row r="185" spans="1:17" x14ac:dyDescent="0.25">
      <c r="A185" s="10" t="s">
        <v>44</v>
      </c>
      <c r="B185" s="2"/>
      <c r="C185" s="9" t="s">
        <v>13</v>
      </c>
      <c r="D185" s="2"/>
      <c r="E185" s="2">
        <v>-1</v>
      </c>
      <c r="F185" s="9" t="s">
        <v>13</v>
      </c>
      <c r="G185" s="2">
        <v>200</v>
      </c>
      <c r="H185" s="2">
        <f>E185*G185</f>
        <v>-200</v>
      </c>
      <c r="J185" s="14" t="s">
        <v>44</v>
      </c>
      <c r="K185" s="15"/>
      <c r="L185" s="13" t="s">
        <v>13</v>
      </c>
      <c r="M185" s="15"/>
      <c r="N185" s="15">
        <v>-1</v>
      </c>
      <c r="O185" s="13" t="s">
        <v>13</v>
      </c>
      <c r="P185" s="15">
        <v>250</v>
      </c>
      <c r="Q185" s="15">
        <f>N185*P185</f>
        <v>-250</v>
      </c>
    </row>
    <row r="186" spans="1:17" x14ac:dyDescent="0.25">
      <c r="A186" s="10" t="s">
        <v>45</v>
      </c>
      <c r="B186" s="2"/>
      <c r="C186" s="9" t="s">
        <v>13</v>
      </c>
      <c r="D186" s="2"/>
      <c r="E186" s="3">
        <v>-0.2</v>
      </c>
      <c r="F186" s="9" t="s">
        <v>13</v>
      </c>
      <c r="G186" s="2">
        <v>450</v>
      </c>
      <c r="H186" s="2">
        <f>E186*G186</f>
        <v>-90</v>
      </c>
      <c r="J186" s="14" t="s">
        <v>45</v>
      </c>
      <c r="K186" s="15"/>
      <c r="L186" s="13" t="s">
        <v>13</v>
      </c>
      <c r="M186" s="15"/>
      <c r="N186" s="17">
        <v>-0.2</v>
      </c>
      <c r="O186" s="13" t="s">
        <v>13</v>
      </c>
      <c r="P186" s="15">
        <v>500</v>
      </c>
      <c r="Q186" s="15">
        <f>N186*P186</f>
        <v>-100</v>
      </c>
    </row>
    <row r="187" spans="1:17" x14ac:dyDescent="0.25">
      <c r="A187" s="10" t="s">
        <v>46</v>
      </c>
      <c r="B187" s="2"/>
      <c r="C187" s="9" t="s">
        <v>13</v>
      </c>
      <c r="D187" s="2"/>
      <c r="E187" s="2"/>
      <c r="F187" s="9" t="s">
        <v>13</v>
      </c>
      <c r="G187" s="2"/>
      <c r="H187" s="2">
        <v>-500</v>
      </c>
      <c r="J187" s="14" t="s">
        <v>46</v>
      </c>
      <c r="K187" s="15"/>
      <c r="L187" s="13" t="s">
        <v>13</v>
      </c>
      <c r="M187" s="15"/>
      <c r="N187" s="15"/>
      <c r="O187" s="13" t="s">
        <v>13</v>
      </c>
      <c r="P187" s="15"/>
      <c r="Q187" s="15">
        <v>-500</v>
      </c>
    </row>
    <row r="188" spans="1:17" x14ac:dyDescent="0.25">
      <c r="A188" s="7" t="s">
        <v>47</v>
      </c>
      <c r="B188" s="8"/>
      <c r="C188" s="9" t="s">
        <v>13</v>
      </c>
      <c r="D188" s="8"/>
      <c r="E188" s="8"/>
      <c r="F188" s="9" t="s">
        <v>13</v>
      </c>
      <c r="G188" s="8"/>
      <c r="H188" s="8">
        <f>SUM(H185:H187)</f>
        <v>-790</v>
      </c>
      <c r="J188" s="12" t="s">
        <v>47</v>
      </c>
      <c r="K188" s="8"/>
      <c r="L188" s="13" t="s">
        <v>13</v>
      </c>
      <c r="M188" s="8"/>
      <c r="N188" s="8"/>
      <c r="O188" s="13" t="s">
        <v>13</v>
      </c>
      <c r="P188" s="8"/>
      <c r="Q188" s="8">
        <f>SUM(Q185:Q187)</f>
        <v>-850</v>
      </c>
    </row>
    <row r="189" spans="1:17" x14ac:dyDescent="0.25">
      <c r="A189" s="10" t="s">
        <v>48</v>
      </c>
      <c r="B189" s="2"/>
      <c r="C189" s="9" t="s">
        <v>13</v>
      </c>
      <c r="D189" s="2"/>
      <c r="E189" s="2"/>
      <c r="F189" s="9" t="s">
        <v>13</v>
      </c>
      <c r="G189" s="2"/>
      <c r="H189" s="2">
        <f>SUM(H182,H188)</f>
        <v>916</v>
      </c>
      <c r="J189" s="14" t="s">
        <v>48</v>
      </c>
      <c r="K189" s="15"/>
      <c r="L189" s="13" t="s">
        <v>13</v>
      </c>
      <c r="M189" s="15"/>
      <c r="N189" s="15"/>
      <c r="O189" s="13" t="s">
        <v>13</v>
      </c>
      <c r="P189" s="15"/>
      <c r="Q189" s="15">
        <f>SUM(Q182,Q188)</f>
        <v>911</v>
      </c>
    </row>
    <row r="191" spans="1:17" x14ac:dyDescent="0.25">
      <c r="A191" s="1" t="s">
        <v>61</v>
      </c>
      <c r="J191" s="11" t="s">
        <v>61</v>
      </c>
    </row>
    <row r="192" spans="1:17" x14ac:dyDescent="0.25">
      <c r="A192" s="1" t="s">
        <v>13</v>
      </c>
      <c r="J192" s="11" t="s">
        <v>13</v>
      </c>
    </row>
    <row r="193" spans="1:17" x14ac:dyDescent="0.25">
      <c r="A193" s="1" t="s">
        <v>51</v>
      </c>
      <c r="J193" s="11" t="s">
        <v>51</v>
      </c>
    </row>
    <row r="195" spans="1:17" x14ac:dyDescent="0.25">
      <c r="A195" s="1" t="s">
        <v>19</v>
      </c>
      <c r="J195" s="11" t="s">
        <v>19</v>
      </c>
    </row>
    <row r="197" spans="1:17" x14ac:dyDescent="0.25">
      <c r="A197" t="s">
        <v>62</v>
      </c>
      <c r="J197" t="s">
        <v>62</v>
      </c>
    </row>
    <row r="198" spans="1:17" x14ac:dyDescent="0.25">
      <c r="A198" s="1" t="s">
        <v>1</v>
      </c>
      <c r="B198" s="1" t="s">
        <v>2</v>
      </c>
      <c r="J198" s="11" t="s">
        <v>1</v>
      </c>
      <c r="K198" s="11" t="s">
        <v>2</v>
      </c>
    </row>
    <row r="199" spans="1:17" x14ac:dyDescent="0.25">
      <c r="A199" s="1" t="s">
        <v>3</v>
      </c>
      <c r="B199" s="1" t="s">
        <v>4</v>
      </c>
      <c r="J199" s="11" t="s">
        <v>3</v>
      </c>
      <c r="K199" s="11" t="s">
        <v>103</v>
      </c>
    </row>
    <row r="200" spans="1:17" x14ac:dyDescent="0.25">
      <c r="A200" s="1" t="s">
        <v>5</v>
      </c>
      <c r="B200" s="1" t="s">
        <v>6</v>
      </c>
      <c r="J200" s="11" t="s">
        <v>5</v>
      </c>
      <c r="K200" s="11" t="s">
        <v>6</v>
      </c>
    </row>
    <row r="201" spans="1:17" x14ac:dyDescent="0.25">
      <c r="A201" s="1" t="s">
        <v>7</v>
      </c>
      <c r="B201" s="1" t="s">
        <v>8</v>
      </c>
      <c r="J201" s="11" t="s">
        <v>7</v>
      </c>
      <c r="K201" s="11" t="s">
        <v>8</v>
      </c>
    </row>
    <row r="202" spans="1:17" x14ac:dyDescent="0.25">
      <c r="A202" s="1" t="s">
        <v>9</v>
      </c>
      <c r="B202" s="1" t="s">
        <v>10</v>
      </c>
      <c r="J202" s="11" t="s">
        <v>9</v>
      </c>
      <c r="K202" s="11" t="s">
        <v>10</v>
      </c>
    </row>
    <row r="204" spans="1:17" x14ac:dyDescent="0.25">
      <c r="A204" s="5" t="s">
        <v>11</v>
      </c>
      <c r="B204" s="6" t="s">
        <v>12</v>
      </c>
      <c r="C204" s="6" t="s">
        <v>13</v>
      </c>
      <c r="D204" s="6" t="s">
        <v>14</v>
      </c>
      <c r="E204" s="6" t="s">
        <v>15</v>
      </c>
      <c r="F204" s="6" t="s">
        <v>13</v>
      </c>
      <c r="G204" s="6" t="s">
        <v>16</v>
      </c>
      <c r="H204" s="6" t="s">
        <v>17</v>
      </c>
      <c r="J204" s="5" t="s">
        <v>11</v>
      </c>
      <c r="K204" s="6" t="s">
        <v>12</v>
      </c>
      <c r="L204" s="6" t="s">
        <v>13</v>
      </c>
      <c r="M204" s="6" t="s">
        <v>14</v>
      </c>
      <c r="N204" s="6" t="s">
        <v>15</v>
      </c>
      <c r="O204" s="6" t="s">
        <v>13</v>
      </c>
      <c r="P204" s="6" t="s">
        <v>16</v>
      </c>
      <c r="Q204" s="6" t="s">
        <v>17</v>
      </c>
    </row>
    <row r="206" spans="1:17" x14ac:dyDescent="0.25">
      <c r="A206" s="1" t="s">
        <v>63</v>
      </c>
      <c r="J206" s="11" t="s">
        <v>63</v>
      </c>
    </row>
    <row r="208" spans="1:17" x14ac:dyDescent="0.25">
      <c r="A208" s="1" t="s">
        <v>19</v>
      </c>
      <c r="J208" s="11" t="s">
        <v>19</v>
      </c>
    </row>
    <row r="210" spans="1:17" x14ac:dyDescent="0.25">
      <c r="A210" t="s">
        <v>64</v>
      </c>
      <c r="J210" t="s">
        <v>64</v>
      </c>
    </row>
    <row r="211" spans="1:17" x14ac:dyDescent="0.25">
      <c r="A211" s="1" t="s">
        <v>1</v>
      </c>
      <c r="B211" s="1" t="s">
        <v>2</v>
      </c>
      <c r="J211" s="11" t="s">
        <v>1</v>
      </c>
      <c r="K211" s="11" t="s">
        <v>2</v>
      </c>
    </row>
    <row r="212" spans="1:17" x14ac:dyDescent="0.25">
      <c r="A212" s="1" t="s">
        <v>3</v>
      </c>
      <c r="B212" s="1" t="s">
        <v>4</v>
      </c>
      <c r="J212" s="11" t="s">
        <v>3</v>
      </c>
      <c r="K212" s="11" t="s">
        <v>103</v>
      </c>
    </row>
    <row r="213" spans="1:17" x14ac:dyDescent="0.25">
      <c r="A213" s="1" t="s">
        <v>5</v>
      </c>
      <c r="B213" s="1" t="s">
        <v>6</v>
      </c>
      <c r="J213" s="11" t="s">
        <v>5</v>
      </c>
      <c r="K213" s="11" t="s">
        <v>6</v>
      </c>
    </row>
    <row r="214" spans="1:17" x14ac:dyDescent="0.25">
      <c r="A214" s="1" t="s">
        <v>7</v>
      </c>
      <c r="B214" s="1" t="s">
        <v>8</v>
      </c>
      <c r="J214" s="11" t="s">
        <v>7</v>
      </c>
      <c r="K214" s="11" t="s">
        <v>8</v>
      </c>
    </row>
    <row r="215" spans="1:17" x14ac:dyDescent="0.25">
      <c r="A215" s="1" t="s">
        <v>9</v>
      </c>
      <c r="B215" s="1" t="s">
        <v>10</v>
      </c>
      <c r="J215" s="11" t="s">
        <v>9</v>
      </c>
      <c r="K215" s="11" t="s">
        <v>10</v>
      </c>
    </row>
    <row r="217" spans="1:17" x14ac:dyDescent="0.25">
      <c r="A217" s="5" t="s">
        <v>11</v>
      </c>
      <c r="B217" s="6" t="s">
        <v>12</v>
      </c>
      <c r="C217" s="6" t="s">
        <v>13</v>
      </c>
      <c r="D217" s="6" t="s">
        <v>14</v>
      </c>
      <c r="E217" s="6" t="s">
        <v>15</v>
      </c>
      <c r="F217" s="6" t="s">
        <v>13</v>
      </c>
      <c r="G217" s="6" t="s">
        <v>16</v>
      </c>
      <c r="H217" s="6" t="s">
        <v>17</v>
      </c>
      <c r="J217" s="5" t="s">
        <v>11</v>
      </c>
      <c r="K217" s="6" t="s">
        <v>12</v>
      </c>
      <c r="L217" s="6" t="s">
        <v>13</v>
      </c>
      <c r="M217" s="6" t="s">
        <v>14</v>
      </c>
      <c r="N217" s="6" t="s">
        <v>15</v>
      </c>
      <c r="O217" s="6" t="s">
        <v>13</v>
      </c>
      <c r="P217" s="6" t="s">
        <v>16</v>
      </c>
      <c r="Q217" s="6" t="s">
        <v>17</v>
      </c>
    </row>
    <row r="219" spans="1:17" x14ac:dyDescent="0.25">
      <c r="A219" s="1" t="s">
        <v>65</v>
      </c>
      <c r="J219" s="1" t="s">
        <v>65</v>
      </c>
    </row>
    <row r="221" spans="1:17" x14ac:dyDescent="0.25">
      <c r="A221" s="1" t="s">
        <v>19</v>
      </c>
      <c r="J221" s="11" t="s">
        <v>19</v>
      </c>
    </row>
    <row r="222" spans="1:17" x14ac:dyDescent="0.25">
      <c r="A222" s="1"/>
      <c r="J222" s="11"/>
    </row>
    <row r="223" spans="1:17" x14ac:dyDescent="0.25">
      <c r="A223" t="s">
        <v>66</v>
      </c>
      <c r="J223" t="s">
        <v>66</v>
      </c>
    </row>
    <row r="224" spans="1:17" x14ac:dyDescent="0.25">
      <c r="A224" s="1" t="s">
        <v>1</v>
      </c>
      <c r="B224" s="1" t="s">
        <v>2</v>
      </c>
      <c r="J224" s="11" t="s">
        <v>1</v>
      </c>
      <c r="K224" s="11" t="s">
        <v>2</v>
      </c>
    </row>
    <row r="225" spans="1:17" x14ac:dyDescent="0.25">
      <c r="A225" s="1" t="s">
        <v>3</v>
      </c>
      <c r="B225" s="1" t="s">
        <v>4</v>
      </c>
      <c r="J225" s="11" t="s">
        <v>3</v>
      </c>
      <c r="K225" s="11" t="s">
        <v>103</v>
      </c>
    </row>
    <row r="226" spans="1:17" x14ac:dyDescent="0.25">
      <c r="A226" s="1" t="s">
        <v>5</v>
      </c>
      <c r="B226" s="1" t="s">
        <v>6</v>
      </c>
      <c r="J226" s="11" t="s">
        <v>5</v>
      </c>
      <c r="K226" s="11" t="s">
        <v>6</v>
      </c>
    </row>
    <row r="227" spans="1:17" x14ac:dyDescent="0.25">
      <c r="A227" s="1" t="s">
        <v>7</v>
      </c>
      <c r="B227" s="1" t="s">
        <v>8</v>
      </c>
      <c r="J227" s="11" t="s">
        <v>7</v>
      </c>
      <c r="K227" s="11" t="s">
        <v>8</v>
      </c>
    </row>
    <row r="228" spans="1:17" x14ac:dyDescent="0.25">
      <c r="A228" s="1" t="s">
        <v>9</v>
      </c>
      <c r="B228" s="1" t="s">
        <v>10</v>
      </c>
      <c r="J228" s="11" t="s">
        <v>9</v>
      </c>
      <c r="K228" s="11" t="s">
        <v>10</v>
      </c>
    </row>
    <row r="230" spans="1:17" x14ac:dyDescent="0.25">
      <c r="A230" s="5" t="s">
        <v>11</v>
      </c>
      <c r="B230" s="6" t="s">
        <v>12</v>
      </c>
      <c r="C230" s="6" t="s">
        <v>13</v>
      </c>
      <c r="D230" s="6" t="s">
        <v>14</v>
      </c>
      <c r="E230" s="6" t="s">
        <v>15</v>
      </c>
      <c r="F230" s="6" t="s">
        <v>13</v>
      </c>
      <c r="G230" s="6" t="s">
        <v>16</v>
      </c>
      <c r="H230" s="6" t="s">
        <v>17</v>
      </c>
      <c r="J230" s="5" t="s">
        <v>11</v>
      </c>
      <c r="K230" s="6" t="s">
        <v>12</v>
      </c>
      <c r="L230" s="6" t="s">
        <v>13</v>
      </c>
      <c r="M230" s="6" t="s">
        <v>14</v>
      </c>
      <c r="N230" s="6" t="s">
        <v>15</v>
      </c>
      <c r="O230" s="6" t="s">
        <v>13</v>
      </c>
      <c r="P230" s="6" t="s">
        <v>16</v>
      </c>
      <c r="Q230" s="6" t="s">
        <v>17</v>
      </c>
    </row>
    <row r="232" spans="1:17" x14ac:dyDescent="0.25">
      <c r="A232" s="1" t="s">
        <v>67</v>
      </c>
      <c r="J232" s="11" t="s">
        <v>67</v>
      </c>
    </row>
    <row r="234" spans="1:17" x14ac:dyDescent="0.25">
      <c r="A234" s="1" t="s">
        <v>19</v>
      </c>
      <c r="J234" s="11" t="s">
        <v>19</v>
      </c>
    </row>
    <row r="236" spans="1:17" x14ac:dyDescent="0.25">
      <c r="A236" t="s">
        <v>68</v>
      </c>
      <c r="J236" t="s">
        <v>68</v>
      </c>
    </row>
    <row r="237" spans="1:17" x14ac:dyDescent="0.25">
      <c r="A237" s="1" t="s">
        <v>1</v>
      </c>
      <c r="B237" s="1" t="s">
        <v>2</v>
      </c>
      <c r="J237" s="11" t="s">
        <v>1</v>
      </c>
      <c r="K237" s="11" t="s">
        <v>2</v>
      </c>
    </row>
    <row r="238" spans="1:17" x14ac:dyDescent="0.25">
      <c r="A238" s="1" t="s">
        <v>3</v>
      </c>
      <c r="B238" s="1" t="s">
        <v>4</v>
      </c>
      <c r="J238" s="11" t="s">
        <v>3</v>
      </c>
      <c r="K238" s="11" t="s">
        <v>103</v>
      </c>
    </row>
    <row r="239" spans="1:17" x14ac:dyDescent="0.25">
      <c r="A239" s="1" t="s">
        <v>5</v>
      </c>
      <c r="B239" s="1" t="s">
        <v>6</v>
      </c>
      <c r="J239" s="11" t="s">
        <v>5</v>
      </c>
      <c r="K239" s="11" t="s">
        <v>6</v>
      </c>
    </row>
    <row r="240" spans="1:17" x14ac:dyDescent="0.25">
      <c r="A240" s="1" t="s">
        <v>7</v>
      </c>
      <c r="B240" s="1" t="s">
        <v>8</v>
      </c>
      <c r="J240" s="11" t="s">
        <v>7</v>
      </c>
      <c r="K240" s="11" t="s">
        <v>8</v>
      </c>
    </row>
    <row r="241" spans="1:17" x14ac:dyDescent="0.25">
      <c r="A241" s="1" t="s">
        <v>9</v>
      </c>
      <c r="B241" s="1" t="s">
        <v>10</v>
      </c>
      <c r="J241" s="11" t="s">
        <v>9</v>
      </c>
      <c r="K241" s="11" t="s">
        <v>10</v>
      </c>
    </row>
    <row r="243" spans="1:17" x14ac:dyDescent="0.25">
      <c r="A243" s="5" t="s">
        <v>11</v>
      </c>
      <c r="B243" s="6" t="s">
        <v>12</v>
      </c>
      <c r="C243" s="6" t="s">
        <v>13</v>
      </c>
      <c r="D243" s="6" t="s">
        <v>14</v>
      </c>
      <c r="E243" s="6" t="s">
        <v>15</v>
      </c>
      <c r="F243" s="6" t="s">
        <v>13</v>
      </c>
      <c r="G243" s="6" t="s">
        <v>16</v>
      </c>
      <c r="H243" s="6" t="s">
        <v>17</v>
      </c>
      <c r="J243" s="5" t="s">
        <v>11</v>
      </c>
      <c r="K243" s="6" t="s">
        <v>12</v>
      </c>
      <c r="L243" s="6" t="s">
        <v>13</v>
      </c>
      <c r="M243" s="6" t="s">
        <v>14</v>
      </c>
      <c r="N243" s="6" t="s">
        <v>15</v>
      </c>
      <c r="O243" s="6" t="s">
        <v>13</v>
      </c>
      <c r="P243" s="6" t="s">
        <v>16</v>
      </c>
      <c r="Q243" s="6" t="s">
        <v>17</v>
      </c>
    </row>
    <row r="244" spans="1:17" x14ac:dyDescent="0.25">
      <c r="A244" s="7" t="s">
        <v>21</v>
      </c>
      <c r="B244" s="8"/>
      <c r="C244" s="9" t="s">
        <v>13</v>
      </c>
      <c r="D244" s="8"/>
      <c r="E244" s="8"/>
      <c r="F244" s="9" t="s">
        <v>13</v>
      </c>
      <c r="G244" s="8"/>
      <c r="H244" s="8"/>
      <c r="J244" s="12" t="s">
        <v>21</v>
      </c>
      <c r="K244" s="8"/>
      <c r="L244" s="13" t="s">
        <v>13</v>
      </c>
      <c r="M244" s="8"/>
      <c r="N244" s="8"/>
      <c r="O244" s="13" t="s">
        <v>13</v>
      </c>
      <c r="P244" s="8"/>
      <c r="Q244" s="8"/>
    </row>
    <row r="245" spans="1:17" x14ac:dyDescent="0.25">
      <c r="A245" s="10" t="s">
        <v>22</v>
      </c>
      <c r="B245" s="2">
        <v>3885</v>
      </c>
      <c r="C245" s="9" t="s">
        <v>13</v>
      </c>
      <c r="D245" s="4"/>
      <c r="E245" s="2">
        <v>3885</v>
      </c>
      <c r="F245" s="9" t="s">
        <v>23</v>
      </c>
      <c r="G245" s="4"/>
      <c r="H245" s="2"/>
      <c r="J245" s="14" t="s">
        <v>22</v>
      </c>
      <c r="K245" s="15">
        <v>3885</v>
      </c>
      <c r="L245" s="13" t="s">
        <v>13</v>
      </c>
      <c r="M245" s="16"/>
      <c r="N245" s="15">
        <v>3885</v>
      </c>
      <c r="O245" s="13" t="s">
        <v>23</v>
      </c>
      <c r="P245" s="16"/>
      <c r="Q245" s="15"/>
    </row>
    <row r="246" spans="1:17" x14ac:dyDescent="0.25">
      <c r="A246" s="10" t="s">
        <v>53</v>
      </c>
      <c r="B246" s="2">
        <v>3700</v>
      </c>
      <c r="C246" s="9" t="s">
        <v>25</v>
      </c>
      <c r="D246" s="4">
        <f>H246/B246</f>
        <v>1.31</v>
      </c>
      <c r="E246" s="2">
        <v>3700</v>
      </c>
      <c r="F246" s="9" t="s">
        <v>23</v>
      </c>
      <c r="G246" s="4">
        <v>1.31</v>
      </c>
      <c r="H246" s="2">
        <f>E246*G246</f>
        <v>4847</v>
      </c>
      <c r="J246" s="14" t="s">
        <v>53</v>
      </c>
      <c r="K246" s="15">
        <v>3700</v>
      </c>
      <c r="L246" s="13" t="s">
        <v>25</v>
      </c>
      <c r="M246" s="16">
        <f>Q246/K246</f>
        <v>1.43</v>
      </c>
      <c r="N246" s="15">
        <v>3700</v>
      </c>
      <c r="O246" s="13" t="s">
        <v>23</v>
      </c>
      <c r="P246" s="16">
        <v>1.43</v>
      </c>
      <c r="Q246" s="15">
        <f>N246*P246</f>
        <v>5291</v>
      </c>
    </row>
    <row r="247" spans="1:17" x14ac:dyDescent="0.25">
      <c r="A247" s="10" t="s">
        <v>27</v>
      </c>
      <c r="B247" s="2"/>
      <c r="C247" s="9" t="s">
        <v>13</v>
      </c>
      <c r="D247" s="2"/>
      <c r="E247" s="2"/>
      <c r="F247" s="9" t="s">
        <v>28</v>
      </c>
      <c r="G247" s="2"/>
      <c r="H247" s="2">
        <v>870</v>
      </c>
      <c r="J247" s="14" t="s">
        <v>27</v>
      </c>
      <c r="K247" s="15"/>
      <c r="L247" s="13" t="s">
        <v>13</v>
      </c>
      <c r="M247" s="15"/>
      <c r="N247" s="15"/>
      <c r="O247" s="13" t="s">
        <v>28</v>
      </c>
      <c r="P247" s="15"/>
      <c r="Q247" s="15">
        <v>870</v>
      </c>
    </row>
    <row r="248" spans="1:17" x14ac:dyDescent="0.25">
      <c r="A248" s="7" t="s">
        <v>29</v>
      </c>
      <c r="B248" s="8"/>
      <c r="C248" s="9" t="s">
        <v>13</v>
      </c>
      <c r="D248" s="8"/>
      <c r="E248" s="8"/>
      <c r="F248" s="9" t="s">
        <v>13</v>
      </c>
      <c r="G248" s="8"/>
      <c r="H248" s="8">
        <f>SUM(H245:H247)</f>
        <v>5717</v>
      </c>
      <c r="J248" s="12" t="s">
        <v>29</v>
      </c>
      <c r="K248" s="8"/>
      <c r="L248" s="13" t="s">
        <v>13</v>
      </c>
      <c r="M248" s="8"/>
      <c r="N248" s="8"/>
      <c r="O248" s="13" t="s">
        <v>13</v>
      </c>
      <c r="P248" s="8"/>
      <c r="Q248" s="8">
        <f>SUM(Q245:Q247)</f>
        <v>6161</v>
      </c>
    </row>
    <row r="249" spans="1:17" x14ac:dyDescent="0.25">
      <c r="A249" s="10" t="s">
        <v>13</v>
      </c>
      <c r="B249" s="2"/>
      <c r="C249" s="9" t="s">
        <v>13</v>
      </c>
      <c r="D249" s="2"/>
      <c r="E249" s="2"/>
      <c r="F249" s="9" t="s">
        <v>13</v>
      </c>
      <c r="G249" s="2"/>
      <c r="H249" s="2"/>
      <c r="J249" s="14" t="s">
        <v>13</v>
      </c>
      <c r="K249" s="15"/>
      <c r="L249" s="13" t="s">
        <v>13</v>
      </c>
      <c r="M249" s="15"/>
      <c r="N249" s="15"/>
      <c r="O249" s="13" t="s">
        <v>13</v>
      </c>
      <c r="P249" s="15"/>
      <c r="Q249" s="15"/>
    </row>
    <row r="250" spans="1:17" x14ac:dyDescent="0.25">
      <c r="A250" s="7" t="s">
        <v>30</v>
      </c>
      <c r="B250" s="8"/>
      <c r="C250" s="9" t="s">
        <v>13</v>
      </c>
      <c r="D250" s="8"/>
      <c r="E250" s="8"/>
      <c r="F250" s="9" t="s">
        <v>13</v>
      </c>
      <c r="G250" s="8"/>
      <c r="H250" s="8"/>
      <c r="J250" s="12" t="s">
        <v>30</v>
      </c>
      <c r="K250" s="8"/>
      <c r="L250" s="13" t="s">
        <v>13</v>
      </c>
      <c r="M250" s="8"/>
      <c r="N250" s="8"/>
      <c r="O250" s="13" t="s">
        <v>13</v>
      </c>
      <c r="P250" s="8"/>
      <c r="Q250" s="8"/>
    </row>
    <row r="251" spans="1:17" x14ac:dyDescent="0.25">
      <c r="A251" s="10" t="s">
        <v>69</v>
      </c>
      <c r="B251" s="2"/>
      <c r="C251" s="9" t="s">
        <v>13</v>
      </c>
      <c r="D251" s="2"/>
      <c r="E251" s="2">
        <v>-80</v>
      </c>
      <c r="F251" s="9" t="s">
        <v>32</v>
      </c>
      <c r="G251" s="4">
        <v>4.75</v>
      </c>
      <c r="H251" s="2">
        <f>E251*G251</f>
        <v>-380</v>
      </c>
      <c r="J251" s="14" t="s">
        <v>69</v>
      </c>
      <c r="K251" s="15"/>
      <c r="L251" s="13" t="s">
        <v>13</v>
      </c>
      <c r="M251" s="15"/>
      <c r="N251" s="15">
        <v>-80</v>
      </c>
      <c r="O251" s="13" t="s">
        <v>32</v>
      </c>
      <c r="P251" s="16">
        <v>5.4</v>
      </c>
      <c r="Q251" s="15">
        <f>N251*P251</f>
        <v>-432</v>
      </c>
    </row>
    <row r="252" spans="1:17" x14ac:dyDescent="0.25">
      <c r="A252" s="10" t="s">
        <v>33</v>
      </c>
      <c r="B252" s="2"/>
      <c r="C252" s="9" t="s">
        <v>13</v>
      </c>
      <c r="D252" s="2"/>
      <c r="E252" s="2">
        <v>-20</v>
      </c>
      <c r="F252" s="9" t="s">
        <v>34</v>
      </c>
      <c r="G252" s="4"/>
      <c r="H252" s="2"/>
      <c r="J252" s="14" t="s">
        <v>33</v>
      </c>
      <c r="K252" s="15"/>
      <c r="L252" s="13" t="s">
        <v>13</v>
      </c>
      <c r="M252" s="15"/>
      <c r="N252" s="15">
        <v>-20</v>
      </c>
      <c r="O252" s="13" t="s">
        <v>34</v>
      </c>
      <c r="P252" s="16"/>
      <c r="Q252" s="15"/>
    </row>
    <row r="253" spans="1:17" x14ac:dyDescent="0.25">
      <c r="A253" s="10" t="s">
        <v>35</v>
      </c>
      <c r="B253" s="2"/>
      <c r="C253" s="9" t="s">
        <v>13</v>
      </c>
      <c r="D253" s="2"/>
      <c r="E253" s="2">
        <v>-111</v>
      </c>
      <c r="F253" s="9" t="s">
        <v>25</v>
      </c>
      <c r="G253" s="4">
        <v>2.8</v>
      </c>
      <c r="H253" s="2">
        <f>E253*G253</f>
        <v>-310.79999999999995</v>
      </c>
      <c r="J253" s="14" t="s">
        <v>35</v>
      </c>
      <c r="K253" s="15"/>
      <c r="L253" s="13" t="s">
        <v>13</v>
      </c>
      <c r="M253" s="15"/>
      <c r="N253" s="15">
        <v>-111</v>
      </c>
      <c r="O253" s="13" t="s">
        <v>25</v>
      </c>
      <c r="P253" s="16">
        <v>2.8</v>
      </c>
      <c r="Q253" s="15">
        <f>N253*P253</f>
        <v>-310.79999999999995</v>
      </c>
    </row>
    <row r="254" spans="1:17" x14ac:dyDescent="0.25">
      <c r="A254" s="7" t="s">
        <v>36</v>
      </c>
      <c r="B254" s="8"/>
      <c r="C254" s="9" t="s">
        <v>13</v>
      </c>
      <c r="D254" s="8"/>
      <c r="E254" s="8"/>
      <c r="F254" s="9" t="s">
        <v>13</v>
      </c>
      <c r="G254" s="8"/>
      <c r="H254" s="8">
        <f>SUM(H250:H253)</f>
        <v>-690.8</v>
      </c>
      <c r="J254" s="12" t="s">
        <v>36</v>
      </c>
      <c r="K254" s="8"/>
      <c r="L254" s="13" t="s">
        <v>13</v>
      </c>
      <c r="M254" s="8"/>
      <c r="N254" s="8"/>
      <c r="O254" s="13" t="s">
        <v>13</v>
      </c>
      <c r="P254" s="8"/>
      <c r="Q254" s="8">
        <f>SUM(Q250:Q253)</f>
        <v>-742.8</v>
      </c>
    </row>
    <row r="255" spans="1:17" x14ac:dyDescent="0.25">
      <c r="A255" s="7" t="s">
        <v>37</v>
      </c>
      <c r="B255" s="8"/>
      <c r="C255" s="9" t="s">
        <v>13</v>
      </c>
      <c r="D255" s="8"/>
      <c r="E255" s="8"/>
      <c r="F255" s="9" t="s">
        <v>13</v>
      </c>
      <c r="G255" s="8"/>
      <c r="H255" s="8">
        <f>SUM(H248,H254)</f>
        <v>5026.2</v>
      </c>
      <c r="J255" s="12" t="s">
        <v>37</v>
      </c>
      <c r="K255" s="8"/>
      <c r="L255" s="13" t="s">
        <v>13</v>
      </c>
      <c r="M255" s="8"/>
      <c r="N255" s="8"/>
      <c r="O255" s="13" t="s">
        <v>13</v>
      </c>
      <c r="P255" s="8"/>
      <c r="Q255" s="8">
        <f>SUM(Q248,Q254)</f>
        <v>5418.2</v>
      </c>
    </row>
    <row r="256" spans="1:17" x14ac:dyDescent="0.25">
      <c r="A256" s="10" t="s">
        <v>13</v>
      </c>
      <c r="B256" s="2"/>
      <c r="C256" s="9" t="s">
        <v>13</v>
      </c>
      <c r="D256" s="2"/>
      <c r="E256" s="2"/>
      <c r="F256" s="9" t="s">
        <v>13</v>
      </c>
      <c r="G256" s="2"/>
      <c r="H256" s="2"/>
      <c r="J256" s="14" t="s">
        <v>13</v>
      </c>
      <c r="K256" s="15"/>
      <c r="L256" s="13" t="s">
        <v>13</v>
      </c>
      <c r="M256" s="15"/>
      <c r="N256" s="15"/>
      <c r="O256" s="13" t="s">
        <v>13</v>
      </c>
      <c r="P256" s="15"/>
      <c r="Q256" s="15"/>
    </row>
    <row r="257" spans="1:17" x14ac:dyDescent="0.25">
      <c r="A257" s="7" t="s">
        <v>38</v>
      </c>
      <c r="B257" s="8"/>
      <c r="C257" s="9" t="s">
        <v>13</v>
      </c>
      <c r="D257" s="8"/>
      <c r="E257" s="8"/>
      <c r="F257" s="9" t="s">
        <v>13</v>
      </c>
      <c r="G257" s="8"/>
      <c r="H257" s="8"/>
      <c r="J257" s="12" t="s">
        <v>38</v>
      </c>
      <c r="K257" s="8"/>
      <c r="L257" s="13" t="s">
        <v>13</v>
      </c>
      <c r="M257" s="8"/>
      <c r="N257" s="8"/>
      <c r="O257" s="13" t="s">
        <v>13</v>
      </c>
      <c r="P257" s="8"/>
      <c r="Q257" s="8"/>
    </row>
    <row r="258" spans="1:17" x14ac:dyDescent="0.25">
      <c r="A258" s="10" t="s">
        <v>70</v>
      </c>
      <c r="B258" s="2"/>
      <c r="C258" s="9" t="s">
        <v>13</v>
      </c>
      <c r="D258" s="2"/>
      <c r="E258" s="2">
        <v>-1</v>
      </c>
      <c r="F258" s="9" t="s">
        <v>13</v>
      </c>
      <c r="G258" s="2">
        <v>652.5</v>
      </c>
      <c r="H258" s="2">
        <f>E258*G258</f>
        <v>-652.5</v>
      </c>
      <c r="J258" s="14" t="s">
        <v>70</v>
      </c>
      <c r="K258" s="15"/>
      <c r="L258" s="13" t="s">
        <v>13</v>
      </c>
      <c r="M258" s="15"/>
      <c r="N258" s="15">
        <v>-1</v>
      </c>
      <c r="O258" s="13" t="s">
        <v>13</v>
      </c>
      <c r="P258" s="15">
        <v>653</v>
      </c>
      <c r="Q258" s="15">
        <f>N258*P258</f>
        <v>-653</v>
      </c>
    </row>
    <row r="259" spans="1:17" x14ac:dyDescent="0.25">
      <c r="A259" s="10" t="s">
        <v>39</v>
      </c>
      <c r="B259" s="2"/>
      <c r="C259" s="9" t="s">
        <v>13</v>
      </c>
      <c r="D259" s="2"/>
      <c r="E259" s="2">
        <v>-20</v>
      </c>
      <c r="F259" s="9" t="s">
        <v>13</v>
      </c>
      <c r="G259" s="2">
        <v>19.8</v>
      </c>
      <c r="H259" s="2">
        <f>E259*G259</f>
        <v>-396</v>
      </c>
      <c r="J259" s="14" t="s">
        <v>39</v>
      </c>
      <c r="K259" s="15"/>
      <c r="L259" s="13" t="s">
        <v>13</v>
      </c>
      <c r="M259" s="15"/>
      <c r="N259" s="15">
        <v>-20</v>
      </c>
      <c r="O259" s="13" t="s">
        <v>13</v>
      </c>
      <c r="P259" s="15">
        <v>18</v>
      </c>
      <c r="Q259" s="15">
        <f>N259*P259</f>
        <v>-360</v>
      </c>
    </row>
    <row r="260" spans="1:17" x14ac:dyDescent="0.25">
      <c r="A260" s="10" t="s">
        <v>71</v>
      </c>
      <c r="B260" s="2"/>
      <c r="C260" s="9" t="s">
        <v>13</v>
      </c>
      <c r="D260" s="2"/>
      <c r="E260" s="2">
        <v>-1</v>
      </c>
      <c r="F260" s="9" t="s">
        <v>13</v>
      </c>
      <c r="G260" s="2">
        <v>380</v>
      </c>
      <c r="H260" s="2">
        <f>E260*G260</f>
        <v>-380</v>
      </c>
      <c r="J260" s="14" t="s">
        <v>71</v>
      </c>
      <c r="K260" s="15"/>
      <c r="L260" s="13" t="s">
        <v>13</v>
      </c>
      <c r="M260" s="15"/>
      <c r="N260" s="15">
        <v>-1</v>
      </c>
      <c r="O260" s="13" t="s">
        <v>13</v>
      </c>
      <c r="P260" s="15">
        <v>380</v>
      </c>
      <c r="Q260" s="15">
        <f>N260*P260</f>
        <v>-380</v>
      </c>
    </row>
    <row r="261" spans="1:17" x14ac:dyDescent="0.25">
      <c r="A261" s="10" t="s">
        <v>72</v>
      </c>
      <c r="B261" s="2"/>
      <c r="C261" s="9" t="s">
        <v>13</v>
      </c>
      <c r="D261" s="2"/>
      <c r="E261" s="2">
        <v>-1</v>
      </c>
      <c r="F261" s="9" t="s">
        <v>13</v>
      </c>
      <c r="G261" s="2">
        <v>165</v>
      </c>
      <c r="H261" s="2">
        <f>E261*G261</f>
        <v>-165</v>
      </c>
      <c r="J261" s="14" t="s">
        <v>72</v>
      </c>
      <c r="K261" s="15"/>
      <c r="L261" s="13" t="s">
        <v>13</v>
      </c>
      <c r="M261" s="15"/>
      <c r="N261" s="15">
        <v>-1</v>
      </c>
      <c r="O261" s="13" t="s">
        <v>13</v>
      </c>
      <c r="P261" s="15">
        <v>175</v>
      </c>
      <c r="Q261" s="15">
        <f>N261*P261</f>
        <v>-175</v>
      </c>
    </row>
    <row r="262" spans="1:17" x14ac:dyDescent="0.25">
      <c r="A262" s="10" t="s">
        <v>73</v>
      </c>
      <c r="B262" s="2"/>
      <c r="C262" s="9" t="s">
        <v>13</v>
      </c>
      <c r="D262" s="2"/>
      <c r="E262" s="2">
        <v>-1</v>
      </c>
      <c r="F262" s="9" t="s">
        <v>13</v>
      </c>
      <c r="G262" s="2">
        <v>1189</v>
      </c>
      <c r="H262" s="2">
        <f>E262*G262</f>
        <v>-1189</v>
      </c>
      <c r="J262" s="14" t="s">
        <v>73</v>
      </c>
      <c r="K262" s="15"/>
      <c r="L262" s="13" t="s">
        <v>13</v>
      </c>
      <c r="M262" s="15"/>
      <c r="N262" s="15">
        <v>-1</v>
      </c>
      <c r="O262" s="13" t="s">
        <v>13</v>
      </c>
      <c r="P262" s="15">
        <v>1151</v>
      </c>
      <c r="Q262" s="15">
        <f>N262*P262</f>
        <v>-1151</v>
      </c>
    </row>
    <row r="263" spans="1:17" x14ac:dyDescent="0.25">
      <c r="A263" s="10" t="s">
        <v>46</v>
      </c>
      <c r="B263" s="2"/>
      <c r="C263" s="9" t="s">
        <v>13</v>
      </c>
      <c r="D263" s="2"/>
      <c r="E263" s="2"/>
      <c r="F263" s="9" t="s">
        <v>13</v>
      </c>
      <c r="G263" s="2"/>
      <c r="H263" s="2">
        <v>-500</v>
      </c>
      <c r="J263" s="14" t="s">
        <v>46</v>
      </c>
      <c r="K263" s="15"/>
      <c r="L263" s="13" t="s">
        <v>13</v>
      </c>
      <c r="M263" s="15"/>
      <c r="N263" s="15"/>
      <c r="O263" s="13" t="s">
        <v>13</v>
      </c>
      <c r="P263" s="15"/>
      <c r="Q263" s="15">
        <v>-800</v>
      </c>
    </row>
    <row r="264" spans="1:17" x14ac:dyDescent="0.25">
      <c r="A264" s="7" t="s">
        <v>47</v>
      </c>
      <c r="B264" s="8"/>
      <c r="C264" s="9" t="s">
        <v>13</v>
      </c>
      <c r="D264" s="8"/>
      <c r="E264" s="8"/>
      <c r="F264" s="9" t="s">
        <v>13</v>
      </c>
      <c r="G264" s="8"/>
      <c r="H264" s="8">
        <f>SUM(H258:H263)</f>
        <v>-3282.5</v>
      </c>
      <c r="J264" s="12" t="s">
        <v>47</v>
      </c>
      <c r="K264" s="8"/>
      <c r="L264" s="13" t="s">
        <v>13</v>
      </c>
      <c r="M264" s="8"/>
      <c r="N264" s="8"/>
      <c r="O264" s="13" t="s">
        <v>13</v>
      </c>
      <c r="P264" s="8"/>
      <c r="Q264" s="8">
        <f>SUM(Q258:Q263)</f>
        <v>-3519</v>
      </c>
    </row>
    <row r="265" spans="1:17" x14ac:dyDescent="0.25">
      <c r="A265" s="10" t="s">
        <v>48</v>
      </c>
      <c r="B265" s="2"/>
      <c r="C265" s="9" t="s">
        <v>13</v>
      </c>
      <c r="D265" s="2"/>
      <c r="E265" s="2"/>
      <c r="F265" s="9" t="s">
        <v>13</v>
      </c>
      <c r="G265" s="2"/>
      <c r="H265" s="2">
        <f>SUM(H255,H264)</f>
        <v>1743.6999999999998</v>
      </c>
      <c r="J265" s="14" t="s">
        <v>48</v>
      </c>
      <c r="K265" s="15"/>
      <c r="L265" s="13" t="s">
        <v>13</v>
      </c>
      <c r="M265" s="15"/>
      <c r="N265" s="15"/>
      <c r="O265" s="13" t="s">
        <v>13</v>
      </c>
      <c r="P265" s="15"/>
      <c r="Q265" s="15">
        <f>SUM(Q255,Q264)</f>
        <v>1899.1999999999998</v>
      </c>
    </row>
    <row r="267" spans="1:17" x14ac:dyDescent="0.25">
      <c r="A267" s="1" t="s">
        <v>49</v>
      </c>
      <c r="J267" s="11" t="s">
        <v>49</v>
      </c>
    </row>
    <row r="268" spans="1:17" x14ac:dyDescent="0.25">
      <c r="A268" s="1" t="s">
        <v>50</v>
      </c>
      <c r="J268" s="11" t="s">
        <v>50</v>
      </c>
    </row>
    <row r="270" spans="1:17" x14ac:dyDescent="0.25">
      <c r="A270" s="1" t="s">
        <v>19</v>
      </c>
      <c r="J270" s="11" t="s">
        <v>19</v>
      </c>
    </row>
    <row r="272" spans="1:17" x14ac:dyDescent="0.25">
      <c r="A272" t="s">
        <v>74</v>
      </c>
      <c r="J272" t="s">
        <v>74</v>
      </c>
    </row>
    <row r="273" spans="1:17" x14ac:dyDescent="0.25">
      <c r="A273" s="1" t="s">
        <v>1</v>
      </c>
      <c r="B273" s="1" t="s">
        <v>2</v>
      </c>
      <c r="J273" s="11" t="s">
        <v>1</v>
      </c>
      <c r="K273" s="11" t="s">
        <v>2</v>
      </c>
    </row>
    <row r="274" spans="1:17" x14ac:dyDescent="0.25">
      <c r="A274" s="1" t="s">
        <v>3</v>
      </c>
      <c r="B274" s="1" t="s">
        <v>4</v>
      </c>
      <c r="J274" s="11" t="s">
        <v>3</v>
      </c>
      <c r="K274" s="11" t="s">
        <v>103</v>
      </c>
    </row>
    <row r="275" spans="1:17" x14ac:dyDescent="0.25">
      <c r="A275" s="1" t="s">
        <v>5</v>
      </c>
      <c r="B275" s="1" t="s">
        <v>6</v>
      </c>
      <c r="J275" s="11" t="s">
        <v>5</v>
      </c>
      <c r="K275" s="11" t="s">
        <v>6</v>
      </c>
    </row>
    <row r="276" spans="1:17" x14ac:dyDescent="0.25">
      <c r="A276" s="1" t="s">
        <v>7</v>
      </c>
      <c r="B276" s="1" t="s">
        <v>8</v>
      </c>
      <c r="J276" s="11" t="s">
        <v>7</v>
      </c>
      <c r="K276" s="11" t="s">
        <v>8</v>
      </c>
    </row>
    <row r="277" spans="1:17" x14ac:dyDescent="0.25">
      <c r="A277" s="1" t="s">
        <v>9</v>
      </c>
      <c r="B277" s="1" t="s">
        <v>10</v>
      </c>
      <c r="J277" s="11" t="s">
        <v>9</v>
      </c>
      <c r="K277" s="11" t="s">
        <v>10</v>
      </c>
    </row>
    <row r="279" spans="1:17" x14ac:dyDescent="0.25">
      <c r="A279" s="5" t="s">
        <v>11</v>
      </c>
      <c r="B279" s="6" t="s">
        <v>12</v>
      </c>
      <c r="C279" s="6" t="s">
        <v>13</v>
      </c>
      <c r="D279" s="6" t="s">
        <v>14</v>
      </c>
      <c r="E279" s="6" t="s">
        <v>15</v>
      </c>
      <c r="F279" s="6" t="s">
        <v>13</v>
      </c>
      <c r="G279" s="6" t="s">
        <v>16</v>
      </c>
      <c r="H279" s="6" t="s">
        <v>17</v>
      </c>
      <c r="J279" s="5" t="s">
        <v>11</v>
      </c>
      <c r="K279" s="6" t="s">
        <v>12</v>
      </c>
      <c r="L279" s="6" t="s">
        <v>13</v>
      </c>
      <c r="M279" s="6" t="s">
        <v>14</v>
      </c>
      <c r="N279" s="6" t="s">
        <v>15</v>
      </c>
      <c r="O279" s="6" t="s">
        <v>13</v>
      </c>
      <c r="P279" s="6" t="s">
        <v>16</v>
      </c>
      <c r="Q279" s="6" t="s">
        <v>17</v>
      </c>
    </row>
    <row r="281" spans="1:17" x14ac:dyDescent="0.25">
      <c r="A281" s="1" t="s">
        <v>67</v>
      </c>
      <c r="J281" s="11" t="s">
        <v>67</v>
      </c>
    </row>
    <row r="283" spans="1:17" x14ac:dyDescent="0.25">
      <c r="A283" s="1" t="s">
        <v>19</v>
      </c>
      <c r="J283" s="11" t="s">
        <v>19</v>
      </c>
    </row>
    <row r="285" spans="1:17" x14ac:dyDescent="0.25">
      <c r="A285" t="s">
        <v>75</v>
      </c>
      <c r="J285" t="s">
        <v>75</v>
      </c>
    </row>
    <row r="286" spans="1:17" x14ac:dyDescent="0.25">
      <c r="A286" s="1" t="s">
        <v>1</v>
      </c>
      <c r="B286" s="1" t="s">
        <v>2</v>
      </c>
      <c r="J286" s="11" t="s">
        <v>1</v>
      </c>
      <c r="K286" s="11" t="s">
        <v>2</v>
      </c>
    </row>
    <row r="287" spans="1:17" x14ac:dyDescent="0.25">
      <c r="A287" s="1" t="s">
        <v>3</v>
      </c>
      <c r="B287" s="1" t="s">
        <v>4</v>
      </c>
      <c r="J287" s="11" t="s">
        <v>3</v>
      </c>
      <c r="K287" s="11" t="s">
        <v>103</v>
      </c>
    </row>
    <row r="288" spans="1:17" x14ac:dyDescent="0.25">
      <c r="A288" s="1" t="s">
        <v>5</v>
      </c>
      <c r="B288" s="1" t="s">
        <v>6</v>
      </c>
      <c r="J288" s="11" t="s">
        <v>5</v>
      </c>
      <c r="K288" s="11" t="s">
        <v>6</v>
      </c>
    </row>
    <row r="289" spans="1:17" x14ac:dyDescent="0.25">
      <c r="A289" s="1" t="s">
        <v>7</v>
      </c>
      <c r="B289" s="1" t="s">
        <v>8</v>
      </c>
      <c r="J289" s="11" t="s">
        <v>7</v>
      </c>
      <c r="K289" s="11" t="s">
        <v>8</v>
      </c>
    </row>
    <row r="290" spans="1:17" x14ac:dyDescent="0.25">
      <c r="A290" s="1" t="s">
        <v>9</v>
      </c>
      <c r="B290" s="1" t="s">
        <v>10</v>
      </c>
      <c r="J290" s="11" t="s">
        <v>9</v>
      </c>
      <c r="K290" s="11" t="s">
        <v>10</v>
      </c>
    </row>
    <row r="292" spans="1:17" x14ac:dyDescent="0.25">
      <c r="A292" s="5" t="s">
        <v>11</v>
      </c>
      <c r="B292" s="6" t="s">
        <v>12</v>
      </c>
      <c r="C292" s="6" t="s">
        <v>13</v>
      </c>
      <c r="D292" s="6" t="s">
        <v>14</v>
      </c>
      <c r="E292" s="6" t="s">
        <v>15</v>
      </c>
      <c r="F292" s="6" t="s">
        <v>13</v>
      </c>
      <c r="G292" s="6" t="s">
        <v>16</v>
      </c>
      <c r="H292" s="6" t="s">
        <v>17</v>
      </c>
      <c r="J292" s="5" t="s">
        <v>11</v>
      </c>
      <c r="K292" s="6" t="s">
        <v>12</v>
      </c>
      <c r="L292" s="6" t="s">
        <v>13</v>
      </c>
      <c r="M292" s="6" t="s">
        <v>14</v>
      </c>
      <c r="N292" s="6" t="s">
        <v>15</v>
      </c>
      <c r="O292" s="6" t="s">
        <v>13</v>
      </c>
      <c r="P292" s="6" t="s">
        <v>16</v>
      </c>
      <c r="Q292" s="6" t="s">
        <v>17</v>
      </c>
    </row>
    <row r="294" spans="1:17" x14ac:dyDescent="0.25">
      <c r="A294" s="1" t="s">
        <v>67</v>
      </c>
      <c r="J294" s="11" t="s">
        <v>67</v>
      </c>
    </row>
    <row r="296" spans="1:17" x14ac:dyDescent="0.25">
      <c r="A296" s="1" t="s">
        <v>19</v>
      </c>
      <c r="J296" s="11" t="s">
        <v>19</v>
      </c>
    </row>
    <row r="298" spans="1:17" x14ac:dyDescent="0.25">
      <c r="A298" t="s">
        <v>76</v>
      </c>
      <c r="J298" t="s">
        <v>76</v>
      </c>
    </row>
    <row r="299" spans="1:17" x14ac:dyDescent="0.25">
      <c r="A299" s="1" t="s">
        <v>1</v>
      </c>
      <c r="B299" s="1" t="s">
        <v>2</v>
      </c>
      <c r="J299" s="11" t="s">
        <v>1</v>
      </c>
      <c r="K299" s="11" t="s">
        <v>2</v>
      </c>
    </row>
    <row r="300" spans="1:17" x14ac:dyDescent="0.25">
      <c r="A300" s="1" t="s">
        <v>3</v>
      </c>
      <c r="B300" s="1" t="s">
        <v>4</v>
      </c>
      <c r="J300" s="11" t="s">
        <v>3</v>
      </c>
      <c r="K300" s="11" t="s">
        <v>103</v>
      </c>
    </row>
    <row r="301" spans="1:17" x14ac:dyDescent="0.25">
      <c r="A301" s="1" t="s">
        <v>5</v>
      </c>
      <c r="B301" s="1" t="s">
        <v>6</v>
      </c>
      <c r="J301" s="11" t="s">
        <v>5</v>
      </c>
      <c r="K301" s="11" t="s">
        <v>6</v>
      </c>
    </row>
    <row r="302" spans="1:17" x14ac:dyDescent="0.25">
      <c r="A302" s="1" t="s">
        <v>7</v>
      </c>
      <c r="B302" s="1" t="s">
        <v>8</v>
      </c>
      <c r="J302" s="11" t="s">
        <v>7</v>
      </c>
      <c r="K302" s="11" t="s">
        <v>8</v>
      </c>
    </row>
    <row r="303" spans="1:17" x14ac:dyDescent="0.25">
      <c r="A303" s="1" t="s">
        <v>9</v>
      </c>
      <c r="B303" s="1" t="s">
        <v>10</v>
      </c>
      <c r="J303" s="11" t="s">
        <v>9</v>
      </c>
      <c r="K303" s="11" t="s">
        <v>10</v>
      </c>
    </row>
    <row r="305" spans="1:17" x14ac:dyDescent="0.25">
      <c r="A305" s="5" t="s">
        <v>11</v>
      </c>
      <c r="B305" s="6" t="s">
        <v>12</v>
      </c>
      <c r="C305" s="6" t="s">
        <v>13</v>
      </c>
      <c r="D305" s="6" t="s">
        <v>14</v>
      </c>
      <c r="E305" s="6" t="s">
        <v>15</v>
      </c>
      <c r="F305" s="6" t="s">
        <v>13</v>
      </c>
      <c r="G305" s="6" t="s">
        <v>16</v>
      </c>
      <c r="H305" s="6" t="s">
        <v>17</v>
      </c>
      <c r="J305" s="5" t="s">
        <v>11</v>
      </c>
      <c r="K305" s="6" t="s">
        <v>12</v>
      </c>
      <c r="L305" s="6" t="s">
        <v>13</v>
      </c>
      <c r="M305" s="6" t="s">
        <v>14</v>
      </c>
      <c r="N305" s="6" t="s">
        <v>15</v>
      </c>
      <c r="O305" s="6" t="s">
        <v>13</v>
      </c>
      <c r="P305" s="6" t="s">
        <v>16</v>
      </c>
      <c r="Q305" s="6" t="s">
        <v>17</v>
      </c>
    </row>
    <row r="307" spans="1:17" x14ac:dyDescent="0.25">
      <c r="A307" s="1" t="s">
        <v>67</v>
      </c>
      <c r="J307" s="11" t="s">
        <v>67</v>
      </c>
    </row>
    <row r="309" spans="1:17" x14ac:dyDescent="0.25">
      <c r="A309" s="1" t="s">
        <v>19</v>
      </c>
      <c r="J309" s="11" t="s">
        <v>19</v>
      </c>
    </row>
    <row r="311" spans="1:17" x14ac:dyDescent="0.25">
      <c r="A311" t="s">
        <v>77</v>
      </c>
      <c r="J311" t="s">
        <v>77</v>
      </c>
    </row>
    <row r="312" spans="1:17" x14ac:dyDescent="0.25">
      <c r="A312" s="1" t="s">
        <v>1</v>
      </c>
      <c r="B312" s="1" t="s">
        <v>2</v>
      </c>
      <c r="J312" s="11" t="s">
        <v>1</v>
      </c>
      <c r="K312" s="11" t="s">
        <v>2</v>
      </c>
    </row>
    <row r="313" spans="1:17" x14ac:dyDescent="0.25">
      <c r="A313" s="1" t="s">
        <v>3</v>
      </c>
      <c r="B313" s="1" t="s">
        <v>4</v>
      </c>
      <c r="J313" s="11" t="s">
        <v>3</v>
      </c>
      <c r="K313" s="11" t="s">
        <v>103</v>
      </c>
    </row>
    <row r="314" spans="1:17" x14ac:dyDescent="0.25">
      <c r="A314" s="1" t="s">
        <v>5</v>
      </c>
      <c r="B314" s="1" t="s">
        <v>6</v>
      </c>
      <c r="J314" s="11" t="s">
        <v>5</v>
      </c>
      <c r="K314" s="11" t="s">
        <v>6</v>
      </c>
    </row>
    <row r="315" spans="1:17" x14ac:dyDescent="0.25">
      <c r="A315" s="1" t="s">
        <v>7</v>
      </c>
      <c r="B315" s="1" t="s">
        <v>8</v>
      </c>
      <c r="J315" s="11" t="s">
        <v>7</v>
      </c>
      <c r="K315" s="11" t="s">
        <v>8</v>
      </c>
    </row>
    <row r="316" spans="1:17" x14ac:dyDescent="0.25">
      <c r="A316" s="1" t="s">
        <v>9</v>
      </c>
      <c r="B316" s="1" t="s">
        <v>10</v>
      </c>
      <c r="J316" s="11" t="s">
        <v>9</v>
      </c>
      <c r="K316" s="11" t="s">
        <v>10</v>
      </c>
    </row>
    <row r="318" spans="1:17" x14ac:dyDescent="0.25">
      <c r="A318" s="5" t="s">
        <v>11</v>
      </c>
      <c r="B318" s="6" t="s">
        <v>12</v>
      </c>
      <c r="C318" s="6" t="s">
        <v>13</v>
      </c>
      <c r="D318" s="6" t="s">
        <v>14</v>
      </c>
      <c r="E318" s="6" t="s">
        <v>15</v>
      </c>
      <c r="F318" s="6" t="s">
        <v>13</v>
      </c>
      <c r="G318" s="6" t="s">
        <v>16</v>
      </c>
      <c r="H318" s="6" t="s">
        <v>17</v>
      </c>
      <c r="J318" s="5" t="s">
        <v>11</v>
      </c>
      <c r="K318" s="6" t="s">
        <v>12</v>
      </c>
      <c r="L318" s="6" t="s">
        <v>13</v>
      </c>
      <c r="M318" s="6" t="s">
        <v>14</v>
      </c>
      <c r="N318" s="6" t="s">
        <v>15</v>
      </c>
      <c r="O318" s="6" t="s">
        <v>13</v>
      </c>
      <c r="P318" s="6" t="s">
        <v>16</v>
      </c>
      <c r="Q318" s="6" t="s">
        <v>17</v>
      </c>
    </row>
    <row r="320" spans="1:17" x14ac:dyDescent="0.25">
      <c r="A320" s="1" t="s">
        <v>78</v>
      </c>
      <c r="J320" s="11" t="s">
        <v>78</v>
      </c>
    </row>
    <row r="322" spans="1:17" x14ac:dyDescent="0.25">
      <c r="A322" s="1" t="s">
        <v>19</v>
      </c>
      <c r="J322" s="11" t="s">
        <v>19</v>
      </c>
    </row>
    <row r="324" spans="1:17" x14ac:dyDescent="0.25">
      <c r="A324" t="s">
        <v>79</v>
      </c>
      <c r="J324" t="s">
        <v>79</v>
      </c>
    </row>
    <row r="325" spans="1:17" x14ac:dyDescent="0.25">
      <c r="A325" s="1" t="s">
        <v>1</v>
      </c>
      <c r="B325" s="1" t="s">
        <v>2</v>
      </c>
      <c r="J325" s="11" t="s">
        <v>1</v>
      </c>
      <c r="K325" s="11" t="s">
        <v>2</v>
      </c>
    </row>
    <row r="326" spans="1:17" x14ac:dyDescent="0.25">
      <c r="A326" s="1" t="s">
        <v>3</v>
      </c>
      <c r="B326" s="1" t="s">
        <v>4</v>
      </c>
      <c r="J326" s="11" t="s">
        <v>3</v>
      </c>
      <c r="K326" s="11" t="s">
        <v>103</v>
      </c>
    </row>
    <row r="327" spans="1:17" x14ac:dyDescent="0.25">
      <c r="A327" s="1" t="s">
        <v>5</v>
      </c>
      <c r="B327" s="1" t="s">
        <v>6</v>
      </c>
      <c r="J327" s="11" t="s">
        <v>5</v>
      </c>
      <c r="K327" s="11" t="s">
        <v>6</v>
      </c>
    </row>
    <row r="328" spans="1:17" x14ac:dyDescent="0.25">
      <c r="A328" s="1" t="s">
        <v>7</v>
      </c>
      <c r="B328" s="1" t="s">
        <v>8</v>
      </c>
      <c r="J328" s="11" t="s">
        <v>7</v>
      </c>
      <c r="K328" s="11" t="s">
        <v>8</v>
      </c>
    </row>
    <row r="329" spans="1:17" x14ac:dyDescent="0.25">
      <c r="A329" s="1" t="s">
        <v>9</v>
      </c>
      <c r="B329" s="1" t="s">
        <v>10</v>
      </c>
      <c r="J329" s="11" t="s">
        <v>9</v>
      </c>
      <c r="K329" s="11" t="s">
        <v>10</v>
      </c>
    </row>
    <row r="331" spans="1:17" x14ac:dyDescent="0.25">
      <c r="A331" s="5" t="s">
        <v>11</v>
      </c>
      <c r="B331" s="6" t="s">
        <v>12</v>
      </c>
      <c r="C331" s="6" t="s">
        <v>13</v>
      </c>
      <c r="D331" s="6" t="s">
        <v>14</v>
      </c>
      <c r="E331" s="6" t="s">
        <v>15</v>
      </c>
      <c r="F331" s="6" t="s">
        <v>13</v>
      </c>
      <c r="G331" s="6" t="s">
        <v>16</v>
      </c>
      <c r="H331" s="6" t="s">
        <v>17</v>
      </c>
      <c r="J331" s="5" t="s">
        <v>11</v>
      </c>
      <c r="K331" s="6" t="s">
        <v>12</v>
      </c>
      <c r="L331" s="6" t="s">
        <v>13</v>
      </c>
      <c r="M331" s="6" t="s">
        <v>14</v>
      </c>
      <c r="N331" s="6" t="s">
        <v>15</v>
      </c>
      <c r="O331" s="6" t="s">
        <v>13</v>
      </c>
      <c r="P331" s="6" t="s">
        <v>16</v>
      </c>
      <c r="Q331" s="6" t="s">
        <v>17</v>
      </c>
    </row>
    <row r="333" spans="1:17" x14ac:dyDescent="0.25">
      <c r="A333" s="1" t="s">
        <v>63</v>
      </c>
      <c r="J333" s="11" t="s">
        <v>63</v>
      </c>
    </row>
    <row r="335" spans="1:17" x14ac:dyDescent="0.25">
      <c r="A335" s="1" t="s">
        <v>19</v>
      </c>
      <c r="J335" s="11" t="s">
        <v>19</v>
      </c>
    </row>
    <row r="337" spans="1:17" x14ac:dyDescent="0.25">
      <c r="A337" t="s">
        <v>80</v>
      </c>
      <c r="J337" t="s">
        <v>80</v>
      </c>
    </row>
    <row r="338" spans="1:17" x14ac:dyDescent="0.25">
      <c r="A338" s="1" t="s">
        <v>1</v>
      </c>
      <c r="B338" s="1" t="s">
        <v>2</v>
      </c>
      <c r="J338" s="11" t="s">
        <v>1</v>
      </c>
      <c r="K338" s="11" t="s">
        <v>2</v>
      </c>
    </row>
    <row r="339" spans="1:17" x14ac:dyDescent="0.25">
      <c r="A339" s="1" t="s">
        <v>3</v>
      </c>
      <c r="B339" s="1" t="s">
        <v>4</v>
      </c>
      <c r="J339" s="11" t="s">
        <v>3</v>
      </c>
      <c r="K339" s="11" t="s">
        <v>103</v>
      </c>
    </row>
    <row r="340" spans="1:17" x14ac:dyDescent="0.25">
      <c r="A340" s="1" t="s">
        <v>5</v>
      </c>
      <c r="B340" s="1" t="s">
        <v>6</v>
      </c>
      <c r="J340" s="11" t="s">
        <v>5</v>
      </c>
      <c r="K340" s="11" t="s">
        <v>6</v>
      </c>
    </row>
    <row r="341" spans="1:17" x14ac:dyDescent="0.25">
      <c r="A341" s="1" t="s">
        <v>7</v>
      </c>
      <c r="B341" s="1" t="s">
        <v>8</v>
      </c>
      <c r="J341" s="11" t="s">
        <v>7</v>
      </c>
      <c r="K341" s="11" t="s">
        <v>8</v>
      </c>
    </row>
    <row r="342" spans="1:17" x14ac:dyDescent="0.25">
      <c r="A342" s="1" t="s">
        <v>9</v>
      </c>
      <c r="B342" s="1" t="s">
        <v>10</v>
      </c>
      <c r="J342" s="11" t="s">
        <v>9</v>
      </c>
      <c r="K342" s="11" t="s">
        <v>10</v>
      </c>
    </row>
    <row r="344" spans="1:17" x14ac:dyDescent="0.25">
      <c r="A344" s="5" t="s">
        <v>11</v>
      </c>
      <c r="B344" s="6" t="s">
        <v>12</v>
      </c>
      <c r="C344" s="6" t="s">
        <v>13</v>
      </c>
      <c r="D344" s="6" t="s">
        <v>14</v>
      </c>
      <c r="E344" s="6" t="s">
        <v>15</v>
      </c>
      <c r="F344" s="6" t="s">
        <v>13</v>
      </c>
      <c r="G344" s="6" t="s">
        <v>16</v>
      </c>
      <c r="H344" s="6" t="s">
        <v>17</v>
      </c>
      <c r="J344" s="5" t="s">
        <v>11</v>
      </c>
      <c r="K344" s="6" t="s">
        <v>12</v>
      </c>
      <c r="L344" s="6" t="s">
        <v>13</v>
      </c>
      <c r="M344" s="6" t="s">
        <v>14</v>
      </c>
      <c r="N344" s="6" t="s">
        <v>15</v>
      </c>
      <c r="O344" s="6" t="s">
        <v>13</v>
      </c>
      <c r="P344" s="6" t="s">
        <v>16</v>
      </c>
      <c r="Q344" s="6" t="s">
        <v>17</v>
      </c>
    </row>
    <row r="345" spans="1:17" x14ac:dyDescent="0.25">
      <c r="A345" s="7" t="s">
        <v>21</v>
      </c>
      <c r="B345" s="8"/>
      <c r="C345" s="9" t="s">
        <v>13</v>
      </c>
      <c r="D345" s="8"/>
      <c r="E345" s="8"/>
      <c r="F345" s="9" t="s">
        <v>13</v>
      </c>
      <c r="G345" s="8"/>
      <c r="H345" s="8"/>
      <c r="J345" s="12" t="s">
        <v>21</v>
      </c>
      <c r="K345" s="8"/>
      <c r="L345" s="13" t="s">
        <v>13</v>
      </c>
      <c r="M345" s="8"/>
      <c r="N345" s="8"/>
      <c r="O345" s="13" t="s">
        <v>13</v>
      </c>
      <c r="P345" s="8"/>
      <c r="Q345" s="8"/>
    </row>
    <row r="346" spans="1:17" x14ac:dyDescent="0.25">
      <c r="A346" s="10" t="s">
        <v>22</v>
      </c>
      <c r="B346" s="2">
        <v>6825</v>
      </c>
      <c r="C346" s="9" t="s">
        <v>13</v>
      </c>
      <c r="D346" s="4"/>
      <c r="E346" s="2">
        <v>6825</v>
      </c>
      <c r="F346" s="9" t="s">
        <v>23</v>
      </c>
      <c r="G346" s="4"/>
      <c r="H346" s="2"/>
      <c r="J346" s="14" t="s">
        <v>22</v>
      </c>
      <c r="K346" s="15">
        <v>6825</v>
      </c>
      <c r="L346" s="13" t="s">
        <v>13</v>
      </c>
      <c r="M346" s="16"/>
      <c r="N346" s="15">
        <v>6825</v>
      </c>
      <c r="O346" s="13" t="s">
        <v>23</v>
      </c>
      <c r="P346" s="16"/>
      <c r="Q346" s="15"/>
    </row>
    <row r="347" spans="1:17" x14ac:dyDescent="0.25">
      <c r="A347" s="10" t="s">
        <v>53</v>
      </c>
      <c r="B347" s="2">
        <v>6500</v>
      </c>
      <c r="C347" s="9" t="s">
        <v>25</v>
      </c>
      <c r="D347" s="4">
        <f>H347/B347</f>
        <v>1.3</v>
      </c>
      <c r="E347" s="2">
        <v>6500</v>
      </c>
      <c r="F347" s="9" t="s">
        <v>23</v>
      </c>
      <c r="G347" s="4">
        <v>1.3</v>
      </c>
      <c r="H347" s="2">
        <f>E347*G347</f>
        <v>8450</v>
      </c>
      <c r="J347" s="14" t="s">
        <v>53</v>
      </c>
      <c r="K347" s="15">
        <v>6500</v>
      </c>
      <c r="L347" s="13" t="s">
        <v>25</v>
      </c>
      <c r="M347" s="16">
        <f>Q347/K347</f>
        <v>1.36</v>
      </c>
      <c r="N347" s="15">
        <v>6500</v>
      </c>
      <c r="O347" s="13" t="s">
        <v>23</v>
      </c>
      <c r="P347" s="16">
        <v>1.36</v>
      </c>
      <c r="Q347" s="15">
        <f>N347*P347</f>
        <v>8840</v>
      </c>
    </row>
    <row r="348" spans="1:17" x14ac:dyDescent="0.25">
      <c r="A348" s="10" t="s">
        <v>27</v>
      </c>
      <c r="B348" s="2"/>
      <c r="C348" s="9" t="s">
        <v>13</v>
      </c>
      <c r="D348" s="2"/>
      <c r="E348" s="2"/>
      <c r="F348" s="9" t="s">
        <v>28</v>
      </c>
      <c r="G348" s="2"/>
      <c r="H348" s="2">
        <v>870</v>
      </c>
      <c r="J348" s="14" t="s">
        <v>27</v>
      </c>
      <c r="K348" s="15"/>
      <c r="L348" s="13" t="s">
        <v>13</v>
      </c>
      <c r="M348" s="15"/>
      <c r="N348" s="15"/>
      <c r="O348" s="13" t="s">
        <v>28</v>
      </c>
      <c r="P348" s="15"/>
      <c r="Q348" s="15">
        <v>870</v>
      </c>
    </row>
    <row r="349" spans="1:17" x14ac:dyDescent="0.25">
      <c r="A349" s="7" t="s">
        <v>29</v>
      </c>
      <c r="B349" s="8"/>
      <c r="C349" s="9" t="s">
        <v>13</v>
      </c>
      <c r="D349" s="8"/>
      <c r="E349" s="8"/>
      <c r="F349" s="9" t="s">
        <v>13</v>
      </c>
      <c r="G349" s="8"/>
      <c r="H349" s="8">
        <f>SUM(H346:H348)</f>
        <v>9320</v>
      </c>
      <c r="J349" s="12" t="s">
        <v>29</v>
      </c>
      <c r="K349" s="8"/>
      <c r="L349" s="13" t="s">
        <v>13</v>
      </c>
      <c r="M349" s="8"/>
      <c r="N349" s="8"/>
      <c r="O349" s="13" t="s">
        <v>13</v>
      </c>
      <c r="P349" s="8"/>
      <c r="Q349" s="8">
        <f>SUM(Q346:Q348)</f>
        <v>9710</v>
      </c>
    </row>
    <row r="350" spans="1:17" x14ac:dyDescent="0.25">
      <c r="A350" s="10" t="s">
        <v>13</v>
      </c>
      <c r="B350" s="2"/>
      <c r="C350" s="9" t="s">
        <v>13</v>
      </c>
      <c r="D350" s="2"/>
      <c r="E350" s="2"/>
      <c r="F350" s="9" t="s">
        <v>13</v>
      </c>
      <c r="G350" s="2"/>
      <c r="H350" s="2"/>
      <c r="J350" s="14" t="s">
        <v>13</v>
      </c>
      <c r="K350" s="15"/>
      <c r="L350" s="13" t="s">
        <v>13</v>
      </c>
      <c r="M350" s="15"/>
      <c r="N350" s="15"/>
      <c r="O350" s="13" t="s">
        <v>13</v>
      </c>
      <c r="P350" s="15"/>
      <c r="Q350" s="15"/>
    </row>
    <row r="351" spans="1:17" x14ac:dyDescent="0.25">
      <c r="A351" s="7" t="s">
        <v>30</v>
      </c>
      <c r="B351" s="8"/>
      <c r="C351" s="9" t="s">
        <v>13</v>
      </c>
      <c r="D351" s="8"/>
      <c r="E351" s="8"/>
      <c r="F351" s="9" t="s">
        <v>13</v>
      </c>
      <c r="G351" s="8"/>
      <c r="H351" s="8"/>
      <c r="J351" s="12" t="s">
        <v>30</v>
      </c>
      <c r="K351" s="8"/>
      <c r="L351" s="13" t="s">
        <v>13</v>
      </c>
      <c r="M351" s="8"/>
      <c r="N351" s="8"/>
      <c r="O351" s="13" t="s">
        <v>13</v>
      </c>
      <c r="P351" s="8"/>
      <c r="Q351" s="8"/>
    </row>
    <row r="352" spans="1:17" x14ac:dyDescent="0.25">
      <c r="A352" s="10" t="s">
        <v>69</v>
      </c>
      <c r="B352" s="2"/>
      <c r="C352" s="9" t="s">
        <v>13</v>
      </c>
      <c r="D352" s="2"/>
      <c r="E352" s="2">
        <v>-2</v>
      </c>
      <c r="F352" s="9" t="s">
        <v>25</v>
      </c>
      <c r="G352" s="4">
        <v>900</v>
      </c>
      <c r="H352" s="2">
        <f>E352*G352</f>
        <v>-1800</v>
      </c>
      <c r="J352" s="14" t="s">
        <v>69</v>
      </c>
      <c r="K352" s="15"/>
      <c r="L352" s="13" t="s">
        <v>13</v>
      </c>
      <c r="M352" s="15"/>
      <c r="N352" s="15">
        <v>-2</v>
      </c>
      <c r="O352" s="13" t="s">
        <v>25</v>
      </c>
      <c r="P352" s="16">
        <v>950</v>
      </c>
      <c r="Q352" s="15">
        <f>N352*P352</f>
        <v>-1900</v>
      </c>
    </row>
    <row r="353" spans="1:17" x14ac:dyDescent="0.25">
      <c r="A353" s="10" t="s">
        <v>33</v>
      </c>
      <c r="B353" s="2"/>
      <c r="C353" s="9" t="s">
        <v>13</v>
      </c>
      <c r="D353" s="2"/>
      <c r="E353" s="2">
        <v>-30</v>
      </c>
      <c r="F353" s="9" t="s">
        <v>34</v>
      </c>
      <c r="G353" s="4"/>
      <c r="H353" s="2"/>
      <c r="J353" s="14" t="s">
        <v>33</v>
      </c>
      <c r="K353" s="15"/>
      <c r="L353" s="13" t="s">
        <v>13</v>
      </c>
      <c r="M353" s="15"/>
      <c r="N353" s="15">
        <v>-30</v>
      </c>
      <c r="O353" s="13" t="s">
        <v>34</v>
      </c>
      <c r="P353" s="16"/>
      <c r="Q353" s="15"/>
    </row>
    <row r="354" spans="1:17" x14ac:dyDescent="0.25">
      <c r="A354" s="10" t="s">
        <v>35</v>
      </c>
      <c r="B354" s="2"/>
      <c r="C354" s="9" t="s">
        <v>13</v>
      </c>
      <c r="D354" s="2"/>
      <c r="E354" s="2">
        <v>-195</v>
      </c>
      <c r="F354" s="9" t="s">
        <v>25</v>
      </c>
      <c r="G354" s="4">
        <v>2.8</v>
      </c>
      <c r="H354" s="2">
        <f>E354*G354</f>
        <v>-546</v>
      </c>
      <c r="J354" s="14" t="s">
        <v>35</v>
      </c>
      <c r="K354" s="15"/>
      <c r="L354" s="13" t="s">
        <v>13</v>
      </c>
      <c r="M354" s="15"/>
      <c r="N354" s="15">
        <v>-195</v>
      </c>
      <c r="O354" s="13" t="s">
        <v>25</v>
      </c>
      <c r="P354" s="16">
        <v>2.8</v>
      </c>
      <c r="Q354" s="15">
        <f>N354*P354</f>
        <v>-546</v>
      </c>
    </row>
    <row r="355" spans="1:17" x14ac:dyDescent="0.25">
      <c r="A355" s="7" t="s">
        <v>36</v>
      </c>
      <c r="B355" s="8"/>
      <c r="C355" s="9" t="s">
        <v>13</v>
      </c>
      <c r="D355" s="8"/>
      <c r="E355" s="8"/>
      <c r="F355" s="9" t="s">
        <v>13</v>
      </c>
      <c r="G355" s="8"/>
      <c r="H355" s="8">
        <f>SUM(H351:H354)</f>
        <v>-2346</v>
      </c>
      <c r="J355" s="12" t="s">
        <v>36</v>
      </c>
      <c r="K355" s="8"/>
      <c r="L355" s="13" t="s">
        <v>13</v>
      </c>
      <c r="M355" s="8"/>
      <c r="N355" s="8"/>
      <c r="O355" s="13" t="s">
        <v>13</v>
      </c>
      <c r="P355" s="8"/>
      <c r="Q355" s="8">
        <f>SUM(Q351:Q354)</f>
        <v>-2446</v>
      </c>
    </row>
    <row r="356" spans="1:17" x14ac:dyDescent="0.25">
      <c r="A356" s="7" t="s">
        <v>37</v>
      </c>
      <c r="B356" s="8"/>
      <c r="C356" s="9" t="s">
        <v>13</v>
      </c>
      <c r="D356" s="8"/>
      <c r="E356" s="8"/>
      <c r="F356" s="9" t="s">
        <v>13</v>
      </c>
      <c r="G356" s="8"/>
      <c r="H356" s="8">
        <f>SUM(H349,H355)</f>
        <v>6974</v>
      </c>
      <c r="J356" s="12" t="s">
        <v>37</v>
      </c>
      <c r="K356" s="8"/>
      <c r="L356" s="13" t="s">
        <v>13</v>
      </c>
      <c r="M356" s="8"/>
      <c r="N356" s="8"/>
      <c r="O356" s="13" t="s">
        <v>13</v>
      </c>
      <c r="P356" s="8"/>
      <c r="Q356" s="8">
        <f>SUM(Q349,Q355)</f>
        <v>7264</v>
      </c>
    </row>
    <row r="357" spans="1:17" x14ac:dyDescent="0.25">
      <c r="A357" s="10" t="s">
        <v>13</v>
      </c>
      <c r="B357" s="2"/>
      <c r="C357" s="9" t="s">
        <v>13</v>
      </c>
      <c r="D357" s="2"/>
      <c r="E357" s="2"/>
      <c r="F357" s="9" t="s">
        <v>13</v>
      </c>
      <c r="G357" s="2"/>
      <c r="H357" s="2"/>
      <c r="J357" s="14" t="s">
        <v>13</v>
      </c>
      <c r="K357" s="15"/>
      <c r="L357" s="13" t="s">
        <v>13</v>
      </c>
      <c r="M357" s="15"/>
      <c r="N357" s="15"/>
      <c r="O357" s="13" t="s">
        <v>13</v>
      </c>
      <c r="P357" s="15"/>
      <c r="Q357" s="15"/>
    </row>
    <row r="358" spans="1:17" x14ac:dyDescent="0.25">
      <c r="A358" s="7" t="s">
        <v>38</v>
      </c>
      <c r="B358" s="8"/>
      <c r="C358" s="9" t="s">
        <v>13</v>
      </c>
      <c r="D358" s="8"/>
      <c r="E358" s="8"/>
      <c r="F358" s="9" t="s">
        <v>13</v>
      </c>
      <c r="G358" s="8"/>
      <c r="H358" s="8"/>
      <c r="J358" s="12" t="s">
        <v>38</v>
      </c>
      <c r="K358" s="8"/>
      <c r="L358" s="13" t="s">
        <v>13</v>
      </c>
      <c r="M358" s="8"/>
      <c r="N358" s="8"/>
      <c r="O358" s="13" t="s">
        <v>13</v>
      </c>
      <c r="P358" s="8"/>
      <c r="Q358" s="8"/>
    </row>
    <row r="359" spans="1:17" x14ac:dyDescent="0.25">
      <c r="A359" s="10" t="s">
        <v>70</v>
      </c>
      <c r="B359" s="2"/>
      <c r="C359" s="9" t="s">
        <v>13</v>
      </c>
      <c r="D359" s="2"/>
      <c r="E359" s="2">
        <v>-1</v>
      </c>
      <c r="F359" s="9" t="s">
        <v>13</v>
      </c>
      <c r="G359" s="2">
        <v>652.5</v>
      </c>
      <c r="H359" s="2">
        <f t="shared" ref="H359:H366" si="2">E359*G359</f>
        <v>-652.5</v>
      </c>
      <c r="J359" s="14" t="s">
        <v>70</v>
      </c>
      <c r="K359" s="15"/>
      <c r="L359" s="13" t="s">
        <v>13</v>
      </c>
      <c r="M359" s="15"/>
      <c r="N359" s="15">
        <v>-1</v>
      </c>
      <c r="O359" s="13" t="s">
        <v>13</v>
      </c>
      <c r="P359" s="15">
        <v>653</v>
      </c>
      <c r="Q359" s="15">
        <f t="shared" ref="Q359:Q366" si="3">N359*P359</f>
        <v>-653</v>
      </c>
    </row>
    <row r="360" spans="1:17" x14ac:dyDescent="0.25">
      <c r="A360" s="10" t="s">
        <v>81</v>
      </c>
      <c r="B360" s="2"/>
      <c r="C360" s="9" t="s">
        <v>13</v>
      </c>
      <c r="D360" s="2"/>
      <c r="E360" s="2">
        <v>-1</v>
      </c>
      <c r="F360" s="9" t="s">
        <v>13</v>
      </c>
      <c r="G360" s="2">
        <v>200</v>
      </c>
      <c r="H360" s="2">
        <f t="shared" si="2"/>
        <v>-200</v>
      </c>
      <c r="J360" s="14" t="s">
        <v>81</v>
      </c>
      <c r="K360" s="15"/>
      <c r="L360" s="13" t="s">
        <v>13</v>
      </c>
      <c r="M360" s="15"/>
      <c r="N360" s="15">
        <v>-1</v>
      </c>
      <c r="O360" s="13" t="s">
        <v>13</v>
      </c>
      <c r="P360" s="15">
        <v>200</v>
      </c>
      <c r="Q360" s="15">
        <f t="shared" si="3"/>
        <v>-200</v>
      </c>
    </row>
    <row r="361" spans="1:17" x14ac:dyDescent="0.25">
      <c r="A361" s="10" t="s">
        <v>39</v>
      </c>
      <c r="B361" s="2"/>
      <c r="C361" s="9" t="s">
        <v>13</v>
      </c>
      <c r="D361" s="2"/>
      <c r="E361" s="2">
        <v>-30</v>
      </c>
      <c r="F361" s="9" t="s">
        <v>13</v>
      </c>
      <c r="G361" s="2">
        <v>19.8</v>
      </c>
      <c r="H361" s="2">
        <f t="shared" si="2"/>
        <v>-594</v>
      </c>
      <c r="J361" s="14" t="s">
        <v>39</v>
      </c>
      <c r="K361" s="15"/>
      <c r="L361" s="13" t="s">
        <v>13</v>
      </c>
      <c r="M361" s="15"/>
      <c r="N361" s="15">
        <v>-30</v>
      </c>
      <c r="O361" s="13" t="s">
        <v>13</v>
      </c>
      <c r="P361" s="15">
        <v>18</v>
      </c>
      <c r="Q361" s="15">
        <f t="shared" si="3"/>
        <v>-540</v>
      </c>
    </row>
    <row r="362" spans="1:17" x14ac:dyDescent="0.25">
      <c r="A362" s="10" t="s">
        <v>82</v>
      </c>
      <c r="B362" s="2"/>
      <c r="C362" s="9" t="s">
        <v>13</v>
      </c>
      <c r="D362" s="2"/>
      <c r="E362" s="2">
        <v>-1</v>
      </c>
      <c r="F362" s="9" t="s">
        <v>13</v>
      </c>
      <c r="G362" s="2">
        <v>498.75</v>
      </c>
      <c r="H362" s="2">
        <f t="shared" si="2"/>
        <v>-498.75</v>
      </c>
      <c r="J362" s="14" t="s">
        <v>82</v>
      </c>
      <c r="K362" s="15"/>
      <c r="L362" s="13" t="s">
        <v>13</v>
      </c>
      <c r="M362" s="15"/>
      <c r="N362" s="15">
        <v>-1</v>
      </c>
      <c r="O362" s="13" t="s">
        <v>13</v>
      </c>
      <c r="P362" s="15">
        <v>475</v>
      </c>
      <c r="Q362" s="15">
        <f t="shared" si="3"/>
        <v>-475</v>
      </c>
    </row>
    <row r="363" spans="1:17" x14ac:dyDescent="0.25">
      <c r="A363" s="10" t="s">
        <v>72</v>
      </c>
      <c r="B363" s="2"/>
      <c r="C363" s="9" t="s">
        <v>13</v>
      </c>
      <c r="D363" s="2"/>
      <c r="E363" s="2">
        <v>-1</v>
      </c>
      <c r="F363" s="9" t="s">
        <v>13</v>
      </c>
      <c r="G363" s="2">
        <v>165</v>
      </c>
      <c r="H363" s="2">
        <f t="shared" si="2"/>
        <v>-165</v>
      </c>
      <c r="J363" s="14" t="s">
        <v>72</v>
      </c>
      <c r="K363" s="15"/>
      <c r="L363" s="13" t="s">
        <v>13</v>
      </c>
      <c r="M363" s="15"/>
      <c r="N363" s="15">
        <v>-1</v>
      </c>
      <c r="O363" s="13" t="s">
        <v>13</v>
      </c>
      <c r="P363" s="15">
        <v>175</v>
      </c>
      <c r="Q363" s="15">
        <f t="shared" si="3"/>
        <v>-175</v>
      </c>
    </row>
    <row r="364" spans="1:17" x14ac:dyDescent="0.25">
      <c r="A364" s="10" t="s">
        <v>83</v>
      </c>
      <c r="B364" s="2"/>
      <c r="C364" s="9" t="s">
        <v>13</v>
      </c>
      <c r="D364" s="2"/>
      <c r="E364" s="2">
        <v>-3</v>
      </c>
      <c r="F364" s="9" t="s">
        <v>13</v>
      </c>
      <c r="G364" s="2">
        <v>175</v>
      </c>
      <c r="H364" s="2">
        <f t="shared" si="2"/>
        <v>-525</v>
      </c>
      <c r="J364" s="14" t="s">
        <v>83</v>
      </c>
      <c r="K364" s="15"/>
      <c r="L364" s="13" t="s">
        <v>13</v>
      </c>
      <c r="M364" s="15"/>
      <c r="N364" s="15">
        <v>-3</v>
      </c>
      <c r="O364" s="13" t="s">
        <v>13</v>
      </c>
      <c r="P364" s="15">
        <v>140</v>
      </c>
      <c r="Q364" s="15">
        <f t="shared" si="3"/>
        <v>-420</v>
      </c>
    </row>
    <row r="365" spans="1:17" x14ac:dyDescent="0.25">
      <c r="A365" s="10" t="s">
        <v>84</v>
      </c>
      <c r="B365" s="2"/>
      <c r="C365" s="9" t="s">
        <v>13</v>
      </c>
      <c r="D365" s="2"/>
      <c r="E365" s="2">
        <v>-1</v>
      </c>
      <c r="F365" s="9" t="s">
        <v>13</v>
      </c>
      <c r="G365" s="2">
        <v>383</v>
      </c>
      <c r="H365" s="2">
        <f t="shared" si="2"/>
        <v>-383</v>
      </c>
      <c r="J365" s="14" t="s">
        <v>84</v>
      </c>
      <c r="K365" s="15"/>
      <c r="L365" s="13" t="s">
        <v>13</v>
      </c>
      <c r="M365" s="15"/>
      <c r="N365" s="15">
        <v>-1</v>
      </c>
      <c r="O365" s="13" t="s">
        <v>13</v>
      </c>
      <c r="P365" s="15">
        <v>383</v>
      </c>
      <c r="Q365" s="15">
        <f t="shared" si="3"/>
        <v>-383</v>
      </c>
    </row>
    <row r="366" spans="1:17" x14ac:dyDescent="0.25">
      <c r="A366" s="10" t="s">
        <v>85</v>
      </c>
      <c r="B366" s="2"/>
      <c r="C366" s="9" t="s">
        <v>13</v>
      </c>
      <c r="D366" s="2"/>
      <c r="E366" s="2">
        <v>-1</v>
      </c>
      <c r="F366" s="9" t="s">
        <v>13</v>
      </c>
      <c r="G366" s="2">
        <v>1585.93</v>
      </c>
      <c r="H366" s="2">
        <f t="shared" si="2"/>
        <v>-1585.93</v>
      </c>
      <c r="J366" s="14" t="s">
        <v>85</v>
      </c>
      <c r="K366" s="15"/>
      <c r="L366" s="13" t="s">
        <v>13</v>
      </c>
      <c r="M366" s="15"/>
      <c r="N366" s="15">
        <v>-1</v>
      </c>
      <c r="O366" s="13" t="s">
        <v>13</v>
      </c>
      <c r="P366" s="15">
        <v>1541</v>
      </c>
      <c r="Q366" s="15">
        <f t="shared" si="3"/>
        <v>-1541</v>
      </c>
    </row>
    <row r="367" spans="1:17" x14ac:dyDescent="0.25">
      <c r="A367" s="10" t="s">
        <v>46</v>
      </c>
      <c r="B367" s="2"/>
      <c r="C367" s="9" t="s">
        <v>13</v>
      </c>
      <c r="D367" s="2"/>
      <c r="E367" s="2"/>
      <c r="F367" s="9" t="s">
        <v>13</v>
      </c>
      <c r="G367" s="2"/>
      <c r="H367" s="2">
        <v>-500</v>
      </c>
      <c r="J367" s="14" t="s">
        <v>46</v>
      </c>
      <c r="K367" s="15"/>
      <c r="L367" s="13" t="s">
        <v>13</v>
      </c>
      <c r="M367" s="15"/>
      <c r="N367" s="15"/>
      <c r="O367" s="13" t="s">
        <v>13</v>
      </c>
      <c r="P367" s="15"/>
      <c r="Q367" s="15">
        <v>-800</v>
      </c>
    </row>
    <row r="368" spans="1:17" x14ac:dyDescent="0.25">
      <c r="A368" s="7" t="s">
        <v>86</v>
      </c>
      <c r="B368" s="8"/>
      <c r="C368" s="9" t="s">
        <v>13</v>
      </c>
      <c r="D368" s="8"/>
      <c r="E368" s="8"/>
      <c r="F368" s="9" t="s">
        <v>13</v>
      </c>
      <c r="G368" s="8"/>
      <c r="H368" s="8">
        <f>SUM(H359:H367)</f>
        <v>-5104.18</v>
      </c>
      <c r="J368" s="12" t="s">
        <v>86</v>
      </c>
      <c r="K368" s="8"/>
      <c r="L368" s="13" t="s">
        <v>13</v>
      </c>
      <c r="M368" s="8"/>
      <c r="N368" s="8"/>
      <c r="O368" s="13" t="s">
        <v>13</v>
      </c>
      <c r="P368" s="8"/>
      <c r="Q368" s="8">
        <f>SUM(Q359:Q367)</f>
        <v>-5187</v>
      </c>
    </row>
    <row r="369" spans="1:17" x14ac:dyDescent="0.25">
      <c r="A369" s="10" t="s">
        <v>48</v>
      </c>
      <c r="B369" s="2"/>
      <c r="C369" s="9" t="s">
        <v>13</v>
      </c>
      <c r="D369" s="2"/>
      <c r="E369" s="2"/>
      <c r="F369" s="9" t="s">
        <v>13</v>
      </c>
      <c r="G369" s="2"/>
      <c r="H369" s="2">
        <f>SUM(H356,H368)</f>
        <v>1869.8199999999997</v>
      </c>
      <c r="J369" s="14" t="s">
        <v>48</v>
      </c>
      <c r="K369" s="15"/>
      <c r="L369" s="13" t="s">
        <v>13</v>
      </c>
      <c r="M369" s="15"/>
      <c r="N369" s="15"/>
      <c r="O369" s="13" t="s">
        <v>13</v>
      </c>
      <c r="P369" s="15"/>
      <c r="Q369" s="15">
        <f>SUM(Q356,Q368)</f>
        <v>2077</v>
      </c>
    </row>
    <row r="371" spans="1:17" x14ac:dyDescent="0.25">
      <c r="A371" s="1" t="s">
        <v>49</v>
      </c>
      <c r="J371" s="11" t="s">
        <v>49</v>
      </c>
    </row>
    <row r="372" spans="1:17" x14ac:dyDescent="0.25">
      <c r="A372" s="1" t="s">
        <v>50</v>
      </c>
      <c r="J372" s="11" t="s">
        <v>50</v>
      </c>
    </row>
    <row r="374" spans="1:17" x14ac:dyDescent="0.25">
      <c r="A374" s="1" t="s">
        <v>19</v>
      </c>
      <c r="J374" s="11" t="s">
        <v>19</v>
      </c>
    </row>
    <row r="376" spans="1:17" x14ac:dyDescent="0.25">
      <c r="A376" t="s">
        <v>87</v>
      </c>
      <c r="J376" t="s">
        <v>87</v>
      </c>
    </row>
    <row r="377" spans="1:17" x14ac:dyDescent="0.25">
      <c r="A377" s="1" t="s">
        <v>1</v>
      </c>
      <c r="B377" s="1" t="s">
        <v>2</v>
      </c>
      <c r="J377" s="11" t="s">
        <v>1</v>
      </c>
      <c r="K377" s="11" t="s">
        <v>2</v>
      </c>
    </row>
    <row r="378" spans="1:17" x14ac:dyDescent="0.25">
      <c r="A378" s="1" t="s">
        <v>3</v>
      </c>
      <c r="B378" s="1" t="s">
        <v>4</v>
      </c>
      <c r="J378" s="11" t="s">
        <v>3</v>
      </c>
      <c r="K378" s="11" t="s">
        <v>103</v>
      </c>
    </row>
    <row r="379" spans="1:17" x14ac:dyDescent="0.25">
      <c r="A379" s="1" t="s">
        <v>5</v>
      </c>
      <c r="B379" s="1" t="s">
        <v>6</v>
      </c>
      <c r="J379" s="11" t="s">
        <v>5</v>
      </c>
      <c r="K379" s="11" t="s">
        <v>6</v>
      </c>
    </row>
    <row r="380" spans="1:17" x14ac:dyDescent="0.25">
      <c r="A380" s="1" t="s">
        <v>7</v>
      </c>
      <c r="B380" s="1" t="s">
        <v>8</v>
      </c>
      <c r="J380" s="11" t="s">
        <v>7</v>
      </c>
      <c r="K380" s="11" t="s">
        <v>8</v>
      </c>
    </row>
    <row r="381" spans="1:17" x14ac:dyDescent="0.25">
      <c r="A381" s="1" t="s">
        <v>9</v>
      </c>
      <c r="B381" s="1" t="s">
        <v>10</v>
      </c>
      <c r="J381" s="11" t="s">
        <v>9</v>
      </c>
      <c r="K381" s="11" t="s">
        <v>10</v>
      </c>
    </row>
    <row r="383" spans="1:17" x14ac:dyDescent="0.25">
      <c r="A383" s="5" t="s">
        <v>11</v>
      </c>
      <c r="B383" s="6" t="s">
        <v>12</v>
      </c>
      <c r="C383" s="6" t="s">
        <v>13</v>
      </c>
      <c r="D383" s="6" t="s">
        <v>14</v>
      </c>
      <c r="E383" s="6" t="s">
        <v>15</v>
      </c>
      <c r="F383" s="6" t="s">
        <v>13</v>
      </c>
      <c r="G383" s="6" t="s">
        <v>16</v>
      </c>
      <c r="H383" s="6" t="s">
        <v>17</v>
      </c>
      <c r="J383" s="5" t="s">
        <v>11</v>
      </c>
      <c r="K383" s="6" t="s">
        <v>12</v>
      </c>
      <c r="L383" s="6" t="s">
        <v>13</v>
      </c>
      <c r="M383" s="6" t="s">
        <v>14</v>
      </c>
      <c r="N383" s="6" t="s">
        <v>15</v>
      </c>
      <c r="O383" s="6" t="s">
        <v>13</v>
      </c>
      <c r="P383" s="6" t="s">
        <v>16</v>
      </c>
      <c r="Q383" s="6" t="s">
        <v>17</v>
      </c>
    </row>
    <row r="385" spans="1:17" x14ac:dyDescent="0.25">
      <c r="A385" s="1" t="s">
        <v>63</v>
      </c>
      <c r="J385" s="11" t="s">
        <v>63</v>
      </c>
    </row>
    <row r="387" spans="1:17" x14ac:dyDescent="0.25">
      <c r="A387" s="1" t="s">
        <v>19</v>
      </c>
      <c r="J387" s="11" t="s">
        <v>19</v>
      </c>
    </row>
    <row r="389" spans="1:17" x14ac:dyDescent="0.25">
      <c r="A389" t="s">
        <v>88</v>
      </c>
      <c r="J389" t="s">
        <v>88</v>
      </c>
    </row>
    <row r="390" spans="1:17" x14ac:dyDescent="0.25">
      <c r="A390" s="1" t="s">
        <v>1</v>
      </c>
      <c r="B390" s="1" t="s">
        <v>2</v>
      </c>
      <c r="J390" s="11" t="s">
        <v>1</v>
      </c>
      <c r="K390" s="11" t="s">
        <v>2</v>
      </c>
    </row>
    <row r="391" spans="1:17" x14ac:dyDescent="0.25">
      <c r="A391" s="1" t="s">
        <v>3</v>
      </c>
      <c r="B391" s="1" t="s">
        <v>4</v>
      </c>
      <c r="J391" s="11" t="s">
        <v>3</v>
      </c>
      <c r="K391" s="11" t="s">
        <v>103</v>
      </c>
    </row>
    <row r="392" spans="1:17" x14ac:dyDescent="0.25">
      <c r="A392" s="1" t="s">
        <v>5</v>
      </c>
      <c r="B392" s="1" t="s">
        <v>6</v>
      </c>
      <c r="J392" s="11" t="s">
        <v>5</v>
      </c>
      <c r="K392" s="11" t="s">
        <v>6</v>
      </c>
    </row>
    <row r="393" spans="1:17" x14ac:dyDescent="0.25">
      <c r="A393" s="1" t="s">
        <v>7</v>
      </c>
      <c r="B393" s="1" t="s">
        <v>8</v>
      </c>
      <c r="J393" s="11" t="s">
        <v>7</v>
      </c>
      <c r="K393" s="11" t="s">
        <v>8</v>
      </c>
    </row>
    <row r="394" spans="1:17" x14ac:dyDescent="0.25">
      <c r="A394" s="1" t="s">
        <v>9</v>
      </c>
      <c r="B394" s="1" t="s">
        <v>10</v>
      </c>
      <c r="J394" s="11" t="s">
        <v>9</v>
      </c>
      <c r="K394" s="11" t="s">
        <v>10</v>
      </c>
    </row>
    <row r="396" spans="1:17" x14ac:dyDescent="0.25">
      <c r="A396" s="5" t="s">
        <v>11</v>
      </c>
      <c r="B396" s="6" t="s">
        <v>12</v>
      </c>
      <c r="C396" s="6" t="s">
        <v>13</v>
      </c>
      <c r="D396" s="6" t="s">
        <v>14</v>
      </c>
      <c r="E396" s="6" t="s">
        <v>15</v>
      </c>
      <c r="F396" s="6" t="s">
        <v>13</v>
      </c>
      <c r="G396" s="6" t="s">
        <v>16</v>
      </c>
      <c r="H396" s="6" t="s">
        <v>17</v>
      </c>
      <c r="J396" s="5" t="s">
        <v>11</v>
      </c>
      <c r="K396" s="6" t="s">
        <v>12</v>
      </c>
      <c r="L396" s="6" t="s">
        <v>13</v>
      </c>
      <c r="M396" s="6" t="s">
        <v>14</v>
      </c>
      <c r="N396" s="6" t="s">
        <v>15</v>
      </c>
      <c r="O396" s="6" t="s">
        <v>13</v>
      </c>
      <c r="P396" s="6" t="s">
        <v>16</v>
      </c>
      <c r="Q396" s="6" t="s">
        <v>17</v>
      </c>
    </row>
    <row r="398" spans="1:17" x14ac:dyDescent="0.25">
      <c r="A398" s="1" t="s">
        <v>89</v>
      </c>
      <c r="J398" s="11" t="s">
        <v>89</v>
      </c>
    </row>
    <row r="400" spans="1:17" x14ac:dyDescent="0.25">
      <c r="A400" s="1" t="s">
        <v>19</v>
      </c>
      <c r="J400" s="11" t="s">
        <v>19</v>
      </c>
    </row>
    <row r="402" spans="1:17" x14ac:dyDescent="0.25">
      <c r="A402" t="s">
        <v>90</v>
      </c>
      <c r="J402" t="s">
        <v>90</v>
      </c>
    </row>
    <row r="403" spans="1:17" x14ac:dyDescent="0.25">
      <c r="A403" s="1" t="s">
        <v>1</v>
      </c>
      <c r="B403" s="1" t="s">
        <v>2</v>
      </c>
      <c r="J403" s="11" t="s">
        <v>1</v>
      </c>
      <c r="K403" s="11" t="s">
        <v>2</v>
      </c>
    </row>
    <row r="404" spans="1:17" x14ac:dyDescent="0.25">
      <c r="A404" s="1" t="s">
        <v>3</v>
      </c>
      <c r="B404" s="1" t="s">
        <v>4</v>
      </c>
      <c r="J404" s="11" t="s">
        <v>3</v>
      </c>
      <c r="K404" s="11" t="s">
        <v>103</v>
      </c>
    </row>
    <row r="405" spans="1:17" x14ac:dyDescent="0.25">
      <c r="A405" s="1" t="s">
        <v>5</v>
      </c>
      <c r="B405" s="1" t="s">
        <v>6</v>
      </c>
      <c r="J405" s="11" t="s">
        <v>5</v>
      </c>
      <c r="K405" s="11" t="s">
        <v>6</v>
      </c>
    </row>
    <row r="406" spans="1:17" x14ac:dyDescent="0.25">
      <c r="A406" s="1" t="s">
        <v>7</v>
      </c>
      <c r="B406" s="1" t="s">
        <v>8</v>
      </c>
      <c r="J406" s="11" t="s">
        <v>7</v>
      </c>
      <c r="K406" s="11" t="s">
        <v>8</v>
      </c>
    </row>
    <row r="407" spans="1:17" x14ac:dyDescent="0.25">
      <c r="A407" s="1" t="s">
        <v>9</v>
      </c>
      <c r="B407" s="1" t="s">
        <v>10</v>
      </c>
      <c r="J407" s="11" t="s">
        <v>9</v>
      </c>
      <c r="K407" s="11" t="s">
        <v>10</v>
      </c>
    </row>
    <row r="409" spans="1:17" x14ac:dyDescent="0.25">
      <c r="A409" s="5" t="s">
        <v>11</v>
      </c>
      <c r="B409" s="6" t="s">
        <v>12</v>
      </c>
      <c r="C409" s="6" t="s">
        <v>13</v>
      </c>
      <c r="D409" s="6" t="s">
        <v>14</v>
      </c>
      <c r="E409" s="6" t="s">
        <v>15</v>
      </c>
      <c r="F409" s="6" t="s">
        <v>13</v>
      </c>
      <c r="G409" s="6" t="s">
        <v>16</v>
      </c>
      <c r="H409" s="6" t="s">
        <v>17</v>
      </c>
      <c r="J409" s="5" t="s">
        <v>11</v>
      </c>
      <c r="K409" s="6" t="s">
        <v>12</v>
      </c>
      <c r="L409" s="6" t="s">
        <v>13</v>
      </c>
      <c r="M409" s="6" t="s">
        <v>14</v>
      </c>
      <c r="N409" s="6" t="s">
        <v>15</v>
      </c>
      <c r="O409" s="6" t="s">
        <v>13</v>
      </c>
      <c r="P409" s="6" t="s">
        <v>16</v>
      </c>
      <c r="Q409" s="6" t="s">
        <v>17</v>
      </c>
    </row>
    <row r="411" spans="1:17" x14ac:dyDescent="0.25">
      <c r="A411" s="1" t="s">
        <v>63</v>
      </c>
      <c r="J411" s="11" t="s">
        <v>63</v>
      </c>
    </row>
    <row r="413" spans="1:17" x14ac:dyDescent="0.25">
      <c r="A413" s="1" t="s">
        <v>19</v>
      </c>
      <c r="J413" s="11" t="s">
        <v>19</v>
      </c>
    </row>
    <row r="415" spans="1:17" x14ac:dyDescent="0.25">
      <c r="A415" t="s">
        <v>91</v>
      </c>
      <c r="J415" t="s">
        <v>91</v>
      </c>
    </row>
    <row r="416" spans="1:17" x14ac:dyDescent="0.25">
      <c r="A416" s="1" t="s">
        <v>1</v>
      </c>
      <c r="B416" s="1" t="s">
        <v>2</v>
      </c>
      <c r="J416" s="11" t="s">
        <v>1</v>
      </c>
      <c r="K416" s="11" t="s">
        <v>2</v>
      </c>
    </row>
    <row r="417" spans="1:17" x14ac:dyDescent="0.25">
      <c r="A417" s="1" t="s">
        <v>3</v>
      </c>
      <c r="B417" s="1" t="s">
        <v>4</v>
      </c>
      <c r="J417" s="11" t="s">
        <v>3</v>
      </c>
      <c r="K417" s="11" t="s">
        <v>103</v>
      </c>
    </row>
    <row r="418" spans="1:17" x14ac:dyDescent="0.25">
      <c r="A418" s="1" t="s">
        <v>5</v>
      </c>
      <c r="B418" s="1" t="s">
        <v>6</v>
      </c>
      <c r="J418" s="11" t="s">
        <v>5</v>
      </c>
      <c r="K418" s="11" t="s">
        <v>6</v>
      </c>
    </row>
    <row r="419" spans="1:17" x14ac:dyDescent="0.25">
      <c r="A419" s="1" t="s">
        <v>7</v>
      </c>
      <c r="B419" s="1" t="s">
        <v>8</v>
      </c>
      <c r="J419" s="11" t="s">
        <v>7</v>
      </c>
      <c r="K419" s="11" t="s">
        <v>8</v>
      </c>
    </row>
    <row r="420" spans="1:17" x14ac:dyDescent="0.25">
      <c r="A420" s="1" t="s">
        <v>9</v>
      </c>
      <c r="B420" s="1" t="s">
        <v>10</v>
      </c>
      <c r="J420" s="11" t="s">
        <v>9</v>
      </c>
      <c r="K420" s="11" t="s">
        <v>10</v>
      </c>
    </row>
    <row r="422" spans="1:17" x14ac:dyDescent="0.25">
      <c r="A422" s="5" t="s">
        <v>11</v>
      </c>
      <c r="B422" s="6" t="s">
        <v>12</v>
      </c>
      <c r="C422" s="6" t="s">
        <v>13</v>
      </c>
      <c r="D422" s="6" t="s">
        <v>14</v>
      </c>
      <c r="E422" s="6" t="s">
        <v>15</v>
      </c>
      <c r="F422" s="6" t="s">
        <v>13</v>
      </c>
      <c r="G422" s="6" t="s">
        <v>16</v>
      </c>
      <c r="H422" s="6" t="s">
        <v>17</v>
      </c>
      <c r="J422" s="5" t="s">
        <v>11</v>
      </c>
      <c r="K422" s="6" t="s">
        <v>12</v>
      </c>
      <c r="L422" s="6" t="s">
        <v>13</v>
      </c>
      <c r="M422" s="6" t="s">
        <v>14</v>
      </c>
      <c r="N422" s="6" t="s">
        <v>15</v>
      </c>
      <c r="O422" s="6" t="s">
        <v>13</v>
      </c>
      <c r="P422" s="6" t="s">
        <v>16</v>
      </c>
      <c r="Q422" s="6" t="s">
        <v>17</v>
      </c>
    </row>
    <row r="423" spans="1:17" x14ac:dyDescent="0.25">
      <c r="A423" s="7" t="s">
        <v>21</v>
      </c>
      <c r="B423" s="8"/>
      <c r="C423" s="9" t="s">
        <v>13</v>
      </c>
      <c r="D423" s="8"/>
      <c r="E423" s="8"/>
      <c r="F423" s="9" t="s">
        <v>13</v>
      </c>
      <c r="G423" s="8"/>
      <c r="H423" s="8"/>
      <c r="J423" s="12" t="s">
        <v>21</v>
      </c>
      <c r="K423" s="8"/>
      <c r="L423" s="13" t="s">
        <v>13</v>
      </c>
      <c r="M423" s="8"/>
      <c r="N423" s="8"/>
      <c r="O423" s="13" t="s">
        <v>13</v>
      </c>
      <c r="P423" s="8"/>
      <c r="Q423" s="8"/>
    </row>
    <row r="424" spans="1:17" x14ac:dyDescent="0.25">
      <c r="A424" s="10" t="s">
        <v>22</v>
      </c>
      <c r="B424" s="2">
        <v>4200</v>
      </c>
      <c r="C424" s="9" t="s">
        <v>13</v>
      </c>
      <c r="D424" s="4"/>
      <c r="E424" s="2">
        <v>4200</v>
      </c>
      <c r="F424" s="9" t="s">
        <v>23</v>
      </c>
      <c r="G424" s="4"/>
      <c r="H424" s="2"/>
      <c r="J424" s="14" t="s">
        <v>22</v>
      </c>
      <c r="K424" s="15">
        <v>4200</v>
      </c>
      <c r="L424" s="13" t="s">
        <v>13</v>
      </c>
      <c r="M424" s="16"/>
      <c r="N424" s="15">
        <v>4200</v>
      </c>
      <c r="O424" s="13" t="s">
        <v>23</v>
      </c>
      <c r="P424" s="16"/>
      <c r="Q424" s="15"/>
    </row>
    <row r="425" spans="1:17" x14ac:dyDescent="0.25">
      <c r="A425" s="10" t="s">
        <v>53</v>
      </c>
      <c r="B425" s="2">
        <v>4000</v>
      </c>
      <c r="C425" s="9" t="s">
        <v>25</v>
      </c>
      <c r="D425" s="4">
        <f>H425/B425</f>
        <v>1.31</v>
      </c>
      <c r="E425" s="2">
        <v>4000</v>
      </c>
      <c r="F425" s="9" t="s">
        <v>23</v>
      </c>
      <c r="G425" s="4">
        <v>1.31</v>
      </c>
      <c r="H425" s="2">
        <f>E425*G425</f>
        <v>5240</v>
      </c>
      <c r="J425" s="14" t="s">
        <v>53</v>
      </c>
      <c r="K425" s="15">
        <v>4000</v>
      </c>
      <c r="L425" s="13" t="s">
        <v>25</v>
      </c>
      <c r="M425" s="16">
        <f>Q425/K425</f>
        <v>1.43</v>
      </c>
      <c r="N425" s="15">
        <v>4000</v>
      </c>
      <c r="O425" s="13" t="s">
        <v>23</v>
      </c>
      <c r="P425" s="16">
        <v>1.43</v>
      </c>
      <c r="Q425" s="15">
        <f>N425*P425</f>
        <v>5720</v>
      </c>
    </row>
    <row r="426" spans="1:17" x14ac:dyDescent="0.25">
      <c r="A426" s="10" t="s">
        <v>27</v>
      </c>
      <c r="B426" s="2"/>
      <c r="C426" s="9" t="s">
        <v>13</v>
      </c>
      <c r="D426" s="2"/>
      <c r="E426" s="2"/>
      <c r="F426" s="9" t="s">
        <v>28</v>
      </c>
      <c r="G426" s="2"/>
      <c r="H426" s="2">
        <v>870</v>
      </c>
      <c r="J426" s="14" t="s">
        <v>27</v>
      </c>
      <c r="K426" s="15"/>
      <c r="L426" s="13" t="s">
        <v>13</v>
      </c>
      <c r="M426" s="15"/>
      <c r="N426" s="15"/>
      <c r="O426" s="13" t="s">
        <v>28</v>
      </c>
      <c r="P426" s="15"/>
      <c r="Q426" s="15">
        <v>870</v>
      </c>
    </row>
    <row r="427" spans="1:17" x14ac:dyDescent="0.25">
      <c r="A427" s="7" t="s">
        <v>29</v>
      </c>
      <c r="B427" s="8"/>
      <c r="C427" s="9" t="s">
        <v>13</v>
      </c>
      <c r="D427" s="8"/>
      <c r="E427" s="8"/>
      <c r="F427" s="9" t="s">
        <v>13</v>
      </c>
      <c r="G427" s="8"/>
      <c r="H427" s="8">
        <f>SUM(H424:H426)</f>
        <v>6110</v>
      </c>
      <c r="J427" s="12" t="s">
        <v>29</v>
      </c>
      <c r="K427" s="8"/>
      <c r="L427" s="13" t="s">
        <v>13</v>
      </c>
      <c r="M427" s="8"/>
      <c r="N427" s="8"/>
      <c r="O427" s="13" t="s">
        <v>13</v>
      </c>
      <c r="P427" s="8"/>
      <c r="Q427" s="8">
        <f>SUM(Q424:Q426)</f>
        <v>6590</v>
      </c>
    </row>
    <row r="428" spans="1:17" x14ac:dyDescent="0.25">
      <c r="A428" s="10" t="s">
        <v>13</v>
      </c>
      <c r="B428" s="2"/>
      <c r="C428" s="9" t="s">
        <v>13</v>
      </c>
      <c r="D428" s="2"/>
      <c r="E428" s="2"/>
      <c r="F428" s="9" t="s">
        <v>13</v>
      </c>
      <c r="G428" s="2"/>
      <c r="H428" s="2"/>
      <c r="J428" s="14" t="s">
        <v>13</v>
      </c>
      <c r="K428" s="15"/>
      <c r="L428" s="13" t="s">
        <v>13</v>
      </c>
      <c r="M428" s="15"/>
      <c r="N428" s="15"/>
      <c r="O428" s="13" t="s">
        <v>13</v>
      </c>
      <c r="P428" s="15"/>
      <c r="Q428" s="15"/>
    </row>
    <row r="429" spans="1:17" x14ac:dyDescent="0.25">
      <c r="A429" s="7" t="s">
        <v>30</v>
      </c>
      <c r="B429" s="8"/>
      <c r="C429" s="9" t="s">
        <v>13</v>
      </c>
      <c r="D429" s="8"/>
      <c r="E429" s="8"/>
      <c r="F429" s="9" t="s">
        <v>13</v>
      </c>
      <c r="G429" s="8"/>
      <c r="H429" s="8"/>
      <c r="J429" s="12" t="s">
        <v>30</v>
      </c>
      <c r="K429" s="8"/>
      <c r="L429" s="13" t="s">
        <v>13</v>
      </c>
      <c r="M429" s="8"/>
      <c r="N429" s="8"/>
      <c r="O429" s="13" t="s">
        <v>13</v>
      </c>
      <c r="P429" s="8"/>
      <c r="Q429" s="8"/>
    </row>
    <row r="430" spans="1:17" x14ac:dyDescent="0.25">
      <c r="A430" s="10" t="s">
        <v>92</v>
      </c>
      <c r="B430" s="2"/>
      <c r="C430" s="9" t="s">
        <v>13</v>
      </c>
      <c r="D430" s="2"/>
      <c r="E430" s="2">
        <v>-40</v>
      </c>
      <c r="F430" s="9" t="s">
        <v>32</v>
      </c>
      <c r="G430" s="4">
        <v>4.75</v>
      </c>
      <c r="H430" s="2">
        <f>E430*G430</f>
        <v>-190</v>
      </c>
      <c r="J430" s="14" t="s">
        <v>92</v>
      </c>
      <c r="K430" s="15"/>
      <c r="L430" s="13" t="s">
        <v>13</v>
      </c>
      <c r="M430" s="15"/>
      <c r="N430" s="15">
        <v>-40</v>
      </c>
      <c r="O430" s="13" t="s">
        <v>32</v>
      </c>
      <c r="P430" s="16">
        <v>5.4</v>
      </c>
      <c r="Q430" s="15">
        <f>N430*P430</f>
        <v>-216</v>
      </c>
    </row>
    <row r="431" spans="1:17" x14ac:dyDescent="0.25">
      <c r="A431" s="10" t="s">
        <v>93</v>
      </c>
      <c r="B431" s="2"/>
      <c r="C431" s="9" t="s">
        <v>13</v>
      </c>
      <c r="D431" s="2"/>
      <c r="E431" s="2">
        <v>-160</v>
      </c>
      <c r="F431" s="9" t="s">
        <v>32</v>
      </c>
      <c r="G431" s="4">
        <v>6.25</v>
      </c>
      <c r="H431" s="2">
        <f>E431*G431</f>
        <v>-1000</v>
      </c>
      <c r="J431" s="14" t="s">
        <v>93</v>
      </c>
      <c r="K431" s="15"/>
      <c r="L431" s="13" t="s">
        <v>13</v>
      </c>
      <c r="M431" s="15"/>
      <c r="N431" s="15">
        <v>-160</v>
      </c>
      <c r="O431" s="13" t="s">
        <v>32</v>
      </c>
      <c r="P431" s="16">
        <v>6.5</v>
      </c>
      <c r="Q431" s="15">
        <f>N431*P431</f>
        <v>-1040</v>
      </c>
    </row>
    <row r="432" spans="1:17" x14ac:dyDescent="0.25">
      <c r="A432" s="10" t="s">
        <v>33</v>
      </c>
      <c r="B432" s="2"/>
      <c r="C432" s="9" t="s">
        <v>13</v>
      </c>
      <c r="D432" s="2"/>
      <c r="E432" s="2">
        <v>-15</v>
      </c>
      <c r="F432" s="9" t="s">
        <v>34</v>
      </c>
      <c r="G432" s="4"/>
      <c r="H432" s="2"/>
      <c r="J432" s="14" t="s">
        <v>33</v>
      </c>
      <c r="K432" s="15"/>
      <c r="L432" s="13" t="s">
        <v>13</v>
      </c>
      <c r="M432" s="15"/>
      <c r="N432" s="15">
        <v>-15</v>
      </c>
      <c r="O432" s="13" t="s">
        <v>34</v>
      </c>
      <c r="P432" s="16"/>
      <c r="Q432" s="15"/>
    </row>
    <row r="433" spans="1:17" x14ac:dyDescent="0.25">
      <c r="A433" s="10" t="s">
        <v>35</v>
      </c>
      <c r="B433" s="2"/>
      <c r="C433" s="9" t="s">
        <v>13</v>
      </c>
      <c r="D433" s="2"/>
      <c r="E433" s="2">
        <v>-120</v>
      </c>
      <c r="F433" s="9" t="s">
        <v>25</v>
      </c>
      <c r="G433" s="4">
        <v>2.8</v>
      </c>
      <c r="H433" s="2">
        <f>E433*G433</f>
        <v>-336</v>
      </c>
      <c r="J433" s="14" t="s">
        <v>35</v>
      </c>
      <c r="K433" s="15"/>
      <c r="L433" s="13" t="s">
        <v>13</v>
      </c>
      <c r="M433" s="15"/>
      <c r="N433" s="15">
        <v>-120</v>
      </c>
      <c r="O433" s="13" t="s">
        <v>25</v>
      </c>
      <c r="P433" s="16">
        <v>2.8</v>
      </c>
      <c r="Q433" s="15">
        <f>N433*P433</f>
        <v>-336</v>
      </c>
    </row>
    <row r="434" spans="1:17" x14ac:dyDescent="0.25">
      <c r="A434" s="7" t="s">
        <v>36</v>
      </c>
      <c r="B434" s="8"/>
      <c r="C434" s="9" t="s">
        <v>13</v>
      </c>
      <c r="D434" s="8"/>
      <c r="E434" s="8"/>
      <c r="F434" s="9" t="s">
        <v>13</v>
      </c>
      <c r="G434" s="8"/>
      <c r="H434" s="8">
        <f>SUM(H429:H433)</f>
        <v>-1526</v>
      </c>
      <c r="J434" s="12" t="s">
        <v>36</v>
      </c>
      <c r="K434" s="8"/>
      <c r="L434" s="13" t="s">
        <v>13</v>
      </c>
      <c r="M434" s="8"/>
      <c r="N434" s="8"/>
      <c r="O434" s="13" t="s">
        <v>13</v>
      </c>
      <c r="P434" s="8"/>
      <c r="Q434" s="8">
        <f>SUM(Q429:Q433)</f>
        <v>-1592</v>
      </c>
    </row>
    <row r="435" spans="1:17" x14ac:dyDescent="0.25">
      <c r="A435" s="7" t="s">
        <v>37</v>
      </c>
      <c r="B435" s="8"/>
      <c r="C435" s="9" t="s">
        <v>13</v>
      </c>
      <c r="D435" s="8"/>
      <c r="E435" s="8"/>
      <c r="F435" s="9" t="s">
        <v>13</v>
      </c>
      <c r="G435" s="8"/>
      <c r="H435" s="8">
        <f>SUM(H427,H434)</f>
        <v>4584</v>
      </c>
      <c r="J435" s="12" t="s">
        <v>37</v>
      </c>
      <c r="K435" s="8"/>
      <c r="L435" s="13" t="s">
        <v>13</v>
      </c>
      <c r="M435" s="8"/>
      <c r="N435" s="8"/>
      <c r="O435" s="13" t="s">
        <v>13</v>
      </c>
      <c r="P435" s="8"/>
      <c r="Q435" s="8">
        <f>SUM(Q427,Q434)</f>
        <v>4998</v>
      </c>
    </row>
    <row r="436" spans="1:17" x14ac:dyDescent="0.25">
      <c r="A436" s="10" t="s">
        <v>13</v>
      </c>
      <c r="B436" s="2"/>
      <c r="C436" s="9" t="s">
        <v>13</v>
      </c>
      <c r="D436" s="2"/>
      <c r="E436" s="2"/>
      <c r="F436" s="9" t="s">
        <v>13</v>
      </c>
      <c r="G436" s="2"/>
      <c r="H436" s="2"/>
      <c r="J436" s="14" t="s">
        <v>13</v>
      </c>
      <c r="K436" s="15"/>
      <c r="L436" s="13" t="s">
        <v>13</v>
      </c>
      <c r="M436" s="15"/>
      <c r="N436" s="15"/>
      <c r="O436" s="13" t="s">
        <v>13</v>
      </c>
      <c r="P436" s="15"/>
      <c r="Q436" s="15"/>
    </row>
    <row r="437" spans="1:17" x14ac:dyDescent="0.25">
      <c r="A437" s="7" t="s">
        <v>38</v>
      </c>
      <c r="B437" s="8"/>
      <c r="C437" s="9" t="s">
        <v>13</v>
      </c>
      <c r="D437" s="8"/>
      <c r="E437" s="8"/>
      <c r="F437" s="9" t="s">
        <v>13</v>
      </c>
      <c r="G437" s="8"/>
      <c r="H437" s="8"/>
      <c r="J437" s="12" t="s">
        <v>38</v>
      </c>
      <c r="K437" s="8"/>
      <c r="L437" s="13" t="s">
        <v>13</v>
      </c>
      <c r="M437" s="8"/>
      <c r="N437" s="8"/>
      <c r="O437" s="13" t="s">
        <v>13</v>
      </c>
      <c r="P437" s="8"/>
      <c r="Q437" s="8"/>
    </row>
    <row r="438" spans="1:17" x14ac:dyDescent="0.25">
      <c r="A438" s="10" t="s">
        <v>70</v>
      </c>
      <c r="B438" s="2"/>
      <c r="C438" s="9" t="s">
        <v>13</v>
      </c>
      <c r="D438" s="2"/>
      <c r="E438" s="2">
        <v>-1</v>
      </c>
      <c r="F438" s="9" t="s">
        <v>13</v>
      </c>
      <c r="G438" s="2">
        <v>652.5</v>
      </c>
      <c r="H438" s="2">
        <f>E438*G438</f>
        <v>-652.5</v>
      </c>
      <c r="J438" s="14" t="s">
        <v>70</v>
      </c>
      <c r="K438" s="15"/>
      <c r="L438" s="13" t="s">
        <v>13</v>
      </c>
      <c r="M438" s="15"/>
      <c r="N438" s="15">
        <v>-1</v>
      </c>
      <c r="O438" s="13" t="s">
        <v>13</v>
      </c>
      <c r="P438" s="15">
        <v>653</v>
      </c>
      <c r="Q438" s="15">
        <f>N438*P438</f>
        <v>-653</v>
      </c>
    </row>
    <row r="439" spans="1:17" x14ac:dyDescent="0.25">
      <c r="A439" s="10" t="s">
        <v>39</v>
      </c>
      <c r="B439" s="2"/>
      <c r="C439" s="9" t="s">
        <v>13</v>
      </c>
      <c r="D439" s="2"/>
      <c r="E439" s="2">
        <v>-15</v>
      </c>
      <c r="F439" s="9" t="s">
        <v>13</v>
      </c>
      <c r="G439" s="2">
        <v>22</v>
      </c>
      <c r="H439" s="2">
        <f>E439*G439</f>
        <v>-330</v>
      </c>
      <c r="J439" s="14" t="s">
        <v>39</v>
      </c>
      <c r="K439" s="15"/>
      <c r="L439" s="13" t="s">
        <v>13</v>
      </c>
      <c r="M439" s="15"/>
      <c r="N439" s="15">
        <v>-15</v>
      </c>
      <c r="O439" s="13" t="s">
        <v>13</v>
      </c>
      <c r="P439" s="15">
        <v>22</v>
      </c>
      <c r="Q439" s="15">
        <f>N439*P439</f>
        <v>-330</v>
      </c>
    </row>
    <row r="440" spans="1:17" x14ac:dyDescent="0.25">
      <c r="A440" s="10" t="s">
        <v>71</v>
      </c>
      <c r="B440" s="2"/>
      <c r="C440" s="9" t="s">
        <v>13</v>
      </c>
      <c r="D440" s="2"/>
      <c r="E440" s="2">
        <v>-1</v>
      </c>
      <c r="F440" s="9" t="s">
        <v>13</v>
      </c>
      <c r="G440" s="2">
        <v>380</v>
      </c>
      <c r="H440" s="2">
        <f>E440*G440</f>
        <v>-380</v>
      </c>
      <c r="J440" s="14" t="s">
        <v>71</v>
      </c>
      <c r="K440" s="15"/>
      <c r="L440" s="13" t="s">
        <v>13</v>
      </c>
      <c r="M440" s="15"/>
      <c r="N440" s="15">
        <v>-1</v>
      </c>
      <c r="O440" s="13" t="s">
        <v>13</v>
      </c>
      <c r="P440" s="15">
        <v>380</v>
      </c>
      <c r="Q440" s="15">
        <f>N440*P440</f>
        <v>-380</v>
      </c>
    </row>
    <row r="441" spans="1:17" x14ac:dyDescent="0.25">
      <c r="A441" s="10" t="s">
        <v>72</v>
      </c>
      <c r="B441" s="2"/>
      <c r="C441" s="9" t="s">
        <v>13</v>
      </c>
      <c r="D441" s="2"/>
      <c r="E441" s="2">
        <v>-1</v>
      </c>
      <c r="F441" s="9" t="s">
        <v>13</v>
      </c>
      <c r="G441" s="2">
        <v>165</v>
      </c>
      <c r="H441" s="2">
        <f>E441*G441</f>
        <v>-165</v>
      </c>
      <c r="J441" s="14" t="s">
        <v>72</v>
      </c>
      <c r="K441" s="15"/>
      <c r="L441" s="13" t="s">
        <v>13</v>
      </c>
      <c r="M441" s="15"/>
      <c r="N441" s="15">
        <v>-1</v>
      </c>
      <c r="O441" s="13" t="s">
        <v>13</v>
      </c>
      <c r="P441" s="15">
        <v>175</v>
      </c>
      <c r="Q441" s="15">
        <f>N441*P441</f>
        <v>-175</v>
      </c>
    </row>
    <row r="442" spans="1:17" x14ac:dyDescent="0.25">
      <c r="A442" s="10" t="s">
        <v>73</v>
      </c>
      <c r="B442" s="2"/>
      <c r="C442" s="9" t="s">
        <v>13</v>
      </c>
      <c r="D442" s="2"/>
      <c r="E442" s="2">
        <v>-1</v>
      </c>
      <c r="F442" s="9" t="s">
        <v>13</v>
      </c>
      <c r="G442" s="2">
        <v>1216</v>
      </c>
      <c r="H442" s="2">
        <f>E442*G442</f>
        <v>-1216</v>
      </c>
      <c r="J442" s="14" t="s">
        <v>73</v>
      </c>
      <c r="K442" s="15"/>
      <c r="L442" s="13" t="s">
        <v>13</v>
      </c>
      <c r="M442" s="15"/>
      <c r="N442" s="15">
        <v>-1</v>
      </c>
      <c r="O442" s="13" t="s">
        <v>13</v>
      </c>
      <c r="P442" s="15">
        <v>1182</v>
      </c>
      <c r="Q442" s="15">
        <f>N442*P442</f>
        <v>-1182</v>
      </c>
    </row>
    <row r="443" spans="1:17" x14ac:dyDescent="0.25">
      <c r="A443" s="10" t="s">
        <v>46</v>
      </c>
      <c r="B443" s="2"/>
      <c r="C443" s="9" t="s">
        <v>13</v>
      </c>
      <c r="D443" s="2"/>
      <c r="E443" s="2"/>
      <c r="F443" s="9" t="s">
        <v>13</v>
      </c>
      <c r="G443" s="2"/>
      <c r="H443" s="2">
        <v>-500</v>
      </c>
      <c r="J443" s="14" t="s">
        <v>46</v>
      </c>
      <c r="K443" s="15"/>
      <c r="L443" s="13" t="s">
        <v>13</v>
      </c>
      <c r="M443" s="15"/>
      <c r="N443" s="15"/>
      <c r="O443" s="13" t="s">
        <v>13</v>
      </c>
      <c r="P443" s="15"/>
      <c r="Q443" s="15">
        <v>-800</v>
      </c>
    </row>
    <row r="444" spans="1:17" x14ac:dyDescent="0.25">
      <c r="A444" s="7" t="s">
        <v>47</v>
      </c>
      <c r="B444" s="8"/>
      <c r="C444" s="9" t="s">
        <v>13</v>
      </c>
      <c r="D444" s="8"/>
      <c r="E444" s="8"/>
      <c r="F444" s="9" t="s">
        <v>13</v>
      </c>
      <c r="G444" s="8"/>
      <c r="H444" s="8">
        <f>SUM(H438:H443)</f>
        <v>-3243.5</v>
      </c>
      <c r="J444" s="12" t="s">
        <v>47</v>
      </c>
      <c r="K444" s="8"/>
      <c r="L444" s="13" t="s">
        <v>13</v>
      </c>
      <c r="M444" s="8"/>
      <c r="N444" s="8"/>
      <c r="O444" s="13" t="s">
        <v>13</v>
      </c>
      <c r="P444" s="8"/>
      <c r="Q444" s="8">
        <f>SUM(Q438:Q443)</f>
        <v>-3520</v>
      </c>
    </row>
    <row r="445" spans="1:17" x14ac:dyDescent="0.25">
      <c r="A445" s="10" t="s">
        <v>48</v>
      </c>
      <c r="B445" s="2"/>
      <c r="C445" s="9" t="s">
        <v>13</v>
      </c>
      <c r="D445" s="2"/>
      <c r="E445" s="2"/>
      <c r="F445" s="9" t="s">
        <v>13</v>
      </c>
      <c r="G445" s="2"/>
      <c r="H445" s="2">
        <f>SUM(H435,H444)</f>
        <v>1340.5</v>
      </c>
      <c r="J445" s="14" t="s">
        <v>48</v>
      </c>
      <c r="K445" s="15"/>
      <c r="L445" s="13" t="s">
        <v>13</v>
      </c>
      <c r="M445" s="15"/>
      <c r="N445" s="15"/>
      <c r="O445" s="13" t="s">
        <v>13</v>
      </c>
      <c r="P445" s="15"/>
      <c r="Q445" s="15">
        <f>SUM(Q435,Q444)</f>
        <v>1478</v>
      </c>
    </row>
    <row r="447" spans="1:17" x14ac:dyDescent="0.25">
      <c r="A447" s="1" t="s">
        <v>49</v>
      </c>
      <c r="J447" s="11" t="s">
        <v>49</v>
      </c>
    </row>
    <row r="448" spans="1:17" x14ac:dyDescent="0.25">
      <c r="A448" s="1" t="s">
        <v>50</v>
      </c>
      <c r="J448" s="11" t="s">
        <v>50</v>
      </c>
    </row>
    <row r="450" spans="1:17" x14ac:dyDescent="0.25">
      <c r="A450" s="1" t="s">
        <v>19</v>
      </c>
      <c r="J450" s="11" t="s">
        <v>19</v>
      </c>
    </row>
    <row r="452" spans="1:17" x14ac:dyDescent="0.25">
      <c r="A452" t="s">
        <v>94</v>
      </c>
      <c r="J452" t="s">
        <v>94</v>
      </c>
    </row>
    <row r="453" spans="1:17" x14ac:dyDescent="0.25">
      <c r="A453" s="1" t="s">
        <v>1</v>
      </c>
      <c r="B453" s="1" t="s">
        <v>2</v>
      </c>
      <c r="J453" s="11" t="s">
        <v>1</v>
      </c>
      <c r="K453" s="11" t="s">
        <v>2</v>
      </c>
    </row>
    <row r="454" spans="1:17" x14ac:dyDescent="0.25">
      <c r="A454" s="1" t="s">
        <v>3</v>
      </c>
      <c r="B454" s="1" t="s">
        <v>4</v>
      </c>
      <c r="J454" s="11" t="s">
        <v>3</v>
      </c>
      <c r="K454" s="11" t="s">
        <v>103</v>
      </c>
    </row>
    <row r="455" spans="1:17" x14ac:dyDescent="0.25">
      <c r="A455" s="1" t="s">
        <v>5</v>
      </c>
      <c r="B455" s="1" t="s">
        <v>6</v>
      </c>
      <c r="J455" s="11" t="s">
        <v>5</v>
      </c>
      <c r="K455" s="11" t="s">
        <v>6</v>
      </c>
    </row>
    <row r="456" spans="1:17" x14ac:dyDescent="0.25">
      <c r="A456" s="1" t="s">
        <v>7</v>
      </c>
      <c r="B456" s="1" t="s">
        <v>8</v>
      </c>
      <c r="J456" s="11" t="s">
        <v>7</v>
      </c>
      <c r="K456" s="11" t="s">
        <v>8</v>
      </c>
    </row>
    <row r="457" spans="1:17" x14ac:dyDescent="0.25">
      <c r="A457" s="1" t="s">
        <v>9</v>
      </c>
      <c r="B457" s="1" t="s">
        <v>10</v>
      </c>
      <c r="J457" s="11" t="s">
        <v>9</v>
      </c>
      <c r="K457" s="11" t="s">
        <v>10</v>
      </c>
    </row>
    <row r="459" spans="1:17" x14ac:dyDescent="0.25">
      <c r="A459" s="5" t="s">
        <v>11</v>
      </c>
      <c r="B459" s="6" t="s">
        <v>12</v>
      </c>
      <c r="C459" s="6" t="s">
        <v>13</v>
      </c>
      <c r="D459" s="6" t="s">
        <v>14</v>
      </c>
      <c r="E459" s="6" t="s">
        <v>15</v>
      </c>
      <c r="F459" s="6" t="s">
        <v>13</v>
      </c>
      <c r="G459" s="6" t="s">
        <v>16</v>
      </c>
      <c r="H459" s="6" t="s">
        <v>17</v>
      </c>
      <c r="J459" s="5" t="s">
        <v>11</v>
      </c>
      <c r="K459" s="6" t="s">
        <v>12</v>
      </c>
      <c r="L459" s="6" t="s">
        <v>13</v>
      </c>
      <c r="M459" s="6" t="s">
        <v>14</v>
      </c>
      <c r="N459" s="6" t="s">
        <v>15</v>
      </c>
      <c r="O459" s="6" t="s">
        <v>13</v>
      </c>
      <c r="P459" s="6" t="s">
        <v>16</v>
      </c>
      <c r="Q459" s="6" t="s">
        <v>17</v>
      </c>
    </row>
    <row r="461" spans="1:17" x14ac:dyDescent="0.25">
      <c r="A461" s="1" t="s">
        <v>67</v>
      </c>
      <c r="J461" s="11" t="s">
        <v>67</v>
      </c>
    </row>
    <row r="463" spans="1:17" x14ac:dyDescent="0.25">
      <c r="A463" s="1" t="s">
        <v>19</v>
      </c>
      <c r="J463" s="11" t="s">
        <v>19</v>
      </c>
    </row>
    <row r="465" spans="1:17" x14ac:dyDescent="0.25">
      <c r="A465" t="s">
        <v>94</v>
      </c>
      <c r="J465" t="s">
        <v>94</v>
      </c>
    </row>
    <row r="466" spans="1:17" x14ac:dyDescent="0.25">
      <c r="A466" s="1" t="s">
        <v>1</v>
      </c>
      <c r="B466" s="1" t="s">
        <v>2</v>
      </c>
      <c r="J466" s="11" t="s">
        <v>1</v>
      </c>
      <c r="K466" s="11" t="s">
        <v>2</v>
      </c>
    </row>
    <row r="467" spans="1:17" x14ac:dyDescent="0.25">
      <c r="A467" s="1" t="s">
        <v>3</v>
      </c>
      <c r="B467" s="1" t="s">
        <v>4</v>
      </c>
      <c r="J467" s="11" t="s">
        <v>3</v>
      </c>
      <c r="K467" s="11" t="s">
        <v>103</v>
      </c>
    </row>
    <row r="468" spans="1:17" x14ac:dyDescent="0.25">
      <c r="A468" s="1" t="s">
        <v>5</v>
      </c>
      <c r="B468" s="1" t="s">
        <v>6</v>
      </c>
      <c r="J468" s="11" t="s">
        <v>5</v>
      </c>
      <c r="K468" s="11" t="s">
        <v>6</v>
      </c>
    </row>
    <row r="469" spans="1:17" x14ac:dyDescent="0.25">
      <c r="A469" s="1" t="s">
        <v>7</v>
      </c>
      <c r="B469" s="1" t="s">
        <v>8</v>
      </c>
      <c r="J469" s="11" t="s">
        <v>7</v>
      </c>
      <c r="K469" s="11" t="s">
        <v>8</v>
      </c>
    </row>
    <row r="470" spans="1:17" x14ac:dyDescent="0.25">
      <c r="A470" s="1" t="s">
        <v>9</v>
      </c>
      <c r="B470" s="1" t="s">
        <v>10</v>
      </c>
      <c r="J470" s="11" t="s">
        <v>9</v>
      </c>
      <c r="K470" s="11" t="s">
        <v>10</v>
      </c>
    </row>
    <row r="472" spans="1:17" x14ac:dyDescent="0.25">
      <c r="A472" s="5" t="s">
        <v>11</v>
      </c>
      <c r="B472" s="6" t="s">
        <v>12</v>
      </c>
      <c r="C472" s="6" t="s">
        <v>13</v>
      </c>
      <c r="D472" s="6" t="s">
        <v>14</v>
      </c>
      <c r="E472" s="6" t="s">
        <v>15</v>
      </c>
      <c r="F472" s="6" t="s">
        <v>13</v>
      </c>
      <c r="G472" s="6" t="s">
        <v>16</v>
      </c>
      <c r="H472" s="6" t="s">
        <v>17</v>
      </c>
      <c r="J472" s="5" t="s">
        <v>11</v>
      </c>
      <c r="K472" s="6" t="s">
        <v>12</v>
      </c>
      <c r="L472" s="6" t="s">
        <v>13</v>
      </c>
      <c r="M472" s="6" t="s">
        <v>14</v>
      </c>
      <c r="N472" s="6" t="s">
        <v>15</v>
      </c>
      <c r="O472" s="6" t="s">
        <v>13</v>
      </c>
      <c r="P472" s="6" t="s">
        <v>16</v>
      </c>
      <c r="Q472" s="6" t="s">
        <v>17</v>
      </c>
    </row>
    <row r="474" spans="1:17" x14ac:dyDescent="0.25">
      <c r="A474" s="1" t="s">
        <v>67</v>
      </c>
      <c r="J474" s="11" t="s">
        <v>67</v>
      </c>
    </row>
    <row r="476" spans="1:17" x14ac:dyDescent="0.25">
      <c r="A476" s="1" t="s">
        <v>19</v>
      </c>
      <c r="J476" s="11" t="s">
        <v>19</v>
      </c>
    </row>
    <row r="478" spans="1:17" x14ac:dyDescent="0.25">
      <c r="A478" t="s">
        <v>94</v>
      </c>
      <c r="J478" t="s">
        <v>94</v>
      </c>
    </row>
    <row r="479" spans="1:17" x14ac:dyDescent="0.25">
      <c r="A479" s="1" t="s">
        <v>1</v>
      </c>
      <c r="B479" s="1" t="s">
        <v>2</v>
      </c>
      <c r="J479" s="11" t="s">
        <v>1</v>
      </c>
      <c r="K479" s="11" t="s">
        <v>2</v>
      </c>
    </row>
    <row r="480" spans="1:17" x14ac:dyDescent="0.25">
      <c r="A480" s="1" t="s">
        <v>3</v>
      </c>
      <c r="B480" s="1" t="s">
        <v>4</v>
      </c>
      <c r="J480" s="11" t="s">
        <v>3</v>
      </c>
      <c r="K480" s="11" t="s">
        <v>103</v>
      </c>
    </row>
    <row r="481" spans="1:17" x14ac:dyDescent="0.25">
      <c r="A481" s="1" t="s">
        <v>5</v>
      </c>
      <c r="B481" s="1" t="s">
        <v>6</v>
      </c>
      <c r="J481" s="11" t="s">
        <v>5</v>
      </c>
      <c r="K481" s="11" t="s">
        <v>6</v>
      </c>
    </row>
    <row r="482" spans="1:17" x14ac:dyDescent="0.25">
      <c r="A482" s="1" t="s">
        <v>7</v>
      </c>
      <c r="B482" s="1" t="s">
        <v>8</v>
      </c>
      <c r="J482" s="11" t="s">
        <v>7</v>
      </c>
      <c r="K482" s="11" t="s">
        <v>8</v>
      </c>
    </row>
    <row r="483" spans="1:17" x14ac:dyDescent="0.25">
      <c r="A483" s="1" t="s">
        <v>9</v>
      </c>
      <c r="B483" s="1" t="s">
        <v>10</v>
      </c>
      <c r="J483" s="11" t="s">
        <v>9</v>
      </c>
      <c r="K483" s="11" t="s">
        <v>10</v>
      </c>
    </row>
    <row r="485" spans="1:17" x14ac:dyDescent="0.25">
      <c r="A485" s="5" t="s">
        <v>11</v>
      </c>
      <c r="B485" s="6" t="s">
        <v>12</v>
      </c>
      <c r="C485" s="6" t="s">
        <v>13</v>
      </c>
      <c r="D485" s="6" t="s">
        <v>14</v>
      </c>
      <c r="E485" s="6" t="s">
        <v>15</v>
      </c>
      <c r="F485" s="6" t="s">
        <v>13</v>
      </c>
      <c r="G485" s="6" t="s">
        <v>16</v>
      </c>
      <c r="H485" s="6" t="s">
        <v>17</v>
      </c>
      <c r="J485" s="5" t="s">
        <v>11</v>
      </c>
      <c r="K485" s="6" t="s">
        <v>12</v>
      </c>
      <c r="L485" s="6" t="s">
        <v>13</v>
      </c>
      <c r="M485" s="6" t="s">
        <v>14</v>
      </c>
      <c r="N485" s="6" t="s">
        <v>15</v>
      </c>
      <c r="O485" s="6" t="s">
        <v>13</v>
      </c>
      <c r="P485" s="6" t="s">
        <v>16</v>
      </c>
      <c r="Q485" s="6" t="s">
        <v>17</v>
      </c>
    </row>
    <row r="487" spans="1:17" x14ac:dyDescent="0.25">
      <c r="A487" s="1" t="s">
        <v>67</v>
      </c>
      <c r="J487" s="11" t="s">
        <v>67</v>
      </c>
    </row>
    <row r="489" spans="1:17" x14ac:dyDescent="0.25">
      <c r="A489" s="1" t="s">
        <v>19</v>
      </c>
      <c r="J489" s="11" t="s">
        <v>19</v>
      </c>
    </row>
    <row r="491" spans="1:17" x14ac:dyDescent="0.25">
      <c r="A491" t="s">
        <v>95</v>
      </c>
      <c r="J491" t="s">
        <v>95</v>
      </c>
    </row>
    <row r="492" spans="1:17" x14ac:dyDescent="0.25">
      <c r="A492" s="1" t="s">
        <v>1</v>
      </c>
      <c r="B492" s="1" t="s">
        <v>2</v>
      </c>
      <c r="J492" s="11" t="s">
        <v>1</v>
      </c>
      <c r="K492" s="11" t="s">
        <v>2</v>
      </c>
    </row>
    <row r="493" spans="1:17" x14ac:dyDescent="0.25">
      <c r="A493" s="1" t="s">
        <v>3</v>
      </c>
      <c r="B493" s="1" t="s">
        <v>4</v>
      </c>
      <c r="J493" s="11" t="s">
        <v>3</v>
      </c>
      <c r="K493" s="11" t="s">
        <v>103</v>
      </c>
    </row>
    <row r="494" spans="1:17" x14ac:dyDescent="0.25">
      <c r="A494" s="1" t="s">
        <v>5</v>
      </c>
      <c r="B494" s="1" t="s">
        <v>6</v>
      </c>
      <c r="J494" s="11" t="s">
        <v>5</v>
      </c>
      <c r="K494" s="11" t="s">
        <v>6</v>
      </c>
    </row>
    <row r="495" spans="1:17" x14ac:dyDescent="0.25">
      <c r="A495" s="1" t="s">
        <v>7</v>
      </c>
      <c r="B495" s="1" t="s">
        <v>8</v>
      </c>
      <c r="J495" s="11" t="s">
        <v>7</v>
      </c>
      <c r="K495" s="11" t="s">
        <v>8</v>
      </c>
    </row>
    <row r="496" spans="1:17" x14ac:dyDescent="0.25">
      <c r="A496" s="1" t="s">
        <v>9</v>
      </c>
      <c r="B496" s="1" t="s">
        <v>10</v>
      </c>
      <c r="J496" s="11" t="s">
        <v>9</v>
      </c>
      <c r="K496" s="11" t="s">
        <v>10</v>
      </c>
    </row>
    <row r="498" spans="1:17" x14ac:dyDescent="0.25">
      <c r="A498" s="5" t="s">
        <v>11</v>
      </c>
      <c r="B498" s="6" t="s">
        <v>12</v>
      </c>
      <c r="C498" s="6" t="s">
        <v>13</v>
      </c>
      <c r="D498" s="6" t="s">
        <v>14</v>
      </c>
      <c r="E498" s="6" t="s">
        <v>15</v>
      </c>
      <c r="F498" s="6" t="s">
        <v>13</v>
      </c>
      <c r="G498" s="6" t="s">
        <v>16</v>
      </c>
      <c r="H498" s="6" t="s">
        <v>17</v>
      </c>
      <c r="J498" s="5" t="s">
        <v>11</v>
      </c>
      <c r="K498" s="6" t="s">
        <v>12</v>
      </c>
      <c r="L498" s="6" t="s">
        <v>13</v>
      </c>
      <c r="M498" s="6" t="s">
        <v>14</v>
      </c>
      <c r="N498" s="6" t="s">
        <v>15</v>
      </c>
      <c r="O498" s="6" t="s">
        <v>13</v>
      </c>
      <c r="P498" s="6" t="s">
        <v>16</v>
      </c>
      <c r="Q498" s="6" t="s">
        <v>17</v>
      </c>
    </row>
    <row r="499" spans="1:17" x14ac:dyDescent="0.25">
      <c r="A499" s="7" t="s">
        <v>21</v>
      </c>
      <c r="B499" s="8"/>
      <c r="C499" s="9" t="s">
        <v>13</v>
      </c>
      <c r="D499" s="8"/>
      <c r="E499" s="8"/>
      <c r="F499" s="9" t="s">
        <v>13</v>
      </c>
      <c r="G499" s="8"/>
      <c r="H499" s="8"/>
      <c r="J499" s="12" t="s">
        <v>21</v>
      </c>
      <c r="K499" s="8"/>
      <c r="L499" s="13" t="s">
        <v>13</v>
      </c>
      <c r="M499" s="8"/>
      <c r="N499" s="8"/>
      <c r="O499" s="13" t="s">
        <v>13</v>
      </c>
      <c r="P499" s="8"/>
      <c r="Q499" s="8"/>
    </row>
    <row r="500" spans="1:17" x14ac:dyDescent="0.25">
      <c r="A500" s="10" t="s">
        <v>26</v>
      </c>
      <c r="B500" s="2">
        <v>1100</v>
      </c>
      <c r="C500" s="9" t="s">
        <v>25</v>
      </c>
      <c r="D500" s="4">
        <f>H500/B500</f>
        <v>0.76</v>
      </c>
      <c r="E500" s="2">
        <v>1100</v>
      </c>
      <c r="F500" s="9" t="s">
        <v>23</v>
      </c>
      <c r="G500" s="4">
        <v>0.76</v>
      </c>
      <c r="H500" s="2">
        <f>E500*G500</f>
        <v>836</v>
      </c>
      <c r="J500" s="14" t="s">
        <v>26</v>
      </c>
      <c r="K500" s="15">
        <v>1100</v>
      </c>
      <c r="L500" s="13" t="s">
        <v>25</v>
      </c>
      <c r="M500" s="16">
        <f>Q500/K500</f>
        <v>0.81</v>
      </c>
      <c r="N500" s="15">
        <v>1100</v>
      </c>
      <c r="O500" s="13" t="s">
        <v>23</v>
      </c>
      <c r="P500" s="16">
        <v>0.81</v>
      </c>
      <c r="Q500" s="15">
        <f>N500*P500</f>
        <v>891.00000000000011</v>
      </c>
    </row>
    <row r="501" spans="1:17" x14ac:dyDescent="0.25">
      <c r="A501" s="7" t="s">
        <v>29</v>
      </c>
      <c r="B501" s="8"/>
      <c r="C501" s="9" t="s">
        <v>13</v>
      </c>
      <c r="D501" s="8"/>
      <c r="E501" s="8"/>
      <c r="F501" s="9" t="s">
        <v>13</v>
      </c>
      <c r="G501" s="8"/>
      <c r="H501" s="8">
        <f>SUM(H500:H500)</f>
        <v>836</v>
      </c>
      <c r="J501" s="12" t="s">
        <v>29</v>
      </c>
      <c r="K501" s="8"/>
      <c r="L501" s="13" t="s">
        <v>13</v>
      </c>
      <c r="M501" s="8"/>
      <c r="N501" s="8"/>
      <c r="O501" s="13" t="s">
        <v>13</v>
      </c>
      <c r="P501" s="8"/>
      <c r="Q501" s="8">
        <f>SUM(Q500:Q500)</f>
        <v>891.00000000000011</v>
      </c>
    </row>
    <row r="502" spans="1:17" x14ac:dyDescent="0.25">
      <c r="A502" s="10" t="s">
        <v>13</v>
      </c>
      <c r="B502" s="2"/>
      <c r="C502" s="9" t="s">
        <v>13</v>
      </c>
      <c r="D502" s="2"/>
      <c r="E502" s="2"/>
      <c r="F502" s="9" t="s">
        <v>13</v>
      </c>
      <c r="G502" s="2"/>
      <c r="H502" s="2"/>
      <c r="J502" s="14" t="s">
        <v>13</v>
      </c>
      <c r="K502" s="15"/>
      <c r="L502" s="13" t="s">
        <v>13</v>
      </c>
      <c r="M502" s="15"/>
      <c r="N502" s="15"/>
      <c r="O502" s="13" t="s">
        <v>13</v>
      </c>
      <c r="P502" s="15"/>
      <c r="Q502" s="15"/>
    </row>
    <row r="503" spans="1:17" x14ac:dyDescent="0.25">
      <c r="A503" s="7" t="s">
        <v>30</v>
      </c>
      <c r="B503" s="8"/>
      <c r="C503" s="9" t="s">
        <v>13</v>
      </c>
      <c r="D503" s="8"/>
      <c r="E503" s="8"/>
      <c r="F503" s="9" t="s">
        <v>13</v>
      </c>
      <c r="G503" s="8"/>
      <c r="H503" s="8"/>
      <c r="J503" s="12" t="s">
        <v>30</v>
      </c>
      <c r="K503" s="8"/>
      <c r="L503" s="13" t="s">
        <v>13</v>
      </c>
      <c r="M503" s="8"/>
      <c r="N503" s="8"/>
      <c r="O503" s="13" t="s">
        <v>13</v>
      </c>
      <c r="P503" s="8"/>
      <c r="Q503" s="8"/>
    </row>
    <row r="504" spans="1:17" x14ac:dyDescent="0.25">
      <c r="A504" s="10" t="s">
        <v>69</v>
      </c>
      <c r="B504" s="2"/>
      <c r="C504" s="9" t="s">
        <v>13</v>
      </c>
      <c r="D504" s="2"/>
      <c r="E504" s="2">
        <v>-9</v>
      </c>
      <c r="F504" s="9" t="s">
        <v>32</v>
      </c>
      <c r="G504" s="4">
        <v>60</v>
      </c>
      <c r="H504" s="2">
        <f>E504*G504</f>
        <v>-540</v>
      </c>
      <c r="J504" s="14" t="s">
        <v>69</v>
      </c>
      <c r="K504" s="15"/>
      <c r="L504" s="13" t="s">
        <v>13</v>
      </c>
      <c r="M504" s="15"/>
      <c r="N504" s="15">
        <v>-9</v>
      </c>
      <c r="O504" s="13" t="s">
        <v>32</v>
      </c>
      <c r="P504" s="16">
        <v>60</v>
      </c>
      <c r="Q504" s="15">
        <f>N504*P504</f>
        <v>-540</v>
      </c>
    </row>
    <row r="505" spans="1:17" x14ac:dyDescent="0.25">
      <c r="A505" s="10" t="s">
        <v>33</v>
      </c>
      <c r="B505" s="2"/>
      <c r="C505" s="9" t="s">
        <v>13</v>
      </c>
      <c r="D505" s="2"/>
      <c r="E505" s="2">
        <v>-14</v>
      </c>
      <c r="F505" s="9" t="s">
        <v>34</v>
      </c>
      <c r="G505" s="4"/>
      <c r="H505" s="2"/>
      <c r="J505" s="14" t="s">
        <v>33</v>
      </c>
      <c r="K505" s="15"/>
      <c r="L505" s="13" t="s">
        <v>13</v>
      </c>
      <c r="M505" s="15"/>
      <c r="N505" s="15">
        <v>-14</v>
      </c>
      <c r="O505" s="13" t="s">
        <v>34</v>
      </c>
      <c r="P505" s="16"/>
      <c r="Q505" s="15"/>
    </row>
    <row r="506" spans="1:17" x14ac:dyDescent="0.25">
      <c r="A506" s="7" t="s">
        <v>36</v>
      </c>
      <c r="B506" s="8"/>
      <c r="C506" s="9" t="s">
        <v>13</v>
      </c>
      <c r="D506" s="8"/>
      <c r="E506" s="8"/>
      <c r="F506" s="9" t="s">
        <v>13</v>
      </c>
      <c r="G506" s="8"/>
      <c r="H506" s="8">
        <f>SUM(H503:H505)</f>
        <v>-540</v>
      </c>
      <c r="J506" s="12" t="s">
        <v>36</v>
      </c>
      <c r="K506" s="8"/>
      <c r="L506" s="13" t="s">
        <v>13</v>
      </c>
      <c r="M506" s="8"/>
      <c r="N506" s="8"/>
      <c r="O506" s="13" t="s">
        <v>13</v>
      </c>
      <c r="P506" s="8"/>
      <c r="Q506" s="8">
        <f>SUM(Q503:Q505)</f>
        <v>-540</v>
      </c>
    </row>
    <row r="507" spans="1:17" x14ac:dyDescent="0.25">
      <c r="A507" s="7" t="s">
        <v>37</v>
      </c>
      <c r="B507" s="8"/>
      <c r="C507" s="9" t="s">
        <v>13</v>
      </c>
      <c r="D507" s="8"/>
      <c r="E507" s="8"/>
      <c r="F507" s="9" t="s">
        <v>13</v>
      </c>
      <c r="G507" s="8"/>
      <c r="H507" s="8">
        <f>SUM(H501,H506)</f>
        <v>296</v>
      </c>
      <c r="J507" s="12" t="s">
        <v>37</v>
      </c>
      <c r="K507" s="8"/>
      <c r="L507" s="13" t="s">
        <v>13</v>
      </c>
      <c r="M507" s="8"/>
      <c r="N507" s="8"/>
      <c r="O507" s="13" t="s">
        <v>13</v>
      </c>
      <c r="P507" s="8"/>
      <c r="Q507" s="8">
        <f>SUM(Q501,Q506)</f>
        <v>351.00000000000011</v>
      </c>
    </row>
    <row r="508" spans="1:17" x14ac:dyDescent="0.25">
      <c r="A508" s="10" t="s">
        <v>13</v>
      </c>
      <c r="B508" s="2"/>
      <c r="C508" s="9" t="s">
        <v>13</v>
      </c>
      <c r="D508" s="2"/>
      <c r="E508" s="2"/>
      <c r="F508" s="9" t="s">
        <v>13</v>
      </c>
      <c r="G508" s="2"/>
      <c r="H508" s="2"/>
      <c r="J508" s="14" t="s">
        <v>13</v>
      </c>
      <c r="K508" s="15"/>
      <c r="L508" s="13" t="s">
        <v>13</v>
      </c>
      <c r="M508" s="15"/>
      <c r="N508" s="15"/>
      <c r="O508" s="13" t="s">
        <v>13</v>
      </c>
      <c r="P508" s="15"/>
      <c r="Q508" s="15"/>
    </row>
    <row r="509" spans="1:17" x14ac:dyDescent="0.25">
      <c r="A509" s="7" t="s">
        <v>96</v>
      </c>
      <c r="B509" s="8"/>
      <c r="C509" s="9" t="s">
        <v>13</v>
      </c>
      <c r="D509" s="8"/>
      <c r="E509" s="8"/>
      <c r="F509" s="9" t="s">
        <v>13</v>
      </c>
      <c r="G509" s="8"/>
      <c r="H509" s="8"/>
      <c r="J509" s="12" t="s">
        <v>96</v>
      </c>
      <c r="K509" s="8"/>
      <c r="L509" s="13" t="s">
        <v>13</v>
      </c>
      <c r="M509" s="8"/>
      <c r="N509" s="8"/>
      <c r="O509" s="13" t="s">
        <v>13</v>
      </c>
      <c r="P509" s="8"/>
      <c r="Q509" s="8"/>
    </row>
    <row r="510" spans="1:17" x14ac:dyDescent="0.25">
      <c r="A510" s="10" t="s">
        <v>39</v>
      </c>
      <c r="B510" s="2"/>
      <c r="C510" s="9" t="s">
        <v>13</v>
      </c>
      <c r="D510" s="2"/>
      <c r="E510" s="2">
        <v>-14</v>
      </c>
      <c r="F510" s="9" t="s">
        <v>13</v>
      </c>
      <c r="G510" s="2">
        <v>22</v>
      </c>
      <c r="H510" s="2">
        <f>E510*G510</f>
        <v>-308</v>
      </c>
      <c r="J510" s="14" t="s">
        <v>39</v>
      </c>
      <c r="K510" s="15"/>
      <c r="L510" s="13" t="s">
        <v>13</v>
      </c>
      <c r="M510" s="15"/>
      <c r="N510" s="15">
        <v>-14</v>
      </c>
      <c r="O510" s="13" t="s">
        <v>13</v>
      </c>
      <c r="P510" s="15">
        <v>22</v>
      </c>
      <c r="Q510" s="15">
        <f>N510*P510</f>
        <v>-308</v>
      </c>
    </row>
    <row r="511" spans="1:17" x14ac:dyDescent="0.25">
      <c r="A511" s="10" t="s">
        <v>40</v>
      </c>
      <c r="B511" s="2"/>
      <c r="C511" s="9" t="s">
        <v>13</v>
      </c>
      <c r="D511" s="2"/>
      <c r="E511" s="4">
        <v>-0.33</v>
      </c>
      <c r="F511" s="9" t="s">
        <v>13</v>
      </c>
      <c r="G511" s="2">
        <v>380</v>
      </c>
      <c r="H511" s="2">
        <f>E511*G511</f>
        <v>-125.4</v>
      </c>
      <c r="J511" s="14" t="s">
        <v>40</v>
      </c>
      <c r="K511" s="15"/>
      <c r="L511" s="13" t="s">
        <v>13</v>
      </c>
      <c r="M511" s="15"/>
      <c r="N511" s="16">
        <v>-0.33</v>
      </c>
      <c r="O511" s="13" t="s">
        <v>13</v>
      </c>
      <c r="P511" s="15">
        <v>380</v>
      </c>
      <c r="Q511" s="15">
        <f>N511*P511</f>
        <v>-125.4</v>
      </c>
    </row>
    <row r="512" spans="1:17" x14ac:dyDescent="0.25">
      <c r="A512" s="10" t="s">
        <v>45</v>
      </c>
      <c r="B512" s="2"/>
      <c r="C512" s="9" t="s">
        <v>13</v>
      </c>
      <c r="D512" s="2"/>
      <c r="E512" s="4">
        <v>-0.33</v>
      </c>
      <c r="F512" s="9" t="s">
        <v>13</v>
      </c>
      <c r="G512" s="2">
        <v>450</v>
      </c>
      <c r="H512" s="2">
        <f>E512*G512</f>
        <v>-148.5</v>
      </c>
      <c r="J512" s="14" t="s">
        <v>45</v>
      </c>
      <c r="K512" s="15"/>
      <c r="L512" s="13" t="s">
        <v>13</v>
      </c>
      <c r="M512" s="15"/>
      <c r="N512" s="16">
        <v>-0.33</v>
      </c>
      <c r="O512" s="13" t="s">
        <v>13</v>
      </c>
      <c r="P512" s="15">
        <v>500</v>
      </c>
      <c r="Q512" s="15">
        <f>N512*P512</f>
        <v>-165</v>
      </c>
    </row>
    <row r="513" spans="1:17" x14ac:dyDescent="0.25">
      <c r="A513" s="7" t="s">
        <v>47</v>
      </c>
      <c r="B513" s="8"/>
      <c r="C513" s="9" t="s">
        <v>13</v>
      </c>
      <c r="D513" s="8"/>
      <c r="E513" s="8"/>
      <c r="F513" s="9" t="s">
        <v>13</v>
      </c>
      <c r="G513" s="8"/>
      <c r="H513" s="8">
        <f>SUM(H510:H512)</f>
        <v>-581.9</v>
      </c>
      <c r="J513" s="12" t="s">
        <v>47</v>
      </c>
      <c r="K513" s="8"/>
      <c r="L513" s="13" t="s">
        <v>13</v>
      </c>
      <c r="M513" s="8"/>
      <c r="N513" s="8"/>
      <c r="O513" s="13" t="s">
        <v>13</v>
      </c>
      <c r="P513" s="8"/>
      <c r="Q513" s="8">
        <f>SUM(Q510:Q512)</f>
        <v>-598.4</v>
      </c>
    </row>
    <row r="514" spans="1:17" x14ac:dyDescent="0.25">
      <c r="A514" s="10" t="s">
        <v>48</v>
      </c>
      <c r="B514" s="2"/>
      <c r="C514" s="9" t="s">
        <v>13</v>
      </c>
      <c r="D514" s="2"/>
      <c r="E514" s="2"/>
      <c r="F514" s="9" t="s">
        <v>13</v>
      </c>
      <c r="G514" s="2"/>
      <c r="H514" s="2">
        <f>SUM(H507,H513)</f>
        <v>-285.89999999999998</v>
      </c>
      <c r="J514" s="14" t="s">
        <v>48</v>
      </c>
      <c r="K514" s="15"/>
      <c r="L514" s="13" t="s">
        <v>13</v>
      </c>
      <c r="M514" s="15"/>
      <c r="N514" s="15"/>
      <c r="O514" s="13" t="s">
        <v>13</v>
      </c>
      <c r="P514" s="15"/>
      <c r="Q514" s="15">
        <f>SUM(Q507,Q513)</f>
        <v>-247.39999999999986</v>
      </c>
    </row>
    <row r="516" spans="1:17" x14ac:dyDescent="0.25">
      <c r="A516" s="1" t="s">
        <v>61</v>
      </c>
      <c r="J516" s="11" t="s">
        <v>61</v>
      </c>
    </row>
    <row r="518" spans="1:17" x14ac:dyDescent="0.25">
      <c r="A518" s="1" t="s">
        <v>19</v>
      </c>
      <c r="J518" s="11" t="s">
        <v>19</v>
      </c>
    </row>
    <row r="520" spans="1:17" x14ac:dyDescent="0.25">
      <c r="A520" t="s">
        <v>97</v>
      </c>
      <c r="J520" t="s">
        <v>97</v>
      </c>
    </row>
    <row r="521" spans="1:17" x14ac:dyDescent="0.25">
      <c r="A521" s="1" t="s">
        <v>1</v>
      </c>
      <c r="B521" s="1" t="s">
        <v>2</v>
      </c>
      <c r="J521" s="11" t="s">
        <v>1</v>
      </c>
      <c r="K521" s="11" t="s">
        <v>2</v>
      </c>
    </row>
    <row r="522" spans="1:17" x14ac:dyDescent="0.25">
      <c r="A522" s="1" t="s">
        <v>3</v>
      </c>
      <c r="B522" s="1" t="s">
        <v>4</v>
      </c>
      <c r="J522" s="11" t="s">
        <v>3</v>
      </c>
      <c r="K522" s="11" t="s">
        <v>103</v>
      </c>
    </row>
    <row r="523" spans="1:17" x14ac:dyDescent="0.25">
      <c r="A523" s="1" t="s">
        <v>5</v>
      </c>
      <c r="B523" s="1" t="s">
        <v>6</v>
      </c>
      <c r="J523" s="11" t="s">
        <v>5</v>
      </c>
      <c r="K523" s="11" t="s">
        <v>6</v>
      </c>
    </row>
    <row r="524" spans="1:17" x14ac:dyDescent="0.25">
      <c r="A524" s="1" t="s">
        <v>7</v>
      </c>
      <c r="B524" s="1" t="s">
        <v>8</v>
      </c>
      <c r="J524" s="11" t="s">
        <v>7</v>
      </c>
      <c r="K524" s="11" t="s">
        <v>8</v>
      </c>
    </row>
    <row r="525" spans="1:17" x14ac:dyDescent="0.25">
      <c r="A525" s="1" t="s">
        <v>9</v>
      </c>
      <c r="B525" s="1" t="s">
        <v>10</v>
      </c>
      <c r="J525" s="11" t="s">
        <v>9</v>
      </c>
      <c r="K525" s="11" t="s">
        <v>10</v>
      </c>
    </row>
    <row r="527" spans="1:17" x14ac:dyDescent="0.25">
      <c r="A527" s="5" t="s">
        <v>11</v>
      </c>
      <c r="B527" s="6" t="s">
        <v>12</v>
      </c>
      <c r="C527" s="6" t="s">
        <v>13</v>
      </c>
      <c r="D527" s="6" t="s">
        <v>14</v>
      </c>
      <c r="E527" s="6" t="s">
        <v>15</v>
      </c>
      <c r="F527" s="6" t="s">
        <v>13</v>
      </c>
      <c r="G527" s="6" t="s">
        <v>16</v>
      </c>
      <c r="H527" s="6" t="s">
        <v>17</v>
      </c>
      <c r="J527" s="5" t="s">
        <v>11</v>
      </c>
      <c r="K527" s="6" t="s">
        <v>12</v>
      </c>
      <c r="L527" s="6" t="s">
        <v>13</v>
      </c>
      <c r="M527" s="6" t="s">
        <v>14</v>
      </c>
      <c r="N527" s="6" t="s">
        <v>15</v>
      </c>
      <c r="O527" s="6" t="s">
        <v>13</v>
      </c>
      <c r="P527" s="6" t="s">
        <v>16</v>
      </c>
      <c r="Q527" s="6" t="s">
        <v>17</v>
      </c>
    </row>
    <row r="529" spans="1:17" x14ac:dyDescent="0.25">
      <c r="A529" s="1" t="s">
        <v>56</v>
      </c>
      <c r="J529" s="11" t="s">
        <v>56</v>
      </c>
    </row>
    <row r="531" spans="1:17" x14ac:dyDescent="0.25">
      <c r="A531" s="1" t="s">
        <v>19</v>
      </c>
      <c r="J531" s="11" t="s">
        <v>19</v>
      </c>
    </row>
    <row r="533" spans="1:17" x14ac:dyDescent="0.25">
      <c r="A533" t="s">
        <v>98</v>
      </c>
      <c r="J533" t="s">
        <v>98</v>
      </c>
    </row>
    <row r="534" spans="1:17" x14ac:dyDescent="0.25">
      <c r="A534" s="1" t="s">
        <v>1</v>
      </c>
      <c r="B534" s="1" t="s">
        <v>2</v>
      </c>
      <c r="J534" s="11" t="s">
        <v>1</v>
      </c>
      <c r="K534" s="11" t="s">
        <v>2</v>
      </c>
    </row>
    <row r="535" spans="1:17" x14ac:dyDescent="0.25">
      <c r="A535" s="1" t="s">
        <v>3</v>
      </c>
      <c r="B535" s="1" t="s">
        <v>4</v>
      </c>
      <c r="J535" s="11" t="s">
        <v>3</v>
      </c>
      <c r="K535" s="11" t="s">
        <v>103</v>
      </c>
    </row>
    <row r="536" spans="1:17" x14ac:dyDescent="0.25">
      <c r="A536" s="1" t="s">
        <v>5</v>
      </c>
      <c r="B536" s="1" t="s">
        <v>6</v>
      </c>
      <c r="J536" s="11" t="s">
        <v>5</v>
      </c>
      <c r="K536" s="11" t="s">
        <v>6</v>
      </c>
    </row>
    <row r="537" spans="1:17" x14ac:dyDescent="0.25">
      <c r="A537" s="1" t="s">
        <v>7</v>
      </c>
      <c r="B537" s="1" t="s">
        <v>8</v>
      </c>
      <c r="J537" s="11" t="s">
        <v>7</v>
      </c>
      <c r="K537" s="11" t="s">
        <v>8</v>
      </c>
    </row>
    <row r="538" spans="1:17" x14ac:dyDescent="0.25">
      <c r="A538" s="1" t="s">
        <v>9</v>
      </c>
      <c r="B538" s="1" t="s">
        <v>10</v>
      </c>
      <c r="J538" s="11" t="s">
        <v>9</v>
      </c>
      <c r="K538" s="11" t="s">
        <v>10</v>
      </c>
    </row>
    <row r="540" spans="1:17" x14ac:dyDescent="0.25">
      <c r="A540" s="5" t="s">
        <v>11</v>
      </c>
      <c r="B540" s="6" t="s">
        <v>12</v>
      </c>
      <c r="C540" s="6" t="s">
        <v>13</v>
      </c>
      <c r="D540" s="6" t="s">
        <v>14</v>
      </c>
      <c r="E540" s="6" t="s">
        <v>15</v>
      </c>
      <c r="F540" s="6" t="s">
        <v>13</v>
      </c>
      <c r="G540" s="6" t="s">
        <v>16</v>
      </c>
      <c r="H540" s="6" t="s">
        <v>17</v>
      </c>
      <c r="J540" s="5" t="s">
        <v>11</v>
      </c>
      <c r="K540" s="6" t="s">
        <v>12</v>
      </c>
      <c r="L540" s="6" t="s">
        <v>13</v>
      </c>
      <c r="M540" s="6" t="s">
        <v>14</v>
      </c>
      <c r="N540" s="6" t="s">
        <v>15</v>
      </c>
      <c r="O540" s="6" t="s">
        <v>13</v>
      </c>
      <c r="P540" s="6" t="s">
        <v>16</v>
      </c>
      <c r="Q540" s="6" t="s">
        <v>17</v>
      </c>
    </row>
    <row r="542" spans="1:17" x14ac:dyDescent="0.25">
      <c r="A542" s="1" t="s">
        <v>56</v>
      </c>
      <c r="J542" s="11" t="s">
        <v>56</v>
      </c>
    </row>
    <row r="544" spans="1:17" x14ac:dyDescent="0.25">
      <c r="A544" s="1" t="s">
        <v>19</v>
      </c>
      <c r="J544" s="11" t="s">
        <v>19</v>
      </c>
    </row>
    <row r="546" spans="1:10" x14ac:dyDescent="0.25">
      <c r="A546" s="1" t="s">
        <v>99</v>
      </c>
      <c r="J546" s="11" t="s">
        <v>99</v>
      </c>
    </row>
    <row r="547" spans="1:10" x14ac:dyDescent="0.25">
      <c r="A547" s="1" t="s">
        <v>100</v>
      </c>
      <c r="J547" s="11" t="s">
        <v>100</v>
      </c>
    </row>
    <row r="549" spans="1:10" x14ac:dyDescent="0.25">
      <c r="A549" s="1" t="s">
        <v>101</v>
      </c>
      <c r="J549" s="11" t="s">
        <v>101</v>
      </c>
    </row>
    <row r="550" spans="1:10" x14ac:dyDescent="0.25">
      <c r="A550" s="1" t="s">
        <v>102</v>
      </c>
      <c r="J550" s="11" t="s">
        <v>102</v>
      </c>
    </row>
  </sheetData>
  <pageMargins left="0.7" right="0.7" top="0.75" bottom="0.75" header="0.3" footer="0.3"/>
  <rowBreaks count="26" manualBreakCount="26">
    <brk id="13" max="16383" man="1"/>
    <brk id="54" max="16383" man="1"/>
    <brk id="92" max="16383" man="1"/>
    <brk id="127" max="16383" man="1"/>
    <brk id="140" max="16383" man="1"/>
    <brk id="153" max="16383" man="1"/>
    <brk id="166" max="16383" man="1"/>
    <brk id="196" max="16383" man="1"/>
    <brk id="209" max="16383" man="1"/>
    <brk id="257" max="16383" man="1"/>
    <brk id="270" max="16383" man="1"/>
    <brk id="283" max="16383" man="1"/>
    <brk id="296" max="16383" man="1"/>
    <brk id="309" max="16383" man="1"/>
    <brk id="322" max="16383" man="1"/>
    <brk id="361" max="16383" man="1"/>
    <brk id="374" max="16383" man="1"/>
    <brk id="387" max="16383" man="1"/>
    <brk id="400" max="16383" man="1"/>
    <brk id="437" max="16383" man="1"/>
    <brk id="450" max="16383" man="1"/>
    <brk id="463" max="16383" man="1"/>
    <brk id="476" max="16383" man="1"/>
    <brk id="505" max="16383" man="1"/>
    <brk id="518" max="16383" man="1"/>
    <brk id="5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D09FD-B8BA-4325-A3BF-1E3524A4A6B7}">
  <dimension ref="A1:Q553"/>
  <sheetViews>
    <sheetView topLeftCell="B1" workbookViewId="0">
      <selection activeCell="S1" sqref="S1:AB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1" t="s">
        <v>1</v>
      </c>
      <c r="B2" s="11" t="s">
        <v>2</v>
      </c>
      <c r="J2" s="11" t="s">
        <v>1</v>
      </c>
      <c r="K2" s="11" t="s">
        <v>2</v>
      </c>
    </row>
    <row r="3" spans="1:17" x14ac:dyDescent="0.25">
      <c r="A3" s="11" t="s">
        <v>3</v>
      </c>
      <c r="B3" s="11" t="s">
        <v>4</v>
      </c>
      <c r="J3" s="11" t="s">
        <v>3</v>
      </c>
      <c r="K3" s="11" t="s">
        <v>103</v>
      </c>
    </row>
    <row r="4" spans="1:17" x14ac:dyDescent="0.25">
      <c r="A4" s="11" t="s">
        <v>5</v>
      </c>
      <c r="B4" s="11" t="s">
        <v>6</v>
      </c>
      <c r="J4" s="11" t="s">
        <v>5</v>
      </c>
      <c r="K4" s="11" t="s">
        <v>6</v>
      </c>
    </row>
    <row r="5" spans="1:17" x14ac:dyDescent="0.25">
      <c r="A5" s="11" t="s">
        <v>7</v>
      </c>
      <c r="B5" s="11" t="s">
        <v>104</v>
      </c>
      <c r="J5" s="11" t="s">
        <v>7</v>
      </c>
      <c r="K5" s="11" t="s">
        <v>104</v>
      </c>
    </row>
    <row r="6" spans="1:17" x14ac:dyDescent="0.25">
      <c r="A6" s="11" t="s">
        <v>9</v>
      </c>
      <c r="B6" s="11" t="s">
        <v>10</v>
      </c>
      <c r="J6" s="11" t="s">
        <v>9</v>
      </c>
      <c r="K6" s="11" t="s">
        <v>10</v>
      </c>
    </row>
    <row r="8" spans="1:17" x14ac:dyDescent="0.25">
      <c r="A8" s="5" t="s">
        <v>11</v>
      </c>
      <c r="B8" s="6" t="s">
        <v>12</v>
      </c>
      <c r="C8" s="6" t="s">
        <v>13</v>
      </c>
      <c r="D8" s="6" t="s">
        <v>14</v>
      </c>
      <c r="E8" s="6" t="s">
        <v>15</v>
      </c>
      <c r="F8" s="6" t="s">
        <v>13</v>
      </c>
      <c r="G8" s="6" t="s">
        <v>16</v>
      </c>
      <c r="H8" s="6" t="s">
        <v>17</v>
      </c>
      <c r="J8" s="5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13</v>
      </c>
      <c r="P8" s="6" t="s">
        <v>16</v>
      </c>
      <c r="Q8" s="6" t="s">
        <v>17</v>
      </c>
    </row>
    <row r="10" spans="1:17" x14ac:dyDescent="0.25">
      <c r="A10" s="11" t="s">
        <v>18</v>
      </c>
      <c r="J10" s="11" t="s">
        <v>18</v>
      </c>
    </row>
    <row r="12" spans="1:17" x14ac:dyDescent="0.25">
      <c r="A12" s="11" t="s">
        <v>19</v>
      </c>
      <c r="J12" s="11" t="s">
        <v>19</v>
      </c>
    </row>
    <row r="14" spans="1:17" x14ac:dyDescent="0.25">
      <c r="A14" t="s">
        <v>20</v>
      </c>
      <c r="J14" t="s">
        <v>20</v>
      </c>
    </row>
    <row r="15" spans="1:17" x14ac:dyDescent="0.25">
      <c r="A15" s="11" t="s">
        <v>1</v>
      </c>
      <c r="B15" s="11" t="s">
        <v>2</v>
      </c>
      <c r="J15" s="11" t="s">
        <v>1</v>
      </c>
      <c r="K15" s="11" t="s">
        <v>2</v>
      </c>
    </row>
    <row r="16" spans="1:17" x14ac:dyDescent="0.25">
      <c r="A16" s="11" t="s">
        <v>3</v>
      </c>
      <c r="B16" s="11" t="s">
        <v>4</v>
      </c>
      <c r="J16" s="11" t="s">
        <v>3</v>
      </c>
      <c r="K16" s="11" t="s">
        <v>103</v>
      </c>
    </row>
    <row r="17" spans="1:17" x14ac:dyDescent="0.25">
      <c r="A17" s="11" t="s">
        <v>5</v>
      </c>
      <c r="B17" s="11" t="s">
        <v>6</v>
      </c>
      <c r="J17" s="11" t="s">
        <v>5</v>
      </c>
      <c r="K17" s="11" t="s">
        <v>6</v>
      </c>
    </row>
    <row r="18" spans="1:17" x14ac:dyDescent="0.25">
      <c r="A18" s="11" t="s">
        <v>7</v>
      </c>
      <c r="B18" s="11" t="s">
        <v>104</v>
      </c>
      <c r="J18" s="11" t="s">
        <v>7</v>
      </c>
      <c r="K18" s="11" t="s">
        <v>104</v>
      </c>
    </row>
    <row r="19" spans="1:17" x14ac:dyDescent="0.25">
      <c r="A19" s="11" t="s">
        <v>9</v>
      </c>
      <c r="B19" s="11" t="s">
        <v>10</v>
      </c>
      <c r="J19" s="11" t="s">
        <v>9</v>
      </c>
      <c r="K19" s="11" t="s">
        <v>10</v>
      </c>
    </row>
    <row r="21" spans="1:17" x14ac:dyDescent="0.25">
      <c r="A21" s="5" t="s">
        <v>11</v>
      </c>
      <c r="B21" s="6" t="s">
        <v>12</v>
      </c>
      <c r="C21" s="6" t="s">
        <v>13</v>
      </c>
      <c r="D21" s="6" t="s">
        <v>14</v>
      </c>
      <c r="E21" s="6" t="s">
        <v>15</v>
      </c>
      <c r="F21" s="6" t="s">
        <v>13</v>
      </c>
      <c r="G21" s="6" t="s">
        <v>16</v>
      </c>
      <c r="H21" s="6" t="s">
        <v>17</v>
      </c>
      <c r="J21" s="5" t="s">
        <v>11</v>
      </c>
      <c r="K21" s="6" t="s">
        <v>12</v>
      </c>
      <c r="L21" s="6" t="s">
        <v>13</v>
      </c>
      <c r="M21" s="6" t="s">
        <v>14</v>
      </c>
      <c r="N21" s="6" t="s">
        <v>15</v>
      </c>
      <c r="O21" s="6" t="s">
        <v>13</v>
      </c>
      <c r="P21" s="6" t="s">
        <v>16</v>
      </c>
      <c r="Q21" s="6" t="s">
        <v>17</v>
      </c>
    </row>
    <row r="22" spans="1:17" x14ac:dyDescent="0.25">
      <c r="A22" s="12" t="s">
        <v>21</v>
      </c>
      <c r="B22" s="8"/>
      <c r="C22" s="13" t="s">
        <v>13</v>
      </c>
      <c r="D22" s="8"/>
      <c r="E22" s="8"/>
      <c r="F22" s="13" t="s">
        <v>13</v>
      </c>
      <c r="G22" s="8"/>
      <c r="H22" s="8"/>
      <c r="J22" s="12" t="s">
        <v>21</v>
      </c>
      <c r="K22" s="8"/>
      <c r="L22" s="13" t="s">
        <v>13</v>
      </c>
      <c r="M22" s="8"/>
      <c r="N22" s="8"/>
      <c r="O22" s="13" t="s">
        <v>13</v>
      </c>
      <c r="P22" s="8"/>
      <c r="Q22" s="8"/>
    </row>
    <row r="23" spans="1:17" x14ac:dyDescent="0.25">
      <c r="A23" s="14" t="s">
        <v>22</v>
      </c>
      <c r="B23" s="15">
        <v>2205</v>
      </c>
      <c r="C23" s="13" t="s">
        <v>13</v>
      </c>
      <c r="D23" s="16"/>
      <c r="E23" s="15">
        <v>2205</v>
      </c>
      <c r="F23" s="13" t="s">
        <v>23</v>
      </c>
      <c r="G23" s="16"/>
      <c r="H23" s="15"/>
      <c r="J23" s="14" t="s">
        <v>22</v>
      </c>
      <c r="K23" s="15">
        <v>2205</v>
      </c>
      <c r="L23" s="13" t="s">
        <v>13</v>
      </c>
      <c r="M23" s="16"/>
      <c r="N23" s="15">
        <v>2205</v>
      </c>
      <c r="O23" s="13" t="s">
        <v>23</v>
      </c>
      <c r="P23" s="16"/>
      <c r="Q23" s="15"/>
    </row>
    <row r="24" spans="1:17" x14ac:dyDescent="0.25">
      <c r="A24" s="14" t="s">
        <v>24</v>
      </c>
      <c r="B24" s="15">
        <v>2100</v>
      </c>
      <c r="C24" s="13" t="s">
        <v>25</v>
      </c>
      <c r="D24" s="16">
        <f>H24/B24</f>
        <v>1.4</v>
      </c>
      <c r="E24" s="15">
        <v>2100</v>
      </c>
      <c r="F24" s="13" t="s">
        <v>23</v>
      </c>
      <c r="G24" s="16">
        <v>1.4</v>
      </c>
      <c r="H24" s="15">
        <f>E24*G24</f>
        <v>2940</v>
      </c>
      <c r="J24" s="14" t="s">
        <v>24</v>
      </c>
      <c r="K24" s="15">
        <v>2100</v>
      </c>
      <c r="L24" s="13" t="s">
        <v>25</v>
      </c>
      <c r="M24" s="16">
        <f>Q24/K24</f>
        <v>1.43</v>
      </c>
      <c r="N24" s="15">
        <v>2100</v>
      </c>
      <c r="O24" s="13" t="s">
        <v>23</v>
      </c>
      <c r="P24" s="16">
        <v>1.43</v>
      </c>
      <c r="Q24" s="15">
        <f>N24*P24</f>
        <v>3003</v>
      </c>
    </row>
    <row r="25" spans="1:17" x14ac:dyDescent="0.25">
      <c r="A25" s="14" t="s">
        <v>26</v>
      </c>
      <c r="B25" s="15">
        <v>3900</v>
      </c>
      <c r="C25" s="13" t="s">
        <v>25</v>
      </c>
      <c r="D25" s="16">
        <f>H25/B25</f>
        <v>0.76</v>
      </c>
      <c r="E25" s="15">
        <v>3900</v>
      </c>
      <c r="F25" s="13" t="s">
        <v>23</v>
      </c>
      <c r="G25" s="16">
        <v>0.76</v>
      </c>
      <c r="H25" s="15">
        <f>E25*G25</f>
        <v>2964</v>
      </c>
      <c r="J25" s="14" t="s">
        <v>26</v>
      </c>
      <c r="K25" s="15">
        <v>3900</v>
      </c>
      <c r="L25" s="13" t="s">
        <v>25</v>
      </c>
      <c r="M25" s="16">
        <f>Q25/K25</f>
        <v>0.81</v>
      </c>
      <c r="N25" s="15">
        <v>3900</v>
      </c>
      <c r="O25" s="13" t="s">
        <v>23</v>
      </c>
      <c r="P25" s="16">
        <v>0.81</v>
      </c>
      <c r="Q25" s="15">
        <f>N25*P25</f>
        <v>3159</v>
      </c>
    </row>
    <row r="26" spans="1:17" x14ac:dyDescent="0.25">
      <c r="A26" s="14" t="s">
        <v>27</v>
      </c>
      <c r="B26" s="15"/>
      <c r="C26" s="13" t="s">
        <v>13</v>
      </c>
      <c r="D26" s="15"/>
      <c r="E26" s="15"/>
      <c r="F26" s="13" t="s">
        <v>28</v>
      </c>
      <c r="G26" s="15"/>
      <c r="H26" s="15">
        <v>870</v>
      </c>
      <c r="J26" s="14" t="s">
        <v>27</v>
      </c>
      <c r="K26" s="15"/>
      <c r="L26" s="13" t="s">
        <v>13</v>
      </c>
      <c r="M26" s="15"/>
      <c r="N26" s="15"/>
      <c r="O26" s="13" t="s">
        <v>28</v>
      </c>
      <c r="P26" s="15"/>
      <c r="Q26" s="15">
        <v>870</v>
      </c>
    </row>
    <row r="27" spans="1:17" x14ac:dyDescent="0.25">
      <c r="A27" s="12" t="s">
        <v>29</v>
      </c>
      <c r="B27" s="8"/>
      <c r="C27" s="13" t="s">
        <v>13</v>
      </c>
      <c r="D27" s="8"/>
      <c r="E27" s="8"/>
      <c r="F27" s="13" t="s">
        <v>13</v>
      </c>
      <c r="G27" s="8"/>
      <c r="H27" s="8">
        <f>SUM(H23:H26)</f>
        <v>6774</v>
      </c>
      <c r="J27" s="12" t="s">
        <v>29</v>
      </c>
      <c r="K27" s="8"/>
      <c r="L27" s="13" t="s">
        <v>13</v>
      </c>
      <c r="M27" s="8"/>
      <c r="N27" s="8"/>
      <c r="O27" s="13" t="s">
        <v>13</v>
      </c>
      <c r="P27" s="8"/>
      <c r="Q27" s="8">
        <f>SUM(Q23:Q26)</f>
        <v>7032</v>
      </c>
    </row>
    <row r="28" spans="1:17" x14ac:dyDescent="0.25">
      <c r="A28" s="14" t="s">
        <v>13</v>
      </c>
      <c r="B28" s="15"/>
      <c r="C28" s="13" t="s">
        <v>13</v>
      </c>
      <c r="D28" s="15"/>
      <c r="E28" s="15"/>
      <c r="F28" s="13" t="s">
        <v>13</v>
      </c>
      <c r="G28" s="15"/>
      <c r="H28" s="15"/>
      <c r="J28" s="14" t="s">
        <v>13</v>
      </c>
      <c r="K28" s="15"/>
      <c r="L28" s="13" t="s">
        <v>13</v>
      </c>
      <c r="M28" s="15"/>
      <c r="N28" s="15"/>
      <c r="O28" s="13" t="s">
        <v>13</v>
      </c>
      <c r="P28" s="15"/>
      <c r="Q28" s="15"/>
    </row>
    <row r="29" spans="1:17" x14ac:dyDescent="0.25">
      <c r="A29" s="12" t="s">
        <v>30</v>
      </c>
      <c r="B29" s="8"/>
      <c r="C29" s="13" t="s">
        <v>13</v>
      </c>
      <c r="D29" s="8"/>
      <c r="E29" s="8"/>
      <c r="F29" s="13" t="s">
        <v>13</v>
      </c>
      <c r="G29" s="8"/>
      <c r="H29" s="8"/>
      <c r="J29" s="12" t="s">
        <v>30</v>
      </c>
      <c r="K29" s="8"/>
      <c r="L29" s="13" t="s">
        <v>13</v>
      </c>
      <c r="M29" s="8"/>
      <c r="N29" s="8"/>
      <c r="O29" s="13" t="s">
        <v>13</v>
      </c>
      <c r="P29" s="8"/>
      <c r="Q29" s="8"/>
    </row>
    <row r="30" spans="1:17" x14ac:dyDescent="0.25">
      <c r="A30" s="14" t="s">
        <v>31</v>
      </c>
      <c r="B30" s="15"/>
      <c r="C30" s="13" t="s">
        <v>13</v>
      </c>
      <c r="D30" s="15"/>
      <c r="E30" s="15">
        <v>-9</v>
      </c>
      <c r="F30" s="13" t="s">
        <v>32</v>
      </c>
      <c r="G30" s="16">
        <v>53</v>
      </c>
      <c r="H30" s="15">
        <f>E30*G30</f>
        <v>-477</v>
      </c>
      <c r="J30" s="14" t="s">
        <v>31</v>
      </c>
      <c r="K30" s="15"/>
      <c r="L30" s="13" t="s">
        <v>13</v>
      </c>
      <c r="M30" s="15"/>
      <c r="N30" s="15">
        <v>-9</v>
      </c>
      <c r="O30" s="13" t="s">
        <v>32</v>
      </c>
      <c r="P30" s="16">
        <v>53</v>
      </c>
      <c r="Q30" s="15">
        <f>N30*P30</f>
        <v>-477</v>
      </c>
    </row>
    <row r="31" spans="1:17" x14ac:dyDescent="0.25">
      <c r="A31" s="14" t="s">
        <v>33</v>
      </c>
      <c r="B31" s="15"/>
      <c r="C31" s="13" t="s">
        <v>13</v>
      </c>
      <c r="D31" s="15"/>
      <c r="E31" s="15">
        <v>-20</v>
      </c>
      <c r="F31" s="13" t="s">
        <v>34</v>
      </c>
      <c r="G31" s="16"/>
      <c r="H31" s="15"/>
      <c r="J31" s="14" t="s">
        <v>33</v>
      </c>
      <c r="K31" s="15"/>
      <c r="L31" s="13" t="s">
        <v>13</v>
      </c>
      <c r="M31" s="15"/>
      <c r="N31" s="15">
        <v>-20</v>
      </c>
      <c r="O31" s="13" t="s">
        <v>34</v>
      </c>
      <c r="P31" s="16"/>
      <c r="Q31" s="15"/>
    </row>
    <row r="32" spans="1:17" x14ac:dyDescent="0.25">
      <c r="A32" s="14" t="s">
        <v>35</v>
      </c>
      <c r="B32" s="15"/>
      <c r="C32" s="13" t="s">
        <v>13</v>
      </c>
      <c r="D32" s="15"/>
      <c r="E32" s="15">
        <v>-65</v>
      </c>
      <c r="F32" s="13" t="s">
        <v>25</v>
      </c>
      <c r="G32" s="16">
        <v>2.8</v>
      </c>
      <c r="H32" s="15">
        <f>E32*G32</f>
        <v>-182</v>
      </c>
      <c r="J32" s="14" t="s">
        <v>35</v>
      </c>
      <c r="K32" s="15"/>
      <c r="L32" s="13" t="s">
        <v>13</v>
      </c>
      <c r="M32" s="15"/>
      <c r="N32" s="15">
        <v>-65</v>
      </c>
      <c r="O32" s="13" t="s">
        <v>25</v>
      </c>
      <c r="P32" s="16">
        <v>2.8</v>
      </c>
      <c r="Q32" s="15">
        <f>N32*P32</f>
        <v>-182</v>
      </c>
    </row>
    <row r="33" spans="1:17" x14ac:dyDescent="0.25">
      <c r="A33" s="12" t="s">
        <v>36</v>
      </c>
      <c r="B33" s="8"/>
      <c r="C33" s="13" t="s">
        <v>13</v>
      </c>
      <c r="D33" s="8"/>
      <c r="E33" s="8"/>
      <c r="F33" s="13" t="s">
        <v>13</v>
      </c>
      <c r="G33" s="8"/>
      <c r="H33" s="8">
        <f>SUM(H29:H32)</f>
        <v>-659</v>
      </c>
      <c r="J33" s="12" t="s">
        <v>36</v>
      </c>
      <c r="K33" s="8"/>
      <c r="L33" s="13" t="s">
        <v>13</v>
      </c>
      <c r="M33" s="8"/>
      <c r="N33" s="8"/>
      <c r="O33" s="13" t="s">
        <v>13</v>
      </c>
      <c r="P33" s="8"/>
      <c r="Q33" s="8">
        <f>SUM(Q29:Q32)</f>
        <v>-659</v>
      </c>
    </row>
    <row r="34" spans="1:17" x14ac:dyDescent="0.25">
      <c r="A34" s="12" t="s">
        <v>37</v>
      </c>
      <c r="B34" s="8"/>
      <c r="C34" s="13" t="s">
        <v>13</v>
      </c>
      <c r="D34" s="8"/>
      <c r="E34" s="8"/>
      <c r="F34" s="13" t="s">
        <v>13</v>
      </c>
      <c r="G34" s="8"/>
      <c r="H34" s="8">
        <f>SUM(H27,H33)</f>
        <v>6115</v>
      </c>
      <c r="J34" s="12" t="s">
        <v>37</v>
      </c>
      <c r="K34" s="8"/>
      <c r="L34" s="13" t="s">
        <v>13</v>
      </c>
      <c r="M34" s="8"/>
      <c r="N34" s="8"/>
      <c r="O34" s="13" t="s">
        <v>13</v>
      </c>
      <c r="P34" s="8"/>
      <c r="Q34" s="8">
        <f>SUM(Q27,Q33)</f>
        <v>6373</v>
      </c>
    </row>
    <row r="35" spans="1:17" x14ac:dyDescent="0.25">
      <c r="A35" s="14" t="s">
        <v>13</v>
      </c>
      <c r="B35" s="15"/>
      <c r="C35" s="13" t="s">
        <v>13</v>
      </c>
      <c r="D35" s="15"/>
      <c r="E35" s="15"/>
      <c r="F35" s="13" t="s">
        <v>13</v>
      </c>
      <c r="G35" s="15"/>
      <c r="H35" s="15"/>
      <c r="J35" s="14" t="s">
        <v>13</v>
      </c>
      <c r="K35" s="15"/>
      <c r="L35" s="13" t="s">
        <v>13</v>
      </c>
      <c r="M35" s="15"/>
      <c r="N35" s="15"/>
      <c r="O35" s="13" t="s">
        <v>13</v>
      </c>
      <c r="P35" s="15"/>
      <c r="Q35" s="15"/>
    </row>
    <row r="36" spans="1:17" x14ac:dyDescent="0.25">
      <c r="A36" s="12" t="s">
        <v>38</v>
      </c>
      <c r="B36" s="8"/>
      <c r="C36" s="13" t="s">
        <v>13</v>
      </c>
      <c r="D36" s="8"/>
      <c r="E36" s="8"/>
      <c r="F36" s="13" t="s">
        <v>13</v>
      </c>
      <c r="G36" s="8"/>
      <c r="H36" s="8"/>
      <c r="J36" s="12" t="s">
        <v>38</v>
      </c>
      <c r="K36" s="8"/>
      <c r="L36" s="13" t="s">
        <v>13</v>
      </c>
      <c r="M36" s="8"/>
      <c r="N36" s="8"/>
      <c r="O36" s="13" t="s">
        <v>13</v>
      </c>
      <c r="P36" s="8"/>
      <c r="Q36" s="8"/>
    </row>
    <row r="37" spans="1:17" x14ac:dyDescent="0.25">
      <c r="A37" s="14" t="s">
        <v>39</v>
      </c>
      <c r="B37" s="15"/>
      <c r="C37" s="13" t="s">
        <v>13</v>
      </c>
      <c r="D37" s="15"/>
      <c r="E37" s="15">
        <v>-20</v>
      </c>
      <c r="F37" s="13" t="s">
        <v>13</v>
      </c>
      <c r="G37" s="15">
        <v>22.5</v>
      </c>
      <c r="H37" s="15">
        <f t="shared" ref="H37:H46" si="0">E37*G37</f>
        <v>-450</v>
      </c>
      <c r="J37" s="14" t="s">
        <v>39</v>
      </c>
      <c r="K37" s="15"/>
      <c r="L37" s="13" t="s">
        <v>13</v>
      </c>
      <c r="M37" s="15"/>
      <c r="N37" s="15">
        <v>-20</v>
      </c>
      <c r="O37" s="13" t="s">
        <v>13</v>
      </c>
      <c r="P37" s="15">
        <v>23</v>
      </c>
      <c r="Q37" s="15">
        <f t="shared" ref="Q37:Q46" si="1">N37*P37</f>
        <v>-460</v>
      </c>
    </row>
    <row r="38" spans="1:17" x14ac:dyDescent="0.25">
      <c r="A38" s="14" t="s">
        <v>40</v>
      </c>
      <c r="B38" s="15"/>
      <c r="C38" s="13" t="s">
        <v>13</v>
      </c>
      <c r="D38" s="15"/>
      <c r="E38" s="17">
        <v>-0.33</v>
      </c>
      <c r="F38" s="13" t="s">
        <v>13</v>
      </c>
      <c r="G38" s="15">
        <v>380</v>
      </c>
      <c r="H38" s="15">
        <f t="shared" si="0"/>
        <v>-125.4</v>
      </c>
      <c r="J38" s="14" t="s">
        <v>40</v>
      </c>
      <c r="K38" s="15"/>
      <c r="L38" s="13" t="s">
        <v>13</v>
      </c>
      <c r="M38" s="15"/>
      <c r="N38" s="17">
        <v>-0.33</v>
      </c>
      <c r="O38" s="13" t="s">
        <v>13</v>
      </c>
      <c r="P38" s="15">
        <v>333</v>
      </c>
      <c r="Q38" s="15">
        <f t="shared" si="1"/>
        <v>-109.89</v>
      </c>
    </row>
    <row r="39" spans="1:17" x14ac:dyDescent="0.25">
      <c r="A39" s="14" t="s">
        <v>41</v>
      </c>
      <c r="B39" s="15"/>
      <c r="C39" s="13" t="s">
        <v>13</v>
      </c>
      <c r="D39" s="15"/>
      <c r="E39" s="15">
        <v>-1</v>
      </c>
      <c r="F39" s="13" t="s">
        <v>13</v>
      </c>
      <c r="G39" s="15">
        <v>250</v>
      </c>
      <c r="H39" s="15">
        <f t="shared" si="0"/>
        <v>-250</v>
      </c>
      <c r="J39" s="14" t="s">
        <v>41</v>
      </c>
      <c r="K39" s="15"/>
      <c r="L39" s="13" t="s">
        <v>13</v>
      </c>
      <c r="M39" s="15"/>
      <c r="N39" s="15">
        <v>-1</v>
      </c>
      <c r="O39" s="13" t="s">
        <v>13</v>
      </c>
      <c r="P39" s="15">
        <v>225</v>
      </c>
      <c r="Q39" s="15">
        <f t="shared" si="1"/>
        <v>-225</v>
      </c>
    </row>
    <row r="40" spans="1:17" x14ac:dyDescent="0.25">
      <c r="A40" s="14" t="s">
        <v>42</v>
      </c>
      <c r="B40" s="15"/>
      <c r="C40" s="13" t="s">
        <v>13</v>
      </c>
      <c r="D40" s="15"/>
      <c r="E40" s="15">
        <v>-1</v>
      </c>
      <c r="F40" s="13" t="s">
        <v>13</v>
      </c>
      <c r="G40" s="15">
        <v>170</v>
      </c>
      <c r="H40" s="15">
        <f t="shared" si="0"/>
        <v>-170</v>
      </c>
      <c r="J40" s="14" t="s">
        <v>42</v>
      </c>
      <c r="K40" s="15"/>
      <c r="L40" s="13" t="s">
        <v>13</v>
      </c>
      <c r="M40" s="15"/>
      <c r="N40" s="15">
        <v>-1</v>
      </c>
      <c r="O40" s="13" t="s">
        <v>13</v>
      </c>
      <c r="P40" s="15">
        <v>170</v>
      </c>
      <c r="Q40" s="15">
        <f t="shared" si="1"/>
        <v>-170</v>
      </c>
    </row>
    <row r="41" spans="1:17" x14ac:dyDescent="0.25">
      <c r="A41" s="14" t="s">
        <v>43</v>
      </c>
      <c r="B41" s="15"/>
      <c r="C41" s="13" t="s">
        <v>13</v>
      </c>
      <c r="D41" s="15"/>
      <c r="E41" s="15">
        <v>-1</v>
      </c>
      <c r="F41" s="13" t="s">
        <v>13</v>
      </c>
      <c r="G41" s="15">
        <v>451.54</v>
      </c>
      <c r="H41" s="15">
        <f t="shared" si="0"/>
        <v>-451.54</v>
      </c>
      <c r="J41" s="14" t="s">
        <v>43</v>
      </c>
      <c r="K41" s="15"/>
      <c r="L41" s="13" t="s">
        <v>13</v>
      </c>
      <c r="M41" s="15"/>
      <c r="N41" s="15">
        <v>-1</v>
      </c>
      <c r="O41" s="13" t="s">
        <v>13</v>
      </c>
      <c r="P41" s="15">
        <v>452</v>
      </c>
      <c r="Q41" s="15">
        <f t="shared" si="1"/>
        <v>-452</v>
      </c>
    </row>
    <row r="42" spans="1:17" x14ac:dyDescent="0.25">
      <c r="A42" s="14" t="s">
        <v>44</v>
      </c>
      <c r="B42" s="15"/>
      <c r="C42" s="13" t="s">
        <v>13</v>
      </c>
      <c r="D42" s="15"/>
      <c r="E42" s="15">
        <v>-1</v>
      </c>
      <c r="F42" s="13" t="s">
        <v>13</v>
      </c>
      <c r="G42" s="15">
        <v>200</v>
      </c>
      <c r="H42" s="15">
        <f t="shared" si="0"/>
        <v>-200</v>
      </c>
      <c r="J42" s="14" t="s">
        <v>44</v>
      </c>
      <c r="K42" s="15"/>
      <c r="L42" s="13" t="s">
        <v>13</v>
      </c>
      <c r="M42" s="15"/>
      <c r="N42" s="15">
        <v>-1</v>
      </c>
      <c r="O42" s="13" t="s">
        <v>13</v>
      </c>
      <c r="P42" s="15">
        <v>250</v>
      </c>
      <c r="Q42" s="15">
        <f t="shared" si="1"/>
        <v>-250</v>
      </c>
    </row>
    <row r="43" spans="1:17" x14ac:dyDescent="0.25">
      <c r="A43" s="14" t="s">
        <v>45</v>
      </c>
      <c r="B43" s="15"/>
      <c r="C43" s="13" t="s">
        <v>13</v>
      </c>
      <c r="D43" s="15"/>
      <c r="E43" s="17">
        <v>-0.33</v>
      </c>
      <c r="F43" s="13" t="s">
        <v>13</v>
      </c>
      <c r="G43" s="15">
        <v>450</v>
      </c>
      <c r="H43" s="15">
        <f t="shared" si="0"/>
        <v>-148.5</v>
      </c>
      <c r="J43" s="14" t="s">
        <v>45</v>
      </c>
      <c r="K43" s="15"/>
      <c r="L43" s="13" t="s">
        <v>13</v>
      </c>
      <c r="M43" s="15"/>
      <c r="N43" s="17">
        <v>-0.33</v>
      </c>
      <c r="O43" s="13" t="s">
        <v>13</v>
      </c>
      <c r="P43" s="15">
        <v>500</v>
      </c>
      <c r="Q43" s="15">
        <f t="shared" si="1"/>
        <v>-165</v>
      </c>
    </row>
    <row r="44" spans="1:17" x14ac:dyDescent="0.25">
      <c r="A44" s="14" t="s">
        <v>105</v>
      </c>
      <c r="B44" s="15"/>
      <c r="C44" s="13" t="s">
        <v>13</v>
      </c>
      <c r="D44" s="15"/>
      <c r="E44" s="15">
        <v>-1</v>
      </c>
      <c r="F44" s="13" t="s">
        <v>13</v>
      </c>
      <c r="G44" s="15">
        <v>1225</v>
      </c>
      <c r="H44" s="15">
        <f t="shared" si="0"/>
        <v>-1225</v>
      </c>
      <c r="J44" s="14" t="s">
        <v>105</v>
      </c>
      <c r="K44" s="15"/>
      <c r="L44" s="13" t="s">
        <v>13</v>
      </c>
      <c r="M44" s="15"/>
      <c r="N44" s="15">
        <v>-1</v>
      </c>
      <c r="O44" s="13" t="s">
        <v>13</v>
      </c>
      <c r="P44" s="15">
        <v>1225</v>
      </c>
      <c r="Q44" s="15">
        <f t="shared" si="1"/>
        <v>-1225</v>
      </c>
    </row>
    <row r="45" spans="1:17" x14ac:dyDescent="0.25">
      <c r="A45" s="14" t="s">
        <v>106</v>
      </c>
      <c r="B45" s="15"/>
      <c r="C45" s="13" t="s">
        <v>13</v>
      </c>
      <c r="D45" s="15"/>
      <c r="E45" s="15">
        <v>-3</v>
      </c>
      <c r="F45" s="13" t="s">
        <v>13</v>
      </c>
      <c r="G45" s="15">
        <v>125</v>
      </c>
      <c r="H45" s="15">
        <f t="shared" si="0"/>
        <v>-375</v>
      </c>
      <c r="J45" s="14" t="s">
        <v>106</v>
      </c>
      <c r="K45" s="15"/>
      <c r="L45" s="13" t="s">
        <v>13</v>
      </c>
      <c r="M45" s="15"/>
      <c r="N45" s="15">
        <v>-3</v>
      </c>
      <c r="O45" s="13" t="s">
        <v>13</v>
      </c>
      <c r="P45" s="15">
        <v>125</v>
      </c>
      <c r="Q45" s="15">
        <f t="shared" si="1"/>
        <v>-375</v>
      </c>
    </row>
    <row r="46" spans="1:17" x14ac:dyDescent="0.25">
      <c r="A46" s="14" t="s">
        <v>107</v>
      </c>
      <c r="B46" s="15"/>
      <c r="C46" s="13" t="s">
        <v>13</v>
      </c>
      <c r="D46" s="15"/>
      <c r="E46" s="15">
        <v>-160</v>
      </c>
      <c r="F46" s="13" t="s">
        <v>13</v>
      </c>
      <c r="G46" s="15">
        <v>5</v>
      </c>
      <c r="H46" s="15">
        <f t="shared" si="0"/>
        <v>-800</v>
      </c>
      <c r="J46" s="14" t="s">
        <v>107</v>
      </c>
      <c r="K46" s="15"/>
      <c r="L46" s="13" t="s">
        <v>13</v>
      </c>
      <c r="M46" s="15"/>
      <c r="N46" s="15">
        <v>-160</v>
      </c>
      <c r="O46" s="13" t="s">
        <v>13</v>
      </c>
      <c r="P46" s="15">
        <v>10</v>
      </c>
      <c r="Q46" s="15">
        <f t="shared" si="1"/>
        <v>-1600</v>
      </c>
    </row>
    <row r="47" spans="1:17" x14ac:dyDescent="0.25">
      <c r="A47" s="14" t="s">
        <v>46</v>
      </c>
      <c r="B47" s="15"/>
      <c r="C47" s="13" t="s">
        <v>13</v>
      </c>
      <c r="D47" s="15"/>
      <c r="E47" s="15"/>
      <c r="F47" s="13" t="s">
        <v>13</v>
      </c>
      <c r="G47" s="15"/>
      <c r="H47" s="15">
        <v>-500</v>
      </c>
      <c r="J47" s="14" t="s">
        <v>46</v>
      </c>
      <c r="K47" s="15"/>
      <c r="L47" s="13" t="s">
        <v>13</v>
      </c>
      <c r="M47" s="15"/>
      <c r="N47" s="15"/>
      <c r="O47" s="13" t="s">
        <v>13</v>
      </c>
      <c r="P47" s="15"/>
      <c r="Q47" s="15">
        <v>-800</v>
      </c>
    </row>
    <row r="48" spans="1:17" x14ac:dyDescent="0.25">
      <c r="A48" s="12" t="s">
        <v>47</v>
      </c>
      <c r="B48" s="8"/>
      <c r="C48" s="13" t="s">
        <v>13</v>
      </c>
      <c r="D48" s="8"/>
      <c r="E48" s="8"/>
      <c r="F48" s="13" t="s">
        <v>13</v>
      </c>
      <c r="G48" s="8"/>
      <c r="H48" s="8">
        <f>SUM(H37:H47)</f>
        <v>-4695.4400000000005</v>
      </c>
      <c r="J48" s="12" t="s">
        <v>47</v>
      </c>
      <c r="K48" s="8"/>
      <c r="L48" s="13" t="s">
        <v>13</v>
      </c>
      <c r="M48" s="8"/>
      <c r="N48" s="8"/>
      <c r="O48" s="13" t="s">
        <v>13</v>
      </c>
      <c r="P48" s="8"/>
      <c r="Q48" s="8">
        <f>SUM(Q37:Q47)</f>
        <v>-5831.8899999999994</v>
      </c>
    </row>
    <row r="49" spans="1:17" x14ac:dyDescent="0.25">
      <c r="A49" s="14" t="s">
        <v>48</v>
      </c>
      <c r="B49" s="15"/>
      <c r="C49" s="13" t="s">
        <v>13</v>
      </c>
      <c r="D49" s="15"/>
      <c r="E49" s="15"/>
      <c r="F49" s="13" t="s">
        <v>13</v>
      </c>
      <c r="G49" s="15"/>
      <c r="H49" s="15">
        <f>SUM(H34,H48)</f>
        <v>1419.5599999999995</v>
      </c>
      <c r="J49" s="14" t="s">
        <v>48</v>
      </c>
      <c r="K49" s="15"/>
      <c r="L49" s="13" t="s">
        <v>13</v>
      </c>
      <c r="M49" s="15"/>
      <c r="N49" s="15"/>
      <c r="O49" s="13" t="s">
        <v>13</v>
      </c>
      <c r="P49" s="15"/>
      <c r="Q49" s="15">
        <f>SUM(Q34,Q48)</f>
        <v>541.11000000000058</v>
      </c>
    </row>
    <row r="51" spans="1:17" x14ac:dyDescent="0.25">
      <c r="A51" s="11" t="s">
        <v>49</v>
      </c>
      <c r="J51" s="11" t="s">
        <v>49</v>
      </c>
    </row>
    <row r="52" spans="1:17" x14ac:dyDescent="0.25">
      <c r="A52" s="11" t="s">
        <v>50</v>
      </c>
      <c r="J52" s="11" t="s">
        <v>50</v>
      </c>
    </row>
    <row r="53" spans="1:17" x14ac:dyDescent="0.25">
      <c r="A53" s="11" t="s">
        <v>13</v>
      </c>
      <c r="J53" s="11" t="s">
        <v>13</v>
      </c>
    </row>
    <row r="54" spans="1:17" x14ac:dyDescent="0.25">
      <c r="A54" s="11" t="s">
        <v>51</v>
      </c>
      <c r="J54" s="11" t="s">
        <v>51</v>
      </c>
    </row>
    <row r="56" spans="1:17" x14ac:dyDescent="0.25">
      <c r="A56" s="11" t="s">
        <v>19</v>
      </c>
      <c r="J56" s="11" t="s">
        <v>19</v>
      </c>
    </row>
    <row r="58" spans="1:17" x14ac:dyDescent="0.25">
      <c r="A58" t="s">
        <v>52</v>
      </c>
      <c r="J58" t="s">
        <v>52</v>
      </c>
    </row>
    <row r="59" spans="1:17" x14ac:dyDescent="0.25">
      <c r="A59" s="11" t="s">
        <v>1</v>
      </c>
      <c r="B59" s="11" t="s">
        <v>2</v>
      </c>
      <c r="J59" s="11" t="s">
        <v>1</v>
      </c>
      <c r="K59" s="11" t="s">
        <v>2</v>
      </c>
    </row>
    <row r="60" spans="1:17" x14ac:dyDescent="0.25">
      <c r="A60" s="11" t="s">
        <v>3</v>
      </c>
      <c r="B60" s="11" t="s">
        <v>4</v>
      </c>
      <c r="J60" s="11" t="s">
        <v>3</v>
      </c>
      <c r="K60" s="11" t="s">
        <v>103</v>
      </c>
    </row>
    <row r="61" spans="1:17" x14ac:dyDescent="0.25">
      <c r="A61" s="11" t="s">
        <v>5</v>
      </c>
      <c r="B61" s="11" t="s">
        <v>6</v>
      </c>
      <c r="J61" s="11" t="s">
        <v>5</v>
      </c>
      <c r="K61" s="11" t="s">
        <v>6</v>
      </c>
    </row>
    <row r="62" spans="1:17" x14ac:dyDescent="0.25">
      <c r="A62" s="11" t="s">
        <v>7</v>
      </c>
      <c r="B62" s="11" t="s">
        <v>104</v>
      </c>
      <c r="J62" s="11" t="s">
        <v>7</v>
      </c>
      <c r="K62" s="11" t="s">
        <v>104</v>
      </c>
    </row>
    <row r="63" spans="1:17" x14ac:dyDescent="0.25">
      <c r="A63" s="11" t="s">
        <v>9</v>
      </c>
      <c r="B63" s="11" t="s">
        <v>10</v>
      </c>
      <c r="J63" s="11" t="s">
        <v>9</v>
      </c>
      <c r="K63" s="11" t="s">
        <v>10</v>
      </c>
    </row>
    <row r="65" spans="1:17" x14ac:dyDescent="0.25">
      <c r="A65" s="5" t="s">
        <v>11</v>
      </c>
      <c r="B65" s="6" t="s">
        <v>12</v>
      </c>
      <c r="C65" s="6" t="s">
        <v>13</v>
      </c>
      <c r="D65" s="6" t="s">
        <v>14</v>
      </c>
      <c r="E65" s="6" t="s">
        <v>15</v>
      </c>
      <c r="F65" s="6" t="s">
        <v>13</v>
      </c>
      <c r="G65" s="6" t="s">
        <v>16</v>
      </c>
      <c r="H65" s="6" t="s">
        <v>17</v>
      </c>
      <c r="J65" s="5" t="s">
        <v>11</v>
      </c>
      <c r="K65" s="6" t="s">
        <v>12</v>
      </c>
      <c r="L65" s="6" t="s">
        <v>13</v>
      </c>
      <c r="M65" s="6" t="s">
        <v>14</v>
      </c>
      <c r="N65" s="6" t="s">
        <v>15</v>
      </c>
      <c r="O65" s="6" t="s">
        <v>13</v>
      </c>
      <c r="P65" s="6" t="s">
        <v>16</v>
      </c>
      <c r="Q65" s="6" t="s">
        <v>17</v>
      </c>
    </row>
    <row r="66" spans="1:17" x14ac:dyDescent="0.25">
      <c r="A66" s="12" t="s">
        <v>21</v>
      </c>
      <c r="B66" s="8"/>
      <c r="C66" s="13" t="s">
        <v>13</v>
      </c>
      <c r="D66" s="8"/>
      <c r="E66" s="8"/>
      <c r="F66" s="13" t="s">
        <v>13</v>
      </c>
      <c r="G66" s="8"/>
      <c r="H66" s="8"/>
      <c r="J66" s="12" t="s">
        <v>21</v>
      </c>
      <c r="K66" s="8"/>
      <c r="L66" s="13" t="s">
        <v>13</v>
      </c>
      <c r="M66" s="8"/>
      <c r="N66" s="8"/>
      <c r="O66" s="13" t="s">
        <v>13</v>
      </c>
      <c r="P66" s="8"/>
      <c r="Q66" s="8"/>
    </row>
    <row r="67" spans="1:17" x14ac:dyDescent="0.25">
      <c r="A67" s="14" t="s">
        <v>22</v>
      </c>
      <c r="B67" s="15"/>
      <c r="C67" s="13" t="s">
        <v>13</v>
      </c>
      <c r="D67" s="15"/>
      <c r="E67" s="15">
        <v>7665</v>
      </c>
      <c r="F67" s="13" t="s">
        <v>23</v>
      </c>
      <c r="G67" s="16"/>
      <c r="H67" s="15"/>
      <c r="J67" s="14" t="s">
        <v>22</v>
      </c>
      <c r="K67" s="15"/>
      <c r="L67" s="13" t="s">
        <v>13</v>
      </c>
      <c r="M67" s="15"/>
      <c r="N67" s="15">
        <v>7665</v>
      </c>
      <c r="O67" s="13" t="s">
        <v>23</v>
      </c>
      <c r="P67" s="16"/>
      <c r="Q67" s="15"/>
    </row>
    <row r="68" spans="1:17" x14ac:dyDescent="0.25">
      <c r="A68" s="14" t="s">
        <v>53</v>
      </c>
      <c r="B68" s="15">
        <v>7300</v>
      </c>
      <c r="C68" s="13" t="s">
        <v>25</v>
      </c>
      <c r="D68" s="16">
        <f>H68/B68</f>
        <v>1.4</v>
      </c>
      <c r="E68" s="15">
        <v>7300</v>
      </c>
      <c r="F68" s="13" t="s">
        <v>23</v>
      </c>
      <c r="G68" s="16">
        <v>1.4</v>
      </c>
      <c r="H68" s="15">
        <f>E68*G68</f>
        <v>10220</v>
      </c>
      <c r="J68" s="14" t="s">
        <v>53</v>
      </c>
      <c r="K68" s="15">
        <v>7300</v>
      </c>
      <c r="L68" s="13" t="s">
        <v>25</v>
      </c>
      <c r="M68" s="16">
        <f>Q68/K68</f>
        <v>1.43</v>
      </c>
      <c r="N68" s="15">
        <v>7300</v>
      </c>
      <c r="O68" s="13" t="s">
        <v>23</v>
      </c>
      <c r="P68" s="16">
        <v>1.43</v>
      </c>
      <c r="Q68" s="15">
        <f>N68*P68</f>
        <v>10439</v>
      </c>
    </row>
    <row r="69" spans="1:17" x14ac:dyDescent="0.25">
      <c r="A69" s="14" t="s">
        <v>27</v>
      </c>
      <c r="B69" s="15"/>
      <c r="C69" s="13" t="s">
        <v>13</v>
      </c>
      <c r="D69" s="15"/>
      <c r="E69" s="15"/>
      <c r="F69" s="13" t="s">
        <v>28</v>
      </c>
      <c r="G69" s="15"/>
      <c r="H69" s="15">
        <v>870</v>
      </c>
      <c r="J69" s="14" t="s">
        <v>27</v>
      </c>
      <c r="K69" s="15"/>
      <c r="L69" s="13" t="s">
        <v>13</v>
      </c>
      <c r="M69" s="15"/>
      <c r="N69" s="15"/>
      <c r="O69" s="13" t="s">
        <v>28</v>
      </c>
      <c r="P69" s="15"/>
      <c r="Q69" s="15">
        <v>870</v>
      </c>
    </row>
    <row r="70" spans="1:17" x14ac:dyDescent="0.25">
      <c r="A70" s="12" t="s">
        <v>29</v>
      </c>
      <c r="B70" s="8"/>
      <c r="C70" s="13" t="s">
        <v>13</v>
      </c>
      <c r="D70" s="8"/>
      <c r="E70" s="8"/>
      <c r="F70" s="13" t="s">
        <v>13</v>
      </c>
      <c r="G70" s="8"/>
      <c r="H70" s="8">
        <f>SUM(H67:H69)</f>
        <v>11090</v>
      </c>
      <c r="J70" s="12" t="s">
        <v>29</v>
      </c>
      <c r="K70" s="8"/>
      <c r="L70" s="13" t="s">
        <v>13</v>
      </c>
      <c r="M70" s="8"/>
      <c r="N70" s="8"/>
      <c r="O70" s="13" t="s">
        <v>13</v>
      </c>
      <c r="P70" s="8"/>
      <c r="Q70" s="8">
        <f>SUM(Q67:Q69)</f>
        <v>11309</v>
      </c>
    </row>
    <row r="71" spans="1:17" x14ac:dyDescent="0.25">
      <c r="A71" s="14" t="s">
        <v>13</v>
      </c>
      <c r="B71" s="15"/>
      <c r="C71" s="13" t="s">
        <v>13</v>
      </c>
      <c r="D71" s="15"/>
      <c r="E71" s="15"/>
      <c r="F71" s="13" t="s">
        <v>13</v>
      </c>
      <c r="G71" s="15"/>
      <c r="H71" s="15"/>
      <c r="J71" s="14" t="s">
        <v>13</v>
      </c>
      <c r="K71" s="15"/>
      <c r="L71" s="13" t="s">
        <v>13</v>
      </c>
      <c r="M71" s="15"/>
      <c r="N71" s="15"/>
      <c r="O71" s="13" t="s">
        <v>13</v>
      </c>
      <c r="P71" s="15"/>
      <c r="Q71" s="15"/>
    </row>
    <row r="72" spans="1:17" x14ac:dyDescent="0.25">
      <c r="A72" s="12" t="s">
        <v>30</v>
      </c>
      <c r="B72" s="8"/>
      <c r="C72" s="13" t="s">
        <v>13</v>
      </c>
      <c r="D72" s="8"/>
      <c r="E72" s="8"/>
      <c r="F72" s="13" t="s">
        <v>13</v>
      </c>
      <c r="G72" s="8"/>
      <c r="H72" s="8"/>
      <c r="J72" s="12" t="s">
        <v>30</v>
      </c>
      <c r="K72" s="8"/>
      <c r="L72" s="13" t="s">
        <v>13</v>
      </c>
      <c r="M72" s="8"/>
      <c r="N72" s="8"/>
      <c r="O72" s="13" t="s">
        <v>13</v>
      </c>
      <c r="P72" s="8"/>
      <c r="Q72" s="8"/>
    </row>
    <row r="73" spans="1:17" x14ac:dyDescent="0.25">
      <c r="A73" s="14" t="s">
        <v>31</v>
      </c>
      <c r="B73" s="15"/>
      <c r="C73" s="13" t="s">
        <v>13</v>
      </c>
      <c r="D73" s="15"/>
      <c r="E73" s="15">
        <v>-9</v>
      </c>
      <c r="F73" s="13" t="s">
        <v>32</v>
      </c>
      <c r="G73" s="16">
        <v>54</v>
      </c>
      <c r="H73" s="15">
        <f>E73*G73</f>
        <v>-486</v>
      </c>
      <c r="J73" s="14" t="s">
        <v>31</v>
      </c>
      <c r="K73" s="15"/>
      <c r="L73" s="13" t="s">
        <v>13</v>
      </c>
      <c r="M73" s="15"/>
      <c r="N73" s="15">
        <v>-9</v>
      </c>
      <c r="O73" s="13" t="s">
        <v>32</v>
      </c>
      <c r="P73" s="16">
        <v>53</v>
      </c>
      <c r="Q73" s="15">
        <f>N73*P73</f>
        <v>-477</v>
      </c>
    </row>
    <row r="74" spans="1:17" x14ac:dyDescent="0.25">
      <c r="A74" s="14" t="s">
        <v>33</v>
      </c>
      <c r="B74" s="15"/>
      <c r="C74" s="13" t="s">
        <v>13</v>
      </c>
      <c r="D74" s="15"/>
      <c r="E74" s="15">
        <v>-40</v>
      </c>
      <c r="F74" s="13" t="s">
        <v>34</v>
      </c>
      <c r="G74" s="16"/>
      <c r="H74" s="15"/>
      <c r="J74" s="14" t="s">
        <v>33</v>
      </c>
      <c r="K74" s="15"/>
      <c r="L74" s="13" t="s">
        <v>13</v>
      </c>
      <c r="M74" s="15"/>
      <c r="N74" s="15">
        <v>-40</v>
      </c>
      <c r="O74" s="13" t="s">
        <v>34</v>
      </c>
      <c r="P74" s="16"/>
      <c r="Q74" s="15"/>
    </row>
    <row r="75" spans="1:17" x14ac:dyDescent="0.25">
      <c r="A75" s="14" t="s">
        <v>35</v>
      </c>
      <c r="B75" s="15"/>
      <c r="C75" s="13" t="s">
        <v>13</v>
      </c>
      <c r="D75" s="15"/>
      <c r="E75" s="15">
        <v>-219</v>
      </c>
      <c r="F75" s="13" t="s">
        <v>25</v>
      </c>
      <c r="G75" s="16">
        <v>2.8</v>
      </c>
      <c r="H75" s="15">
        <f>E75*G75</f>
        <v>-613.19999999999993</v>
      </c>
      <c r="J75" s="14" t="s">
        <v>35</v>
      </c>
      <c r="K75" s="15"/>
      <c r="L75" s="13" t="s">
        <v>13</v>
      </c>
      <c r="M75" s="15"/>
      <c r="N75" s="15">
        <v>-219</v>
      </c>
      <c r="O75" s="13" t="s">
        <v>25</v>
      </c>
      <c r="P75" s="16">
        <v>2.8</v>
      </c>
      <c r="Q75" s="15">
        <f>N75*P75</f>
        <v>-613.19999999999993</v>
      </c>
    </row>
    <row r="76" spans="1:17" x14ac:dyDescent="0.25">
      <c r="A76" s="12" t="s">
        <v>36</v>
      </c>
      <c r="B76" s="8"/>
      <c r="C76" s="13" t="s">
        <v>13</v>
      </c>
      <c r="D76" s="8"/>
      <c r="E76" s="8"/>
      <c r="F76" s="13" t="s">
        <v>13</v>
      </c>
      <c r="G76" s="8"/>
      <c r="H76" s="8">
        <f>SUM(H72:H75)</f>
        <v>-1099.1999999999998</v>
      </c>
      <c r="J76" s="12" t="s">
        <v>36</v>
      </c>
      <c r="K76" s="8"/>
      <c r="L76" s="13" t="s">
        <v>13</v>
      </c>
      <c r="M76" s="8"/>
      <c r="N76" s="8"/>
      <c r="O76" s="13" t="s">
        <v>13</v>
      </c>
      <c r="P76" s="8"/>
      <c r="Q76" s="8">
        <f>SUM(Q72:Q75)</f>
        <v>-1090.1999999999998</v>
      </c>
    </row>
    <row r="77" spans="1:17" x14ac:dyDescent="0.25">
      <c r="A77" s="12" t="s">
        <v>37</v>
      </c>
      <c r="B77" s="8"/>
      <c r="C77" s="13" t="s">
        <v>13</v>
      </c>
      <c r="D77" s="8"/>
      <c r="E77" s="8"/>
      <c r="F77" s="13" t="s">
        <v>13</v>
      </c>
      <c r="G77" s="8"/>
      <c r="H77" s="8">
        <f>SUM(H70,H76)</f>
        <v>9990.7999999999993</v>
      </c>
      <c r="J77" s="12" t="s">
        <v>37</v>
      </c>
      <c r="K77" s="8"/>
      <c r="L77" s="13" t="s">
        <v>13</v>
      </c>
      <c r="M77" s="8"/>
      <c r="N77" s="8"/>
      <c r="O77" s="13" t="s">
        <v>13</v>
      </c>
      <c r="P77" s="8"/>
      <c r="Q77" s="8">
        <f>SUM(Q70,Q76)</f>
        <v>10218.799999999999</v>
      </c>
    </row>
    <row r="78" spans="1:17" x14ac:dyDescent="0.25">
      <c r="A78" s="14" t="s">
        <v>13</v>
      </c>
      <c r="B78" s="15"/>
      <c r="C78" s="13" t="s">
        <v>13</v>
      </c>
      <c r="D78" s="15"/>
      <c r="E78" s="15"/>
      <c r="F78" s="13" t="s">
        <v>13</v>
      </c>
      <c r="G78" s="15"/>
      <c r="H78" s="15"/>
      <c r="J78" s="14" t="s">
        <v>13</v>
      </c>
      <c r="K78" s="15"/>
      <c r="L78" s="13" t="s">
        <v>13</v>
      </c>
      <c r="M78" s="15"/>
      <c r="N78" s="15"/>
      <c r="O78" s="13" t="s">
        <v>13</v>
      </c>
      <c r="P78" s="15"/>
      <c r="Q78" s="15"/>
    </row>
    <row r="79" spans="1:17" x14ac:dyDescent="0.25">
      <c r="A79" s="12" t="s">
        <v>38</v>
      </c>
      <c r="B79" s="8"/>
      <c r="C79" s="13" t="s">
        <v>13</v>
      </c>
      <c r="D79" s="8"/>
      <c r="E79" s="8"/>
      <c r="F79" s="13" t="s">
        <v>13</v>
      </c>
      <c r="G79" s="8"/>
      <c r="H79" s="8"/>
      <c r="J79" s="12" t="s">
        <v>38</v>
      </c>
      <c r="K79" s="8"/>
      <c r="L79" s="13" t="s">
        <v>13</v>
      </c>
      <c r="M79" s="8"/>
      <c r="N79" s="8"/>
      <c r="O79" s="13" t="s">
        <v>13</v>
      </c>
      <c r="P79" s="8"/>
      <c r="Q79" s="8"/>
    </row>
    <row r="80" spans="1:17" x14ac:dyDescent="0.25">
      <c r="A80" s="14" t="s">
        <v>39</v>
      </c>
      <c r="B80" s="15"/>
      <c r="C80" s="13" t="s">
        <v>13</v>
      </c>
      <c r="D80" s="15"/>
      <c r="E80" s="15">
        <v>-40</v>
      </c>
      <c r="F80" s="13" t="s">
        <v>13</v>
      </c>
      <c r="G80" s="15">
        <v>22.5</v>
      </c>
      <c r="H80" s="15">
        <f t="shared" ref="H80:H87" si="2">E80*G80</f>
        <v>-900</v>
      </c>
      <c r="J80" s="14" t="s">
        <v>39</v>
      </c>
      <c r="K80" s="15"/>
      <c r="L80" s="13" t="s">
        <v>13</v>
      </c>
      <c r="M80" s="15"/>
      <c r="N80" s="15">
        <v>-40</v>
      </c>
      <c r="O80" s="13" t="s">
        <v>13</v>
      </c>
      <c r="P80" s="15">
        <v>23</v>
      </c>
      <c r="Q80" s="15">
        <f t="shared" ref="Q80:Q87" si="3">N80*P80</f>
        <v>-920</v>
      </c>
    </row>
    <row r="81" spans="1:17" x14ac:dyDescent="0.25">
      <c r="A81" s="14" t="s">
        <v>40</v>
      </c>
      <c r="B81" s="15"/>
      <c r="C81" s="13" t="s">
        <v>13</v>
      </c>
      <c r="D81" s="15"/>
      <c r="E81" s="17">
        <v>-0.33</v>
      </c>
      <c r="F81" s="13" t="s">
        <v>13</v>
      </c>
      <c r="G81" s="15">
        <v>380</v>
      </c>
      <c r="H81" s="15">
        <f t="shared" si="2"/>
        <v>-125.4</v>
      </c>
      <c r="J81" s="14" t="s">
        <v>40</v>
      </c>
      <c r="K81" s="15"/>
      <c r="L81" s="13" t="s">
        <v>13</v>
      </c>
      <c r="M81" s="15"/>
      <c r="N81" s="17">
        <v>-0.33</v>
      </c>
      <c r="O81" s="13" t="s">
        <v>13</v>
      </c>
      <c r="P81" s="15">
        <v>333</v>
      </c>
      <c r="Q81" s="15">
        <f t="shared" si="3"/>
        <v>-109.89</v>
      </c>
    </row>
    <row r="82" spans="1:17" x14ac:dyDescent="0.25">
      <c r="A82" s="14" t="s">
        <v>41</v>
      </c>
      <c r="B82" s="15"/>
      <c r="C82" s="13" t="s">
        <v>13</v>
      </c>
      <c r="D82" s="15"/>
      <c r="E82" s="15">
        <v>-4</v>
      </c>
      <c r="F82" s="13" t="s">
        <v>13</v>
      </c>
      <c r="G82" s="15">
        <v>250</v>
      </c>
      <c r="H82" s="15">
        <f t="shared" si="2"/>
        <v>-1000</v>
      </c>
      <c r="J82" s="14" t="s">
        <v>41</v>
      </c>
      <c r="K82" s="15"/>
      <c r="L82" s="13" t="s">
        <v>13</v>
      </c>
      <c r="M82" s="15"/>
      <c r="N82" s="15">
        <v>-4</v>
      </c>
      <c r="O82" s="13" t="s">
        <v>13</v>
      </c>
      <c r="P82" s="15">
        <v>225</v>
      </c>
      <c r="Q82" s="15">
        <f t="shared" si="3"/>
        <v>-900</v>
      </c>
    </row>
    <row r="83" spans="1:17" x14ac:dyDescent="0.25">
      <c r="A83" s="14" t="s">
        <v>42</v>
      </c>
      <c r="B83" s="15"/>
      <c r="C83" s="13" t="s">
        <v>13</v>
      </c>
      <c r="D83" s="15"/>
      <c r="E83" s="15">
        <v>-4</v>
      </c>
      <c r="F83" s="13" t="s">
        <v>13</v>
      </c>
      <c r="G83" s="15">
        <v>170</v>
      </c>
      <c r="H83" s="15">
        <f t="shared" si="2"/>
        <v>-680</v>
      </c>
      <c r="J83" s="14" t="s">
        <v>42</v>
      </c>
      <c r="K83" s="15"/>
      <c r="L83" s="13" t="s">
        <v>13</v>
      </c>
      <c r="M83" s="15"/>
      <c r="N83" s="15">
        <v>-4</v>
      </c>
      <c r="O83" s="13" t="s">
        <v>13</v>
      </c>
      <c r="P83" s="15">
        <v>170</v>
      </c>
      <c r="Q83" s="15">
        <f t="shared" si="3"/>
        <v>-680</v>
      </c>
    </row>
    <row r="84" spans="1:17" x14ac:dyDescent="0.25">
      <c r="A84" s="14" t="s">
        <v>43</v>
      </c>
      <c r="B84" s="15"/>
      <c r="C84" s="13" t="s">
        <v>13</v>
      </c>
      <c r="D84" s="15"/>
      <c r="E84" s="15">
        <v>-4</v>
      </c>
      <c r="F84" s="13" t="s">
        <v>13</v>
      </c>
      <c r="G84" s="15">
        <v>702.99</v>
      </c>
      <c r="H84" s="15">
        <f t="shared" si="2"/>
        <v>-2811.96</v>
      </c>
      <c r="J84" s="14" t="s">
        <v>43</v>
      </c>
      <c r="K84" s="15"/>
      <c r="L84" s="13" t="s">
        <v>13</v>
      </c>
      <c r="M84" s="15"/>
      <c r="N84" s="15">
        <v>-4</v>
      </c>
      <c r="O84" s="13" t="s">
        <v>13</v>
      </c>
      <c r="P84" s="15">
        <v>703</v>
      </c>
      <c r="Q84" s="15">
        <f t="shared" si="3"/>
        <v>-2812</v>
      </c>
    </row>
    <row r="85" spans="1:17" x14ac:dyDescent="0.25">
      <c r="A85" s="14" t="s">
        <v>105</v>
      </c>
      <c r="B85" s="15"/>
      <c r="C85" s="13" t="s">
        <v>13</v>
      </c>
      <c r="D85" s="15"/>
      <c r="E85" s="15">
        <v>-1</v>
      </c>
      <c r="F85" s="13" t="s">
        <v>13</v>
      </c>
      <c r="G85" s="15">
        <v>1225</v>
      </c>
      <c r="H85" s="15">
        <f t="shared" si="2"/>
        <v>-1225</v>
      </c>
      <c r="J85" s="14" t="s">
        <v>105</v>
      </c>
      <c r="K85" s="15"/>
      <c r="L85" s="13" t="s">
        <v>13</v>
      </c>
      <c r="M85" s="15"/>
      <c r="N85" s="15">
        <v>-1</v>
      </c>
      <c r="O85" s="13" t="s">
        <v>13</v>
      </c>
      <c r="P85" s="15">
        <v>1225</v>
      </c>
      <c r="Q85" s="15">
        <f t="shared" si="3"/>
        <v>-1225</v>
      </c>
    </row>
    <row r="86" spans="1:17" x14ac:dyDescent="0.25">
      <c r="A86" s="14" t="s">
        <v>106</v>
      </c>
      <c r="B86" s="15"/>
      <c r="C86" s="13" t="s">
        <v>13</v>
      </c>
      <c r="D86" s="15"/>
      <c r="E86" s="15">
        <v>-3</v>
      </c>
      <c r="F86" s="13" t="s">
        <v>13</v>
      </c>
      <c r="G86" s="15">
        <v>125</v>
      </c>
      <c r="H86" s="15">
        <f t="shared" si="2"/>
        <v>-375</v>
      </c>
      <c r="J86" s="14" t="s">
        <v>106</v>
      </c>
      <c r="K86" s="15"/>
      <c r="L86" s="13" t="s">
        <v>13</v>
      </c>
      <c r="M86" s="15"/>
      <c r="N86" s="15">
        <v>-3</v>
      </c>
      <c r="O86" s="13" t="s">
        <v>13</v>
      </c>
      <c r="P86" s="15">
        <v>125</v>
      </c>
      <c r="Q86" s="15">
        <f t="shared" si="3"/>
        <v>-375</v>
      </c>
    </row>
    <row r="87" spans="1:17" x14ac:dyDescent="0.25">
      <c r="A87" s="14" t="s">
        <v>107</v>
      </c>
      <c r="B87" s="15"/>
      <c r="C87" s="13" t="s">
        <v>13</v>
      </c>
      <c r="D87" s="15"/>
      <c r="E87" s="15">
        <v>-150</v>
      </c>
      <c r="F87" s="13" t="s">
        <v>13</v>
      </c>
      <c r="G87" s="15">
        <v>5</v>
      </c>
      <c r="H87" s="15">
        <f t="shared" si="2"/>
        <v>-750</v>
      </c>
      <c r="J87" s="14" t="s">
        <v>107</v>
      </c>
      <c r="K87" s="15"/>
      <c r="L87" s="13" t="s">
        <v>13</v>
      </c>
      <c r="M87" s="15"/>
      <c r="N87" s="15">
        <v>-150</v>
      </c>
      <c r="O87" s="13" t="s">
        <v>13</v>
      </c>
      <c r="P87" s="15">
        <v>10</v>
      </c>
      <c r="Q87" s="15">
        <f t="shared" si="3"/>
        <v>-1500</v>
      </c>
    </row>
    <row r="88" spans="1:17" x14ac:dyDescent="0.25">
      <c r="A88" s="14" t="s">
        <v>46</v>
      </c>
      <c r="B88" s="15"/>
      <c r="C88" s="13" t="s">
        <v>13</v>
      </c>
      <c r="D88" s="15"/>
      <c r="E88" s="15"/>
      <c r="F88" s="13" t="s">
        <v>13</v>
      </c>
      <c r="G88" s="15"/>
      <c r="H88" s="15">
        <v>-500</v>
      </c>
      <c r="J88" s="14" t="s">
        <v>46</v>
      </c>
      <c r="K88" s="15"/>
      <c r="L88" s="13" t="s">
        <v>13</v>
      </c>
      <c r="M88" s="15"/>
      <c r="N88" s="15"/>
      <c r="O88" s="13" t="s">
        <v>13</v>
      </c>
      <c r="P88" s="15"/>
      <c r="Q88" s="15">
        <v>-800</v>
      </c>
    </row>
    <row r="89" spans="1:17" x14ac:dyDescent="0.25">
      <c r="A89" s="12" t="s">
        <v>47</v>
      </c>
      <c r="B89" s="8"/>
      <c r="C89" s="13" t="s">
        <v>13</v>
      </c>
      <c r="D89" s="8"/>
      <c r="E89" s="8"/>
      <c r="F89" s="13" t="s">
        <v>13</v>
      </c>
      <c r="G89" s="8"/>
      <c r="H89" s="8">
        <f>SUM(H80:H88)</f>
        <v>-8367.36</v>
      </c>
      <c r="J89" s="12" t="s">
        <v>47</v>
      </c>
      <c r="K89" s="8"/>
      <c r="L89" s="13" t="s">
        <v>13</v>
      </c>
      <c r="M89" s="8"/>
      <c r="N89" s="8"/>
      <c r="O89" s="13" t="s">
        <v>13</v>
      </c>
      <c r="P89" s="8"/>
      <c r="Q89" s="8">
        <f>SUM(Q80:Q88)</f>
        <v>-9321.89</v>
      </c>
    </row>
    <row r="90" spans="1:17" x14ac:dyDescent="0.25">
      <c r="A90" s="14" t="s">
        <v>48</v>
      </c>
      <c r="B90" s="15"/>
      <c r="C90" s="13" t="s">
        <v>13</v>
      </c>
      <c r="D90" s="15"/>
      <c r="E90" s="15"/>
      <c r="F90" s="13" t="s">
        <v>13</v>
      </c>
      <c r="G90" s="15"/>
      <c r="H90" s="15">
        <f>SUM(H77,H89)</f>
        <v>1623.4399999999987</v>
      </c>
      <c r="J90" s="14" t="s">
        <v>48</v>
      </c>
      <c r="K90" s="15"/>
      <c r="L90" s="13" t="s">
        <v>13</v>
      </c>
      <c r="M90" s="15"/>
      <c r="N90" s="15"/>
      <c r="O90" s="13" t="s">
        <v>13</v>
      </c>
      <c r="P90" s="15"/>
      <c r="Q90" s="15">
        <f>SUM(Q77,Q89)</f>
        <v>896.90999999999985</v>
      </c>
    </row>
    <row r="92" spans="1:17" x14ac:dyDescent="0.25">
      <c r="A92" s="11" t="s">
        <v>49</v>
      </c>
      <c r="J92" s="11" t="s">
        <v>49</v>
      </c>
    </row>
    <row r="93" spans="1:17" x14ac:dyDescent="0.25">
      <c r="A93" s="11" t="s">
        <v>50</v>
      </c>
      <c r="J93" s="11" t="s">
        <v>50</v>
      </c>
    </row>
    <row r="94" spans="1:17" x14ac:dyDescent="0.25">
      <c r="A94" s="11" t="s">
        <v>13</v>
      </c>
      <c r="J94" s="11" t="s">
        <v>13</v>
      </c>
    </row>
    <row r="95" spans="1:17" x14ac:dyDescent="0.25">
      <c r="A95" s="11" t="s">
        <v>51</v>
      </c>
      <c r="J95" s="11" t="s">
        <v>51</v>
      </c>
    </row>
    <row r="97" spans="1:17" x14ac:dyDescent="0.25">
      <c r="A97" s="11" t="s">
        <v>19</v>
      </c>
      <c r="J97" s="11" t="s">
        <v>19</v>
      </c>
    </row>
    <row r="99" spans="1:17" x14ac:dyDescent="0.25">
      <c r="A99" t="s">
        <v>54</v>
      </c>
      <c r="J99" t="s">
        <v>54</v>
      </c>
    </row>
    <row r="100" spans="1:17" x14ac:dyDescent="0.25">
      <c r="A100" s="11" t="s">
        <v>1</v>
      </c>
      <c r="B100" s="11" t="s">
        <v>2</v>
      </c>
      <c r="J100" s="11" t="s">
        <v>1</v>
      </c>
      <c r="K100" s="11" t="s">
        <v>2</v>
      </c>
    </row>
    <row r="101" spans="1:17" x14ac:dyDescent="0.25">
      <c r="A101" s="11" t="s">
        <v>3</v>
      </c>
      <c r="B101" s="11" t="s">
        <v>4</v>
      </c>
      <c r="J101" s="11" t="s">
        <v>3</v>
      </c>
      <c r="K101" s="11" t="s">
        <v>103</v>
      </c>
    </row>
    <row r="102" spans="1:17" x14ac:dyDescent="0.25">
      <c r="A102" s="11" t="s">
        <v>5</v>
      </c>
      <c r="B102" s="11" t="s">
        <v>6</v>
      </c>
      <c r="J102" s="11" t="s">
        <v>5</v>
      </c>
      <c r="K102" s="11" t="s">
        <v>6</v>
      </c>
    </row>
    <row r="103" spans="1:17" x14ac:dyDescent="0.25">
      <c r="A103" s="11" t="s">
        <v>7</v>
      </c>
      <c r="B103" s="11" t="s">
        <v>104</v>
      </c>
      <c r="J103" s="11" t="s">
        <v>7</v>
      </c>
      <c r="K103" s="11" t="s">
        <v>104</v>
      </c>
    </row>
    <row r="104" spans="1:17" x14ac:dyDescent="0.25">
      <c r="A104" s="11" t="s">
        <v>9</v>
      </c>
      <c r="B104" s="11" t="s">
        <v>10</v>
      </c>
      <c r="J104" s="11" t="s">
        <v>9</v>
      </c>
      <c r="K104" s="11" t="s">
        <v>10</v>
      </c>
    </row>
    <row r="106" spans="1:17" x14ac:dyDescent="0.25">
      <c r="A106" s="5" t="s">
        <v>11</v>
      </c>
      <c r="B106" s="6" t="s">
        <v>12</v>
      </c>
      <c r="C106" s="6" t="s">
        <v>13</v>
      </c>
      <c r="D106" s="6" t="s">
        <v>14</v>
      </c>
      <c r="E106" s="6" t="s">
        <v>15</v>
      </c>
      <c r="F106" s="6" t="s">
        <v>13</v>
      </c>
      <c r="G106" s="6" t="s">
        <v>16</v>
      </c>
      <c r="H106" s="6" t="s">
        <v>17</v>
      </c>
      <c r="J106" s="5" t="s">
        <v>11</v>
      </c>
      <c r="K106" s="6" t="s">
        <v>12</v>
      </c>
      <c r="L106" s="6" t="s">
        <v>13</v>
      </c>
      <c r="M106" s="6" t="s">
        <v>14</v>
      </c>
      <c r="N106" s="6" t="s">
        <v>15</v>
      </c>
      <c r="O106" s="6" t="s">
        <v>13</v>
      </c>
      <c r="P106" s="6" t="s">
        <v>16</v>
      </c>
      <c r="Q106" s="6" t="s">
        <v>17</v>
      </c>
    </row>
    <row r="107" spans="1:17" x14ac:dyDescent="0.25">
      <c r="A107" s="12" t="s">
        <v>21</v>
      </c>
      <c r="B107" s="8"/>
      <c r="C107" s="13" t="s">
        <v>13</v>
      </c>
      <c r="D107" s="8"/>
      <c r="E107" s="8"/>
      <c r="F107" s="13" t="s">
        <v>13</v>
      </c>
      <c r="G107" s="8"/>
      <c r="H107" s="8"/>
      <c r="J107" s="12" t="s">
        <v>21</v>
      </c>
      <c r="K107" s="8"/>
      <c r="L107" s="13" t="s">
        <v>13</v>
      </c>
      <c r="M107" s="8"/>
      <c r="N107" s="8"/>
      <c r="O107" s="13" t="s">
        <v>13</v>
      </c>
      <c r="P107" s="8"/>
      <c r="Q107" s="8"/>
    </row>
    <row r="108" spans="1:17" x14ac:dyDescent="0.25">
      <c r="A108" s="14" t="s">
        <v>22</v>
      </c>
      <c r="B108" s="15"/>
      <c r="C108" s="13" t="s">
        <v>13</v>
      </c>
      <c r="D108" s="15"/>
      <c r="E108" s="15">
        <v>8200</v>
      </c>
      <c r="F108" s="13" t="s">
        <v>23</v>
      </c>
      <c r="G108" s="16"/>
      <c r="H108" s="15"/>
      <c r="J108" s="14" t="s">
        <v>22</v>
      </c>
      <c r="K108" s="15"/>
      <c r="L108" s="13" t="s">
        <v>13</v>
      </c>
      <c r="M108" s="15"/>
      <c r="N108" s="15">
        <v>8200</v>
      </c>
      <c r="O108" s="13" t="s">
        <v>23</v>
      </c>
      <c r="P108" s="16"/>
      <c r="Q108" s="15"/>
    </row>
    <row r="109" spans="1:17" x14ac:dyDescent="0.25">
      <c r="A109" s="14" t="s">
        <v>53</v>
      </c>
      <c r="B109" s="15">
        <v>7800</v>
      </c>
      <c r="C109" s="13" t="s">
        <v>25</v>
      </c>
      <c r="D109" s="16">
        <f>H109/B109</f>
        <v>1.4</v>
      </c>
      <c r="E109" s="15">
        <v>7800</v>
      </c>
      <c r="F109" s="13" t="s">
        <v>23</v>
      </c>
      <c r="G109" s="16">
        <v>1.4</v>
      </c>
      <c r="H109" s="15">
        <f>E109*G109</f>
        <v>10920</v>
      </c>
      <c r="J109" s="14" t="s">
        <v>53</v>
      </c>
      <c r="K109" s="15">
        <v>7800</v>
      </c>
      <c r="L109" s="13" t="s">
        <v>25</v>
      </c>
      <c r="M109" s="16">
        <f>Q109/K109</f>
        <v>1.43</v>
      </c>
      <c r="N109" s="15">
        <v>7800</v>
      </c>
      <c r="O109" s="13" t="s">
        <v>23</v>
      </c>
      <c r="P109" s="16">
        <v>1.43</v>
      </c>
      <c r="Q109" s="15">
        <f>N109*P109</f>
        <v>11154</v>
      </c>
    </row>
    <row r="110" spans="1:17" x14ac:dyDescent="0.25">
      <c r="A110" s="14" t="s">
        <v>27</v>
      </c>
      <c r="B110" s="15"/>
      <c r="C110" s="13" t="s">
        <v>13</v>
      </c>
      <c r="D110" s="15"/>
      <c r="E110" s="15"/>
      <c r="F110" s="13" t="s">
        <v>28</v>
      </c>
      <c r="G110" s="15"/>
      <c r="H110" s="15">
        <v>870</v>
      </c>
      <c r="J110" s="14" t="s">
        <v>27</v>
      </c>
      <c r="K110" s="15"/>
      <c r="L110" s="13" t="s">
        <v>13</v>
      </c>
      <c r="M110" s="15"/>
      <c r="N110" s="15"/>
      <c r="O110" s="13" t="s">
        <v>28</v>
      </c>
      <c r="P110" s="15"/>
      <c r="Q110" s="15">
        <v>870</v>
      </c>
    </row>
    <row r="111" spans="1:17" x14ac:dyDescent="0.25">
      <c r="A111" s="12" t="s">
        <v>29</v>
      </c>
      <c r="B111" s="8"/>
      <c r="C111" s="13" t="s">
        <v>13</v>
      </c>
      <c r="D111" s="8"/>
      <c r="E111" s="8"/>
      <c r="F111" s="13" t="s">
        <v>13</v>
      </c>
      <c r="G111" s="8"/>
      <c r="H111" s="8">
        <f>SUM(H108:H110)</f>
        <v>11790</v>
      </c>
      <c r="J111" s="12" t="s">
        <v>29</v>
      </c>
      <c r="K111" s="8"/>
      <c r="L111" s="13" t="s">
        <v>13</v>
      </c>
      <c r="M111" s="8"/>
      <c r="N111" s="8"/>
      <c r="O111" s="13" t="s">
        <v>13</v>
      </c>
      <c r="P111" s="8"/>
      <c r="Q111" s="8">
        <f>SUM(Q108:Q110)</f>
        <v>12024</v>
      </c>
    </row>
    <row r="112" spans="1:17" x14ac:dyDescent="0.25">
      <c r="A112" s="14" t="s">
        <v>13</v>
      </c>
      <c r="B112" s="15"/>
      <c r="C112" s="13" t="s">
        <v>13</v>
      </c>
      <c r="D112" s="15"/>
      <c r="E112" s="15"/>
      <c r="F112" s="13" t="s">
        <v>13</v>
      </c>
      <c r="G112" s="15"/>
      <c r="H112" s="15"/>
      <c r="J112" s="14" t="s">
        <v>13</v>
      </c>
      <c r="K112" s="15"/>
      <c r="L112" s="13" t="s">
        <v>13</v>
      </c>
      <c r="M112" s="15"/>
      <c r="N112" s="15"/>
      <c r="O112" s="13" t="s">
        <v>13</v>
      </c>
      <c r="P112" s="15"/>
      <c r="Q112" s="15"/>
    </row>
    <row r="113" spans="1:17" x14ac:dyDescent="0.25">
      <c r="A113" s="12" t="s">
        <v>30</v>
      </c>
      <c r="B113" s="8"/>
      <c r="C113" s="13" t="s">
        <v>13</v>
      </c>
      <c r="D113" s="8"/>
      <c r="E113" s="8"/>
      <c r="F113" s="13" t="s">
        <v>13</v>
      </c>
      <c r="G113" s="8"/>
      <c r="H113" s="8"/>
      <c r="J113" s="12" t="s">
        <v>30</v>
      </c>
      <c r="K113" s="8"/>
      <c r="L113" s="13" t="s">
        <v>13</v>
      </c>
      <c r="M113" s="8"/>
      <c r="N113" s="8"/>
      <c r="O113" s="13" t="s">
        <v>13</v>
      </c>
      <c r="P113" s="8"/>
      <c r="Q113" s="8"/>
    </row>
    <row r="114" spans="1:17" x14ac:dyDescent="0.25">
      <c r="A114" s="14" t="s">
        <v>31</v>
      </c>
      <c r="B114" s="15"/>
      <c r="C114" s="13" t="s">
        <v>13</v>
      </c>
      <c r="D114" s="15"/>
      <c r="E114" s="15">
        <v>-9</v>
      </c>
      <c r="F114" s="13" t="s">
        <v>32</v>
      </c>
      <c r="G114" s="16">
        <v>54</v>
      </c>
      <c r="H114" s="15">
        <f>E114*G114</f>
        <v>-486</v>
      </c>
      <c r="J114" s="14" t="s">
        <v>31</v>
      </c>
      <c r="K114" s="15"/>
      <c r="L114" s="13" t="s">
        <v>13</v>
      </c>
      <c r="M114" s="15"/>
      <c r="N114" s="15">
        <v>-9</v>
      </c>
      <c r="O114" s="13" t="s">
        <v>32</v>
      </c>
      <c r="P114" s="16">
        <v>53</v>
      </c>
      <c r="Q114" s="15">
        <f>N114*P114</f>
        <v>-477</v>
      </c>
    </row>
    <row r="115" spans="1:17" x14ac:dyDescent="0.25">
      <c r="A115" s="14" t="s">
        <v>33</v>
      </c>
      <c r="B115" s="15"/>
      <c r="C115" s="13" t="s">
        <v>13</v>
      </c>
      <c r="D115" s="15"/>
      <c r="E115" s="15">
        <v>-40</v>
      </c>
      <c r="F115" s="13" t="s">
        <v>34</v>
      </c>
      <c r="G115" s="16"/>
      <c r="H115" s="15"/>
      <c r="J115" s="14" t="s">
        <v>33</v>
      </c>
      <c r="K115" s="15"/>
      <c r="L115" s="13" t="s">
        <v>13</v>
      </c>
      <c r="M115" s="15"/>
      <c r="N115" s="15">
        <v>-40</v>
      </c>
      <c r="O115" s="13" t="s">
        <v>34</v>
      </c>
      <c r="P115" s="16"/>
      <c r="Q115" s="15"/>
    </row>
    <row r="116" spans="1:17" x14ac:dyDescent="0.25">
      <c r="A116" s="14" t="s">
        <v>35</v>
      </c>
      <c r="B116" s="15"/>
      <c r="C116" s="13" t="s">
        <v>13</v>
      </c>
      <c r="D116" s="15"/>
      <c r="E116" s="15">
        <v>-234</v>
      </c>
      <c r="F116" s="13" t="s">
        <v>25</v>
      </c>
      <c r="G116" s="16">
        <v>2.8</v>
      </c>
      <c r="H116" s="15">
        <f>E116*G116</f>
        <v>-655.19999999999993</v>
      </c>
      <c r="J116" s="14" t="s">
        <v>35</v>
      </c>
      <c r="K116" s="15"/>
      <c r="L116" s="13" t="s">
        <v>13</v>
      </c>
      <c r="M116" s="15"/>
      <c r="N116" s="15">
        <v>-234</v>
      </c>
      <c r="O116" s="13" t="s">
        <v>25</v>
      </c>
      <c r="P116" s="16">
        <v>2.8</v>
      </c>
      <c r="Q116" s="15">
        <f>N116*P116</f>
        <v>-655.19999999999993</v>
      </c>
    </row>
    <row r="117" spans="1:17" x14ac:dyDescent="0.25">
      <c r="A117" s="12" t="s">
        <v>36</v>
      </c>
      <c r="B117" s="8"/>
      <c r="C117" s="13" t="s">
        <v>13</v>
      </c>
      <c r="D117" s="8"/>
      <c r="E117" s="8"/>
      <c r="F117" s="13" t="s">
        <v>13</v>
      </c>
      <c r="G117" s="8"/>
      <c r="H117" s="8">
        <f>SUM(H113:H116)</f>
        <v>-1141.1999999999998</v>
      </c>
      <c r="J117" s="12" t="s">
        <v>36</v>
      </c>
      <c r="K117" s="8"/>
      <c r="L117" s="13" t="s">
        <v>13</v>
      </c>
      <c r="M117" s="8"/>
      <c r="N117" s="8"/>
      <c r="O117" s="13" t="s">
        <v>13</v>
      </c>
      <c r="P117" s="8"/>
      <c r="Q117" s="8">
        <f>SUM(Q113:Q116)</f>
        <v>-1132.1999999999998</v>
      </c>
    </row>
    <row r="118" spans="1:17" x14ac:dyDescent="0.25">
      <c r="A118" s="12" t="s">
        <v>37</v>
      </c>
      <c r="B118" s="8"/>
      <c r="C118" s="13" t="s">
        <v>13</v>
      </c>
      <c r="D118" s="8"/>
      <c r="E118" s="8"/>
      <c r="F118" s="13" t="s">
        <v>13</v>
      </c>
      <c r="G118" s="8"/>
      <c r="H118" s="8">
        <f>SUM(H111,H117)</f>
        <v>10648.8</v>
      </c>
      <c r="J118" s="12" t="s">
        <v>37</v>
      </c>
      <c r="K118" s="8"/>
      <c r="L118" s="13" t="s">
        <v>13</v>
      </c>
      <c r="M118" s="8"/>
      <c r="N118" s="8"/>
      <c r="O118" s="13" t="s">
        <v>13</v>
      </c>
      <c r="P118" s="8"/>
      <c r="Q118" s="8">
        <f>SUM(Q111,Q117)</f>
        <v>10891.8</v>
      </c>
    </row>
    <row r="119" spans="1:17" x14ac:dyDescent="0.25">
      <c r="A119" s="14" t="s">
        <v>13</v>
      </c>
      <c r="B119" s="15"/>
      <c r="C119" s="13" t="s">
        <v>13</v>
      </c>
      <c r="D119" s="15"/>
      <c r="E119" s="15"/>
      <c r="F119" s="13" t="s">
        <v>13</v>
      </c>
      <c r="G119" s="15"/>
      <c r="H119" s="15"/>
      <c r="J119" s="14" t="s">
        <v>13</v>
      </c>
      <c r="K119" s="15"/>
      <c r="L119" s="13" t="s">
        <v>13</v>
      </c>
      <c r="M119" s="15"/>
      <c r="N119" s="15"/>
      <c r="O119" s="13" t="s">
        <v>13</v>
      </c>
      <c r="P119" s="15"/>
      <c r="Q119" s="15"/>
    </row>
    <row r="120" spans="1:17" x14ac:dyDescent="0.25">
      <c r="A120" s="12" t="s">
        <v>38</v>
      </c>
      <c r="B120" s="8"/>
      <c r="C120" s="13" t="s">
        <v>13</v>
      </c>
      <c r="D120" s="8"/>
      <c r="E120" s="8"/>
      <c r="F120" s="13" t="s">
        <v>13</v>
      </c>
      <c r="G120" s="8"/>
      <c r="H120" s="8"/>
      <c r="J120" s="12" t="s">
        <v>38</v>
      </c>
      <c r="K120" s="8"/>
      <c r="L120" s="13" t="s">
        <v>13</v>
      </c>
      <c r="M120" s="8"/>
      <c r="N120" s="8"/>
      <c r="O120" s="13" t="s">
        <v>13</v>
      </c>
      <c r="P120" s="8"/>
      <c r="Q120" s="8"/>
    </row>
    <row r="121" spans="1:17" x14ac:dyDescent="0.25">
      <c r="A121" s="14" t="s">
        <v>39</v>
      </c>
      <c r="B121" s="15"/>
      <c r="C121" s="13" t="s">
        <v>13</v>
      </c>
      <c r="D121" s="15"/>
      <c r="E121" s="15">
        <v>-40</v>
      </c>
      <c r="F121" s="13" t="s">
        <v>13</v>
      </c>
      <c r="G121" s="15">
        <v>22.5</v>
      </c>
      <c r="H121" s="15">
        <f t="shared" ref="H121:H128" si="4">E121*G121</f>
        <v>-900</v>
      </c>
      <c r="J121" s="14" t="s">
        <v>39</v>
      </c>
      <c r="K121" s="15"/>
      <c r="L121" s="13" t="s">
        <v>13</v>
      </c>
      <c r="M121" s="15"/>
      <c r="N121" s="15">
        <v>-40</v>
      </c>
      <c r="O121" s="13" t="s">
        <v>13</v>
      </c>
      <c r="P121" s="15">
        <v>23</v>
      </c>
      <c r="Q121" s="15">
        <f t="shared" ref="Q121:Q128" si="5">N121*P121</f>
        <v>-920</v>
      </c>
    </row>
    <row r="122" spans="1:17" x14ac:dyDescent="0.25">
      <c r="A122" s="14" t="s">
        <v>40</v>
      </c>
      <c r="B122" s="15"/>
      <c r="C122" s="13" t="s">
        <v>13</v>
      </c>
      <c r="D122" s="15"/>
      <c r="E122" s="17">
        <v>-0.33</v>
      </c>
      <c r="F122" s="13" t="s">
        <v>13</v>
      </c>
      <c r="G122" s="15">
        <v>380</v>
      </c>
      <c r="H122" s="15">
        <f t="shared" si="4"/>
        <v>-125.4</v>
      </c>
      <c r="J122" s="14" t="s">
        <v>40</v>
      </c>
      <c r="K122" s="15"/>
      <c r="L122" s="13" t="s">
        <v>13</v>
      </c>
      <c r="M122" s="15"/>
      <c r="N122" s="17">
        <v>-0.33</v>
      </c>
      <c r="O122" s="13" t="s">
        <v>13</v>
      </c>
      <c r="P122" s="15">
        <v>333</v>
      </c>
      <c r="Q122" s="15">
        <f t="shared" si="5"/>
        <v>-109.89</v>
      </c>
    </row>
    <row r="123" spans="1:17" x14ac:dyDescent="0.25">
      <c r="A123" s="14" t="s">
        <v>41</v>
      </c>
      <c r="B123" s="15"/>
      <c r="C123" s="13" t="s">
        <v>13</v>
      </c>
      <c r="D123" s="15"/>
      <c r="E123" s="15">
        <v>-5</v>
      </c>
      <c r="F123" s="13" t="s">
        <v>13</v>
      </c>
      <c r="G123" s="15">
        <v>250</v>
      </c>
      <c r="H123" s="15">
        <f t="shared" si="4"/>
        <v>-1250</v>
      </c>
      <c r="J123" s="14" t="s">
        <v>41</v>
      </c>
      <c r="K123" s="15"/>
      <c r="L123" s="13" t="s">
        <v>13</v>
      </c>
      <c r="M123" s="15"/>
      <c r="N123" s="15">
        <v>-5</v>
      </c>
      <c r="O123" s="13" t="s">
        <v>13</v>
      </c>
      <c r="P123" s="15">
        <v>225</v>
      </c>
      <c r="Q123" s="15">
        <f t="shared" si="5"/>
        <v>-1125</v>
      </c>
    </row>
    <row r="124" spans="1:17" x14ac:dyDescent="0.25">
      <c r="A124" s="14" t="s">
        <v>42</v>
      </c>
      <c r="B124" s="15"/>
      <c r="C124" s="13" t="s">
        <v>13</v>
      </c>
      <c r="D124" s="15"/>
      <c r="E124" s="15">
        <v>-5</v>
      </c>
      <c r="F124" s="13" t="s">
        <v>13</v>
      </c>
      <c r="G124" s="15">
        <v>170</v>
      </c>
      <c r="H124" s="15">
        <f t="shared" si="4"/>
        <v>-850</v>
      </c>
      <c r="J124" s="14" t="s">
        <v>42</v>
      </c>
      <c r="K124" s="15"/>
      <c r="L124" s="13" t="s">
        <v>13</v>
      </c>
      <c r="M124" s="15"/>
      <c r="N124" s="15">
        <v>-5</v>
      </c>
      <c r="O124" s="13" t="s">
        <v>13</v>
      </c>
      <c r="P124" s="15">
        <v>170</v>
      </c>
      <c r="Q124" s="15">
        <f t="shared" si="5"/>
        <v>-850</v>
      </c>
    </row>
    <row r="125" spans="1:17" x14ac:dyDescent="0.25">
      <c r="A125" s="14" t="s">
        <v>43</v>
      </c>
      <c r="B125" s="15"/>
      <c r="C125" s="13" t="s">
        <v>13</v>
      </c>
      <c r="D125" s="15"/>
      <c r="E125" s="15">
        <v>-5</v>
      </c>
      <c r="F125" s="13" t="s">
        <v>13</v>
      </c>
      <c r="G125" s="15">
        <v>614</v>
      </c>
      <c r="H125" s="15">
        <f t="shared" si="4"/>
        <v>-3070</v>
      </c>
      <c r="J125" s="14" t="s">
        <v>43</v>
      </c>
      <c r="K125" s="15"/>
      <c r="L125" s="13" t="s">
        <v>13</v>
      </c>
      <c r="M125" s="15"/>
      <c r="N125" s="15">
        <v>-5</v>
      </c>
      <c r="O125" s="13" t="s">
        <v>13</v>
      </c>
      <c r="P125" s="15">
        <v>620</v>
      </c>
      <c r="Q125" s="15">
        <f t="shared" si="5"/>
        <v>-3100</v>
      </c>
    </row>
    <row r="126" spans="1:17" x14ac:dyDescent="0.25">
      <c r="A126" s="14" t="s">
        <v>105</v>
      </c>
      <c r="B126" s="15"/>
      <c r="C126" s="13" t="s">
        <v>13</v>
      </c>
      <c r="D126" s="15"/>
      <c r="E126" s="15">
        <v>-1</v>
      </c>
      <c r="F126" s="13" t="s">
        <v>13</v>
      </c>
      <c r="G126" s="15">
        <v>1225</v>
      </c>
      <c r="H126" s="15">
        <f t="shared" si="4"/>
        <v>-1225</v>
      </c>
      <c r="J126" s="14" t="s">
        <v>105</v>
      </c>
      <c r="K126" s="15"/>
      <c r="L126" s="13" t="s">
        <v>13</v>
      </c>
      <c r="M126" s="15"/>
      <c r="N126" s="15">
        <v>-1</v>
      </c>
      <c r="O126" s="13" t="s">
        <v>13</v>
      </c>
      <c r="P126" s="15">
        <v>1225</v>
      </c>
      <c r="Q126" s="15">
        <f t="shared" si="5"/>
        <v>-1225</v>
      </c>
    </row>
    <row r="127" spans="1:17" x14ac:dyDescent="0.25">
      <c r="A127" s="14" t="s">
        <v>106</v>
      </c>
      <c r="B127" s="15"/>
      <c r="C127" s="13" t="s">
        <v>13</v>
      </c>
      <c r="D127" s="15"/>
      <c r="E127" s="15">
        <v>-3</v>
      </c>
      <c r="F127" s="13" t="s">
        <v>13</v>
      </c>
      <c r="G127" s="15">
        <v>125</v>
      </c>
      <c r="H127" s="15">
        <f t="shared" si="4"/>
        <v>-375</v>
      </c>
      <c r="J127" s="14" t="s">
        <v>106</v>
      </c>
      <c r="K127" s="15"/>
      <c r="L127" s="13" t="s">
        <v>13</v>
      </c>
      <c r="M127" s="15"/>
      <c r="N127" s="15">
        <v>-3</v>
      </c>
      <c r="O127" s="13" t="s">
        <v>13</v>
      </c>
      <c r="P127" s="15">
        <v>125</v>
      </c>
      <c r="Q127" s="15">
        <f t="shared" si="5"/>
        <v>-375</v>
      </c>
    </row>
    <row r="128" spans="1:17" x14ac:dyDescent="0.25">
      <c r="A128" s="14" t="s">
        <v>107</v>
      </c>
      <c r="B128" s="15"/>
      <c r="C128" s="13" t="s">
        <v>13</v>
      </c>
      <c r="D128" s="15"/>
      <c r="E128" s="15">
        <v>-150</v>
      </c>
      <c r="F128" s="13" t="s">
        <v>13</v>
      </c>
      <c r="G128" s="15">
        <v>5</v>
      </c>
      <c r="H128" s="15">
        <f t="shared" si="4"/>
        <v>-750</v>
      </c>
      <c r="J128" s="14" t="s">
        <v>107</v>
      </c>
      <c r="K128" s="15"/>
      <c r="L128" s="13" t="s">
        <v>13</v>
      </c>
      <c r="M128" s="15"/>
      <c r="N128" s="15">
        <v>-150</v>
      </c>
      <c r="O128" s="13" t="s">
        <v>13</v>
      </c>
      <c r="P128" s="15">
        <v>10</v>
      </c>
      <c r="Q128" s="15">
        <f t="shared" si="5"/>
        <v>-1500</v>
      </c>
    </row>
    <row r="129" spans="1:17" x14ac:dyDescent="0.25">
      <c r="A129" s="14" t="s">
        <v>46</v>
      </c>
      <c r="B129" s="15"/>
      <c r="C129" s="13" t="s">
        <v>13</v>
      </c>
      <c r="D129" s="15"/>
      <c r="E129" s="15"/>
      <c r="F129" s="13" t="s">
        <v>13</v>
      </c>
      <c r="G129" s="15"/>
      <c r="H129" s="15">
        <v>-500</v>
      </c>
      <c r="J129" s="14" t="s">
        <v>46</v>
      </c>
      <c r="K129" s="15"/>
      <c r="L129" s="13" t="s">
        <v>13</v>
      </c>
      <c r="M129" s="15"/>
      <c r="N129" s="15"/>
      <c r="O129" s="13" t="s">
        <v>13</v>
      </c>
      <c r="P129" s="15"/>
      <c r="Q129" s="15">
        <v>-800</v>
      </c>
    </row>
    <row r="130" spans="1:17" x14ac:dyDescent="0.25">
      <c r="A130" s="12" t="s">
        <v>47</v>
      </c>
      <c r="B130" s="8"/>
      <c r="C130" s="13" t="s">
        <v>13</v>
      </c>
      <c r="D130" s="8"/>
      <c r="E130" s="8"/>
      <c r="F130" s="13" t="s">
        <v>13</v>
      </c>
      <c r="G130" s="8"/>
      <c r="H130" s="8">
        <f>SUM(H121:H129)</f>
        <v>-9045.4</v>
      </c>
      <c r="J130" s="12" t="s">
        <v>47</v>
      </c>
      <c r="K130" s="8"/>
      <c r="L130" s="13" t="s">
        <v>13</v>
      </c>
      <c r="M130" s="8"/>
      <c r="N130" s="8"/>
      <c r="O130" s="13" t="s">
        <v>13</v>
      </c>
      <c r="P130" s="8"/>
      <c r="Q130" s="8">
        <f>SUM(Q121:Q129)</f>
        <v>-10004.89</v>
      </c>
    </row>
    <row r="131" spans="1:17" x14ac:dyDescent="0.25">
      <c r="A131" s="14" t="s">
        <v>48</v>
      </c>
      <c r="B131" s="15"/>
      <c r="C131" s="13" t="s">
        <v>13</v>
      </c>
      <c r="D131" s="15"/>
      <c r="E131" s="15"/>
      <c r="F131" s="13" t="s">
        <v>13</v>
      </c>
      <c r="G131" s="15"/>
      <c r="H131" s="15">
        <f>SUM(H118,H130)</f>
        <v>1603.3999999999996</v>
      </c>
      <c r="J131" s="14" t="s">
        <v>48</v>
      </c>
      <c r="K131" s="15"/>
      <c r="L131" s="13" t="s">
        <v>13</v>
      </c>
      <c r="M131" s="15"/>
      <c r="N131" s="15"/>
      <c r="O131" s="13" t="s">
        <v>13</v>
      </c>
      <c r="P131" s="15"/>
      <c r="Q131" s="15">
        <f>SUM(Q118,Q130)</f>
        <v>886.90999999999985</v>
      </c>
    </row>
    <row r="133" spans="1:17" x14ac:dyDescent="0.25">
      <c r="J133" s="11" t="s">
        <v>51</v>
      </c>
    </row>
    <row r="135" spans="1:17" x14ac:dyDescent="0.25">
      <c r="A135" s="11" t="s">
        <v>19</v>
      </c>
      <c r="J135" s="11" t="s">
        <v>19</v>
      </c>
    </row>
    <row r="137" spans="1:17" x14ac:dyDescent="0.25">
      <c r="A137" t="s">
        <v>55</v>
      </c>
      <c r="J137" t="s">
        <v>55</v>
      </c>
    </row>
    <row r="138" spans="1:17" x14ac:dyDescent="0.25">
      <c r="A138" s="11" t="s">
        <v>1</v>
      </c>
      <c r="B138" s="11" t="s">
        <v>2</v>
      </c>
      <c r="J138" s="11" t="s">
        <v>1</v>
      </c>
      <c r="K138" s="11" t="s">
        <v>2</v>
      </c>
    </row>
    <row r="139" spans="1:17" x14ac:dyDescent="0.25">
      <c r="A139" s="11" t="s">
        <v>3</v>
      </c>
      <c r="B139" s="11" t="s">
        <v>4</v>
      </c>
      <c r="J139" s="11" t="s">
        <v>3</v>
      </c>
      <c r="K139" s="11" t="s">
        <v>103</v>
      </c>
    </row>
    <row r="140" spans="1:17" x14ac:dyDescent="0.25">
      <c r="A140" s="11" t="s">
        <v>5</v>
      </c>
      <c r="B140" s="11" t="s">
        <v>6</v>
      </c>
      <c r="J140" s="11" t="s">
        <v>5</v>
      </c>
      <c r="K140" s="11" t="s">
        <v>6</v>
      </c>
    </row>
    <row r="141" spans="1:17" x14ac:dyDescent="0.25">
      <c r="A141" s="11" t="s">
        <v>7</v>
      </c>
      <c r="B141" s="11" t="s">
        <v>104</v>
      </c>
      <c r="J141" s="11" t="s">
        <v>7</v>
      </c>
      <c r="K141" s="11" t="s">
        <v>104</v>
      </c>
    </row>
    <row r="142" spans="1:17" x14ac:dyDescent="0.25">
      <c r="A142" s="11" t="s">
        <v>9</v>
      </c>
      <c r="B142" s="11" t="s">
        <v>10</v>
      </c>
      <c r="J142" s="11" t="s">
        <v>9</v>
      </c>
      <c r="K142" s="11" t="s">
        <v>10</v>
      </c>
    </row>
    <row r="144" spans="1:17" x14ac:dyDescent="0.25">
      <c r="A144" s="5" t="s">
        <v>11</v>
      </c>
      <c r="B144" s="6" t="s">
        <v>12</v>
      </c>
      <c r="C144" s="6" t="s">
        <v>13</v>
      </c>
      <c r="D144" s="6" t="s">
        <v>14</v>
      </c>
      <c r="E144" s="6" t="s">
        <v>15</v>
      </c>
      <c r="F144" s="6" t="s">
        <v>13</v>
      </c>
      <c r="G144" s="6" t="s">
        <v>16</v>
      </c>
      <c r="H144" s="6" t="s">
        <v>17</v>
      </c>
      <c r="J144" s="5" t="s">
        <v>11</v>
      </c>
      <c r="K144" s="6" t="s">
        <v>12</v>
      </c>
      <c r="L144" s="6" t="s">
        <v>13</v>
      </c>
      <c r="M144" s="6" t="s">
        <v>14</v>
      </c>
      <c r="N144" s="6" t="s">
        <v>15</v>
      </c>
      <c r="O144" s="6" t="s">
        <v>13</v>
      </c>
      <c r="P144" s="6" t="s">
        <v>16</v>
      </c>
      <c r="Q144" s="6" t="s">
        <v>17</v>
      </c>
    </row>
    <row r="146" spans="1:17" x14ac:dyDescent="0.25">
      <c r="A146" s="11" t="s">
        <v>56</v>
      </c>
      <c r="J146" s="11" t="s">
        <v>56</v>
      </c>
    </row>
    <row r="148" spans="1:17" x14ac:dyDescent="0.25">
      <c r="A148" s="11" t="s">
        <v>19</v>
      </c>
      <c r="J148" s="11" t="s">
        <v>19</v>
      </c>
    </row>
    <row r="150" spans="1:17" x14ac:dyDescent="0.25">
      <c r="A150" t="s">
        <v>57</v>
      </c>
      <c r="J150" t="s">
        <v>57</v>
      </c>
    </row>
    <row r="151" spans="1:17" x14ac:dyDescent="0.25">
      <c r="A151" s="11" t="s">
        <v>1</v>
      </c>
      <c r="B151" s="11" t="s">
        <v>2</v>
      </c>
      <c r="J151" s="11" t="s">
        <v>1</v>
      </c>
      <c r="K151" s="11" t="s">
        <v>2</v>
      </c>
    </row>
    <row r="152" spans="1:17" x14ac:dyDescent="0.25">
      <c r="A152" s="11" t="s">
        <v>3</v>
      </c>
      <c r="B152" s="11" t="s">
        <v>4</v>
      </c>
      <c r="J152" s="11" t="s">
        <v>3</v>
      </c>
      <c r="K152" s="11" t="s">
        <v>103</v>
      </c>
    </row>
    <row r="153" spans="1:17" x14ac:dyDescent="0.25">
      <c r="A153" s="11" t="s">
        <v>5</v>
      </c>
      <c r="B153" s="11" t="s">
        <v>6</v>
      </c>
      <c r="J153" s="11" t="s">
        <v>5</v>
      </c>
      <c r="K153" s="11" t="s">
        <v>6</v>
      </c>
    </row>
    <row r="154" spans="1:17" x14ac:dyDescent="0.25">
      <c r="A154" s="11" t="s">
        <v>7</v>
      </c>
      <c r="B154" s="11" t="s">
        <v>104</v>
      </c>
      <c r="J154" s="11" t="s">
        <v>7</v>
      </c>
      <c r="K154" s="11" t="s">
        <v>104</v>
      </c>
    </row>
    <row r="155" spans="1:17" x14ac:dyDescent="0.25">
      <c r="A155" s="11" t="s">
        <v>9</v>
      </c>
      <c r="B155" s="11" t="s">
        <v>10</v>
      </c>
      <c r="J155" s="11" t="s">
        <v>9</v>
      </c>
      <c r="K155" s="11" t="s">
        <v>10</v>
      </c>
    </row>
    <row r="157" spans="1:17" x14ac:dyDescent="0.25">
      <c r="A157" s="5" t="s">
        <v>11</v>
      </c>
      <c r="B157" s="6" t="s">
        <v>12</v>
      </c>
      <c r="C157" s="6" t="s">
        <v>13</v>
      </c>
      <c r="D157" s="6" t="s">
        <v>14</v>
      </c>
      <c r="E157" s="6" t="s">
        <v>15</v>
      </c>
      <c r="F157" s="6" t="s">
        <v>13</v>
      </c>
      <c r="G157" s="6" t="s">
        <v>16</v>
      </c>
      <c r="H157" s="6" t="s">
        <v>17</v>
      </c>
      <c r="J157" s="5" t="s">
        <v>11</v>
      </c>
      <c r="K157" s="6" t="s">
        <v>12</v>
      </c>
      <c r="L157" s="6" t="s">
        <v>13</v>
      </c>
      <c r="M157" s="6" t="s">
        <v>14</v>
      </c>
      <c r="N157" s="6" t="s">
        <v>15</v>
      </c>
      <c r="O157" s="6" t="s">
        <v>13</v>
      </c>
      <c r="P157" s="6" t="s">
        <v>16</v>
      </c>
      <c r="Q157" s="6" t="s">
        <v>17</v>
      </c>
    </row>
    <row r="159" spans="1:17" x14ac:dyDescent="0.25">
      <c r="A159" s="11" t="s">
        <v>56</v>
      </c>
      <c r="J159" s="11" t="s">
        <v>56</v>
      </c>
    </row>
    <row r="161" spans="1:17" x14ac:dyDescent="0.25">
      <c r="A161" s="11" t="s">
        <v>19</v>
      </c>
      <c r="J161" s="11" t="s">
        <v>19</v>
      </c>
    </row>
    <row r="163" spans="1:17" x14ac:dyDescent="0.25">
      <c r="A163" t="s">
        <v>58</v>
      </c>
      <c r="J163" t="s">
        <v>58</v>
      </c>
    </row>
    <row r="164" spans="1:17" x14ac:dyDescent="0.25">
      <c r="A164" s="11" t="s">
        <v>1</v>
      </c>
      <c r="B164" s="11" t="s">
        <v>2</v>
      </c>
      <c r="J164" s="11" t="s">
        <v>1</v>
      </c>
      <c r="K164" s="11" t="s">
        <v>2</v>
      </c>
    </row>
    <row r="165" spans="1:17" x14ac:dyDescent="0.25">
      <c r="A165" s="11" t="s">
        <v>3</v>
      </c>
      <c r="B165" s="11" t="s">
        <v>4</v>
      </c>
      <c r="J165" s="11" t="s">
        <v>3</v>
      </c>
      <c r="K165" s="11" t="s">
        <v>103</v>
      </c>
    </row>
    <row r="166" spans="1:17" x14ac:dyDescent="0.25">
      <c r="A166" s="11" t="s">
        <v>5</v>
      </c>
      <c r="B166" s="11" t="s">
        <v>6</v>
      </c>
      <c r="J166" s="11" t="s">
        <v>5</v>
      </c>
      <c r="K166" s="11" t="s">
        <v>6</v>
      </c>
    </row>
    <row r="167" spans="1:17" x14ac:dyDescent="0.25">
      <c r="A167" s="11" t="s">
        <v>7</v>
      </c>
      <c r="B167" s="11" t="s">
        <v>104</v>
      </c>
      <c r="J167" s="11" t="s">
        <v>7</v>
      </c>
      <c r="K167" s="11" t="s">
        <v>104</v>
      </c>
    </row>
    <row r="168" spans="1:17" x14ac:dyDescent="0.25">
      <c r="A168" s="11" t="s">
        <v>9</v>
      </c>
      <c r="B168" s="11" t="s">
        <v>10</v>
      </c>
      <c r="J168" s="11" t="s">
        <v>9</v>
      </c>
      <c r="K168" s="11" t="s">
        <v>10</v>
      </c>
    </row>
    <row r="170" spans="1:17" x14ac:dyDescent="0.25">
      <c r="A170" s="5" t="s">
        <v>11</v>
      </c>
      <c r="B170" s="6" t="s">
        <v>12</v>
      </c>
      <c r="C170" s="6" t="s">
        <v>13</v>
      </c>
      <c r="D170" s="6" t="s">
        <v>14</v>
      </c>
      <c r="E170" s="6" t="s">
        <v>15</v>
      </c>
      <c r="F170" s="6" t="s">
        <v>13</v>
      </c>
      <c r="G170" s="6" t="s">
        <v>16</v>
      </c>
      <c r="H170" s="6" t="s">
        <v>17</v>
      </c>
      <c r="J170" s="5" t="s">
        <v>11</v>
      </c>
      <c r="K170" s="6" t="s">
        <v>12</v>
      </c>
      <c r="L170" s="6" t="s">
        <v>13</v>
      </c>
      <c r="M170" s="6" t="s">
        <v>14</v>
      </c>
      <c r="N170" s="6" t="s">
        <v>15</v>
      </c>
      <c r="O170" s="6" t="s">
        <v>13</v>
      </c>
      <c r="P170" s="6" t="s">
        <v>16</v>
      </c>
      <c r="Q170" s="6" t="s">
        <v>17</v>
      </c>
    </row>
    <row r="172" spans="1:17" x14ac:dyDescent="0.25">
      <c r="A172" s="11" t="s">
        <v>59</v>
      </c>
      <c r="J172" s="11" t="s">
        <v>59</v>
      </c>
    </row>
    <row r="174" spans="1:17" x14ac:dyDescent="0.25">
      <c r="A174" s="11" t="s">
        <v>19</v>
      </c>
      <c r="J174" s="11" t="s">
        <v>19</v>
      </c>
    </row>
    <row r="176" spans="1:17" x14ac:dyDescent="0.25">
      <c r="A176" t="s">
        <v>60</v>
      </c>
      <c r="J176" t="s">
        <v>60</v>
      </c>
    </row>
    <row r="177" spans="1:17" x14ac:dyDescent="0.25">
      <c r="A177" s="11" t="s">
        <v>1</v>
      </c>
      <c r="B177" s="11" t="s">
        <v>2</v>
      </c>
      <c r="J177" s="11" t="s">
        <v>1</v>
      </c>
      <c r="K177" s="11" t="s">
        <v>2</v>
      </c>
    </row>
    <row r="178" spans="1:17" x14ac:dyDescent="0.25">
      <c r="A178" s="11" t="s">
        <v>3</v>
      </c>
      <c r="B178" s="11" t="s">
        <v>4</v>
      </c>
      <c r="J178" s="11" t="s">
        <v>3</v>
      </c>
      <c r="K178" s="11" t="s">
        <v>103</v>
      </c>
    </row>
    <row r="179" spans="1:17" x14ac:dyDescent="0.25">
      <c r="A179" s="11" t="s">
        <v>5</v>
      </c>
      <c r="B179" s="11" t="s">
        <v>6</v>
      </c>
      <c r="J179" s="11" t="s">
        <v>5</v>
      </c>
      <c r="K179" s="11" t="s">
        <v>6</v>
      </c>
    </row>
    <row r="180" spans="1:17" x14ac:dyDescent="0.25">
      <c r="A180" s="11" t="s">
        <v>7</v>
      </c>
      <c r="B180" s="11" t="s">
        <v>104</v>
      </c>
      <c r="J180" s="11" t="s">
        <v>7</v>
      </c>
      <c r="K180" s="11" t="s">
        <v>104</v>
      </c>
    </row>
    <row r="181" spans="1:17" x14ac:dyDescent="0.25">
      <c r="A181" s="11" t="s">
        <v>9</v>
      </c>
      <c r="B181" s="11" t="s">
        <v>10</v>
      </c>
      <c r="J181" s="11" t="s">
        <v>9</v>
      </c>
      <c r="K181" s="11" t="s">
        <v>10</v>
      </c>
    </row>
    <row r="183" spans="1:17" x14ac:dyDescent="0.25">
      <c r="A183" s="5" t="s">
        <v>11</v>
      </c>
      <c r="B183" s="6" t="s">
        <v>12</v>
      </c>
      <c r="C183" s="6" t="s">
        <v>13</v>
      </c>
      <c r="D183" s="6" t="s">
        <v>14</v>
      </c>
      <c r="E183" s="6" t="s">
        <v>15</v>
      </c>
      <c r="F183" s="6" t="s">
        <v>13</v>
      </c>
      <c r="G183" s="6" t="s">
        <v>16</v>
      </c>
      <c r="H183" s="6" t="s">
        <v>17</v>
      </c>
      <c r="J183" s="5" t="s">
        <v>11</v>
      </c>
      <c r="K183" s="6" t="s">
        <v>12</v>
      </c>
      <c r="L183" s="6" t="s">
        <v>13</v>
      </c>
      <c r="M183" s="6" t="s">
        <v>14</v>
      </c>
      <c r="N183" s="6" t="s">
        <v>15</v>
      </c>
      <c r="O183" s="6" t="s">
        <v>13</v>
      </c>
      <c r="P183" s="6" t="s">
        <v>16</v>
      </c>
      <c r="Q183" s="6" t="s">
        <v>17</v>
      </c>
    </row>
    <row r="185" spans="1:17" x14ac:dyDescent="0.25">
      <c r="A185" s="11" t="s">
        <v>108</v>
      </c>
      <c r="J185" s="11" t="s">
        <v>108</v>
      </c>
    </row>
    <row r="187" spans="1:17" x14ac:dyDescent="0.25">
      <c r="A187" s="11" t="s">
        <v>19</v>
      </c>
      <c r="J187" s="11" t="s">
        <v>19</v>
      </c>
    </row>
    <row r="189" spans="1:17" x14ac:dyDescent="0.25">
      <c r="A189" t="s">
        <v>62</v>
      </c>
      <c r="J189" t="s">
        <v>62</v>
      </c>
    </row>
    <row r="190" spans="1:17" x14ac:dyDescent="0.25">
      <c r="A190" s="11" t="s">
        <v>1</v>
      </c>
      <c r="B190" s="11" t="s">
        <v>2</v>
      </c>
      <c r="J190" s="11" t="s">
        <v>1</v>
      </c>
      <c r="K190" s="11" t="s">
        <v>2</v>
      </c>
    </row>
    <row r="191" spans="1:17" x14ac:dyDescent="0.25">
      <c r="A191" s="11" t="s">
        <v>3</v>
      </c>
      <c r="B191" s="11" t="s">
        <v>4</v>
      </c>
      <c r="J191" s="11" t="s">
        <v>3</v>
      </c>
      <c r="K191" s="11" t="s">
        <v>103</v>
      </c>
    </row>
    <row r="192" spans="1:17" x14ac:dyDescent="0.25">
      <c r="A192" s="11" t="s">
        <v>5</v>
      </c>
      <c r="B192" s="11" t="s">
        <v>6</v>
      </c>
      <c r="J192" s="11" t="s">
        <v>5</v>
      </c>
      <c r="K192" s="11" t="s">
        <v>6</v>
      </c>
    </row>
    <row r="193" spans="1:17" x14ac:dyDescent="0.25">
      <c r="A193" s="11" t="s">
        <v>7</v>
      </c>
      <c r="B193" s="11" t="s">
        <v>104</v>
      </c>
      <c r="J193" s="11" t="s">
        <v>7</v>
      </c>
      <c r="K193" s="11" t="s">
        <v>104</v>
      </c>
    </row>
    <row r="194" spans="1:17" x14ac:dyDescent="0.25">
      <c r="A194" s="11" t="s">
        <v>9</v>
      </c>
      <c r="B194" s="11" t="s">
        <v>10</v>
      </c>
      <c r="J194" s="11" t="s">
        <v>9</v>
      </c>
      <c r="K194" s="11" t="s">
        <v>10</v>
      </c>
    </row>
    <row r="196" spans="1:17" x14ac:dyDescent="0.25">
      <c r="A196" s="5" t="s">
        <v>11</v>
      </c>
      <c r="B196" s="6" t="s">
        <v>12</v>
      </c>
      <c r="C196" s="6" t="s">
        <v>13</v>
      </c>
      <c r="D196" s="6" t="s">
        <v>14</v>
      </c>
      <c r="E196" s="6" t="s">
        <v>15</v>
      </c>
      <c r="F196" s="6" t="s">
        <v>13</v>
      </c>
      <c r="G196" s="6" t="s">
        <v>16</v>
      </c>
      <c r="H196" s="6" t="s">
        <v>17</v>
      </c>
      <c r="J196" s="5" t="s">
        <v>11</v>
      </c>
      <c r="K196" s="6" t="s">
        <v>12</v>
      </c>
      <c r="L196" s="6" t="s">
        <v>13</v>
      </c>
      <c r="M196" s="6" t="s">
        <v>14</v>
      </c>
      <c r="N196" s="6" t="s">
        <v>15</v>
      </c>
      <c r="O196" s="6" t="s">
        <v>13</v>
      </c>
      <c r="P196" s="6" t="s">
        <v>16</v>
      </c>
      <c r="Q196" s="6" t="s">
        <v>17</v>
      </c>
    </row>
    <row r="198" spans="1:17" x14ac:dyDescent="0.25">
      <c r="A198" s="11" t="s">
        <v>63</v>
      </c>
      <c r="J198" s="11" t="s">
        <v>63</v>
      </c>
    </row>
    <row r="200" spans="1:17" x14ac:dyDescent="0.25">
      <c r="A200" s="11" t="s">
        <v>19</v>
      </c>
      <c r="J200" s="11" t="s">
        <v>19</v>
      </c>
    </row>
    <row r="202" spans="1:17" x14ac:dyDescent="0.25">
      <c r="A202" t="s">
        <v>64</v>
      </c>
      <c r="J202" t="s">
        <v>64</v>
      </c>
    </row>
    <row r="203" spans="1:17" x14ac:dyDescent="0.25">
      <c r="A203" s="11" t="s">
        <v>1</v>
      </c>
      <c r="B203" s="11" t="s">
        <v>2</v>
      </c>
      <c r="J203" s="11" t="s">
        <v>1</v>
      </c>
      <c r="K203" s="11" t="s">
        <v>2</v>
      </c>
    </row>
    <row r="204" spans="1:17" x14ac:dyDescent="0.25">
      <c r="A204" s="11" t="s">
        <v>3</v>
      </c>
      <c r="B204" s="11" t="s">
        <v>4</v>
      </c>
      <c r="J204" s="11" t="s">
        <v>3</v>
      </c>
      <c r="K204" s="11" t="s">
        <v>103</v>
      </c>
    </row>
    <row r="205" spans="1:17" x14ac:dyDescent="0.25">
      <c r="A205" s="11" t="s">
        <v>5</v>
      </c>
      <c r="B205" s="11" t="s">
        <v>6</v>
      </c>
      <c r="J205" s="11" t="s">
        <v>5</v>
      </c>
      <c r="K205" s="11" t="s">
        <v>6</v>
      </c>
    </row>
    <row r="206" spans="1:17" x14ac:dyDescent="0.25">
      <c r="A206" s="11" t="s">
        <v>7</v>
      </c>
      <c r="B206" s="11" t="s">
        <v>104</v>
      </c>
      <c r="J206" s="11" t="s">
        <v>7</v>
      </c>
      <c r="K206" s="11" t="s">
        <v>104</v>
      </c>
    </row>
    <row r="207" spans="1:17" x14ac:dyDescent="0.25">
      <c r="A207" s="11" t="s">
        <v>9</v>
      </c>
      <c r="B207" s="11" t="s">
        <v>10</v>
      </c>
      <c r="J207" s="11" t="s">
        <v>9</v>
      </c>
      <c r="K207" s="11" t="s">
        <v>10</v>
      </c>
    </row>
    <row r="209" spans="1:17" x14ac:dyDescent="0.25">
      <c r="A209" s="5" t="s">
        <v>11</v>
      </c>
      <c r="B209" s="6" t="s">
        <v>12</v>
      </c>
      <c r="C209" s="6" t="s">
        <v>13</v>
      </c>
      <c r="D209" s="6" t="s">
        <v>14</v>
      </c>
      <c r="E209" s="6" t="s">
        <v>15</v>
      </c>
      <c r="F209" s="6" t="s">
        <v>13</v>
      </c>
      <c r="G209" s="6" t="s">
        <v>16</v>
      </c>
      <c r="H209" s="6" t="s">
        <v>17</v>
      </c>
      <c r="J209" s="5" t="s">
        <v>11</v>
      </c>
      <c r="K209" s="6" t="s">
        <v>12</v>
      </c>
      <c r="L209" s="6" t="s">
        <v>13</v>
      </c>
      <c r="M209" s="6" t="s">
        <v>14</v>
      </c>
      <c r="N209" s="6" t="s">
        <v>15</v>
      </c>
      <c r="O209" s="6" t="s">
        <v>13</v>
      </c>
      <c r="P209" s="6" t="s">
        <v>16</v>
      </c>
      <c r="Q209" s="6" t="s">
        <v>17</v>
      </c>
    </row>
    <row r="211" spans="1:17" x14ac:dyDescent="0.25">
      <c r="A211" s="11" t="s">
        <v>65</v>
      </c>
      <c r="J211" s="11" t="s">
        <v>65</v>
      </c>
    </row>
    <row r="213" spans="1:17" x14ac:dyDescent="0.25">
      <c r="A213" s="11" t="s">
        <v>19</v>
      </c>
      <c r="J213" s="11" t="s">
        <v>19</v>
      </c>
    </row>
    <row r="215" spans="1:17" x14ac:dyDescent="0.25">
      <c r="A215" t="s">
        <v>66</v>
      </c>
      <c r="J215" t="s">
        <v>66</v>
      </c>
    </row>
    <row r="216" spans="1:17" x14ac:dyDescent="0.25">
      <c r="A216" s="11" t="s">
        <v>1</v>
      </c>
      <c r="B216" s="11" t="s">
        <v>2</v>
      </c>
      <c r="J216" s="11" t="s">
        <v>1</v>
      </c>
      <c r="K216" s="11" t="s">
        <v>2</v>
      </c>
    </row>
    <row r="217" spans="1:17" x14ac:dyDescent="0.25">
      <c r="A217" s="11" t="s">
        <v>3</v>
      </c>
      <c r="B217" s="11" t="s">
        <v>4</v>
      </c>
      <c r="J217" s="11" t="s">
        <v>3</v>
      </c>
      <c r="K217" s="11" t="s">
        <v>103</v>
      </c>
    </row>
    <row r="218" spans="1:17" x14ac:dyDescent="0.25">
      <c r="A218" s="11" t="s">
        <v>5</v>
      </c>
      <c r="B218" s="11" t="s">
        <v>6</v>
      </c>
      <c r="J218" s="11" t="s">
        <v>5</v>
      </c>
      <c r="K218" s="11" t="s">
        <v>6</v>
      </c>
    </row>
    <row r="219" spans="1:17" x14ac:dyDescent="0.25">
      <c r="A219" s="11" t="s">
        <v>7</v>
      </c>
      <c r="B219" s="11" t="s">
        <v>104</v>
      </c>
      <c r="J219" s="11" t="s">
        <v>7</v>
      </c>
      <c r="K219" s="11" t="s">
        <v>104</v>
      </c>
    </row>
    <row r="220" spans="1:17" x14ac:dyDescent="0.25">
      <c r="A220" s="11" t="s">
        <v>9</v>
      </c>
      <c r="B220" s="11" t="s">
        <v>10</v>
      </c>
      <c r="J220" s="11" t="s">
        <v>9</v>
      </c>
      <c r="K220" s="11" t="s">
        <v>10</v>
      </c>
    </row>
    <row r="222" spans="1:17" x14ac:dyDescent="0.25">
      <c r="A222" s="5" t="s">
        <v>11</v>
      </c>
      <c r="B222" s="6" t="s">
        <v>12</v>
      </c>
      <c r="C222" s="6" t="s">
        <v>13</v>
      </c>
      <c r="D222" s="6" t="s">
        <v>14</v>
      </c>
      <c r="E222" s="6" t="s">
        <v>15</v>
      </c>
      <c r="F222" s="6" t="s">
        <v>13</v>
      </c>
      <c r="G222" s="6" t="s">
        <v>16</v>
      </c>
      <c r="H222" s="6" t="s">
        <v>17</v>
      </c>
      <c r="J222" s="5" t="s">
        <v>11</v>
      </c>
      <c r="K222" s="6" t="s">
        <v>12</v>
      </c>
      <c r="L222" s="6" t="s">
        <v>13</v>
      </c>
      <c r="M222" s="6" t="s">
        <v>14</v>
      </c>
      <c r="N222" s="6" t="s">
        <v>15</v>
      </c>
      <c r="O222" s="6" t="s">
        <v>13</v>
      </c>
      <c r="P222" s="6" t="s">
        <v>16</v>
      </c>
      <c r="Q222" s="6" t="s">
        <v>17</v>
      </c>
    </row>
    <row r="224" spans="1:17" x14ac:dyDescent="0.25">
      <c r="A224" s="11" t="s">
        <v>67</v>
      </c>
      <c r="J224" s="11" t="s">
        <v>67</v>
      </c>
    </row>
    <row r="226" spans="1:17" x14ac:dyDescent="0.25">
      <c r="A226" s="11" t="s">
        <v>19</v>
      </c>
      <c r="J226" s="11" t="s">
        <v>19</v>
      </c>
    </row>
    <row r="228" spans="1:17" x14ac:dyDescent="0.25">
      <c r="A228" t="s">
        <v>68</v>
      </c>
      <c r="J228" t="s">
        <v>68</v>
      </c>
    </row>
    <row r="229" spans="1:17" x14ac:dyDescent="0.25">
      <c r="A229" s="11" t="s">
        <v>1</v>
      </c>
      <c r="B229" s="11" t="s">
        <v>2</v>
      </c>
      <c r="J229" s="11" t="s">
        <v>1</v>
      </c>
      <c r="K229" s="11" t="s">
        <v>2</v>
      </c>
    </row>
    <row r="230" spans="1:17" x14ac:dyDescent="0.25">
      <c r="A230" s="11" t="s">
        <v>3</v>
      </c>
      <c r="B230" s="11" t="s">
        <v>4</v>
      </c>
      <c r="J230" s="11" t="s">
        <v>3</v>
      </c>
      <c r="K230" s="11" t="s">
        <v>103</v>
      </c>
    </row>
    <row r="231" spans="1:17" x14ac:dyDescent="0.25">
      <c r="A231" s="11" t="s">
        <v>5</v>
      </c>
      <c r="B231" s="11" t="s">
        <v>6</v>
      </c>
      <c r="J231" s="11" t="s">
        <v>5</v>
      </c>
      <c r="K231" s="11" t="s">
        <v>6</v>
      </c>
    </row>
    <row r="232" spans="1:17" x14ac:dyDescent="0.25">
      <c r="A232" s="11" t="s">
        <v>7</v>
      </c>
      <c r="B232" s="11" t="s">
        <v>104</v>
      </c>
      <c r="J232" s="11" t="s">
        <v>7</v>
      </c>
      <c r="K232" s="11" t="s">
        <v>104</v>
      </c>
    </row>
    <row r="233" spans="1:17" x14ac:dyDescent="0.25">
      <c r="A233" s="11" t="s">
        <v>9</v>
      </c>
      <c r="B233" s="11" t="s">
        <v>10</v>
      </c>
      <c r="J233" s="11" t="s">
        <v>9</v>
      </c>
      <c r="K233" s="11" t="s">
        <v>10</v>
      </c>
    </row>
    <row r="235" spans="1:17" x14ac:dyDescent="0.25">
      <c r="A235" s="5" t="s">
        <v>11</v>
      </c>
      <c r="B235" s="6" t="s">
        <v>12</v>
      </c>
      <c r="C235" s="6" t="s">
        <v>13</v>
      </c>
      <c r="D235" s="6" t="s">
        <v>14</v>
      </c>
      <c r="E235" s="6" t="s">
        <v>15</v>
      </c>
      <c r="F235" s="6" t="s">
        <v>13</v>
      </c>
      <c r="G235" s="6" t="s">
        <v>16</v>
      </c>
      <c r="H235" s="6" t="s">
        <v>17</v>
      </c>
      <c r="J235" s="5" t="s">
        <v>11</v>
      </c>
      <c r="K235" s="6" t="s">
        <v>12</v>
      </c>
      <c r="L235" s="6" t="s">
        <v>13</v>
      </c>
      <c r="M235" s="6" t="s">
        <v>14</v>
      </c>
      <c r="N235" s="6" t="s">
        <v>15</v>
      </c>
      <c r="O235" s="6" t="s">
        <v>13</v>
      </c>
      <c r="P235" s="6" t="s">
        <v>16</v>
      </c>
      <c r="Q235" s="6" t="s">
        <v>17</v>
      </c>
    </row>
    <row r="236" spans="1:17" x14ac:dyDescent="0.25">
      <c r="A236" s="12" t="s">
        <v>21</v>
      </c>
      <c r="B236" s="8"/>
      <c r="C236" s="13" t="s">
        <v>13</v>
      </c>
      <c r="D236" s="8"/>
      <c r="E236" s="8"/>
      <c r="F236" s="13" t="s">
        <v>13</v>
      </c>
      <c r="G236" s="8"/>
      <c r="H236" s="8"/>
      <c r="J236" s="12" t="s">
        <v>21</v>
      </c>
      <c r="K236" s="8"/>
      <c r="L236" s="13" t="s">
        <v>13</v>
      </c>
      <c r="M236" s="8"/>
      <c r="N236" s="8"/>
      <c r="O236" s="13" t="s">
        <v>13</v>
      </c>
      <c r="P236" s="8"/>
      <c r="Q236" s="8"/>
    </row>
    <row r="237" spans="1:17" x14ac:dyDescent="0.25">
      <c r="A237" s="14" t="s">
        <v>22</v>
      </c>
      <c r="B237" s="15">
        <v>5250</v>
      </c>
      <c r="C237" s="13" t="s">
        <v>13</v>
      </c>
      <c r="D237" s="16"/>
      <c r="E237" s="15">
        <v>5250</v>
      </c>
      <c r="F237" s="13" t="s">
        <v>23</v>
      </c>
      <c r="G237" s="16"/>
      <c r="H237" s="15"/>
      <c r="J237" s="14" t="s">
        <v>22</v>
      </c>
      <c r="K237" s="15">
        <v>5250</v>
      </c>
      <c r="L237" s="13" t="s">
        <v>13</v>
      </c>
      <c r="M237" s="16"/>
      <c r="N237" s="15">
        <v>5250</v>
      </c>
      <c r="O237" s="13" t="s">
        <v>23</v>
      </c>
      <c r="P237" s="16"/>
      <c r="Q237" s="15"/>
    </row>
    <row r="238" spans="1:17" x14ac:dyDescent="0.25">
      <c r="A238" s="14" t="s">
        <v>53</v>
      </c>
      <c r="B238" s="15">
        <v>5000</v>
      </c>
      <c r="C238" s="13" t="s">
        <v>25</v>
      </c>
      <c r="D238" s="16">
        <f>H238/B238</f>
        <v>1.31</v>
      </c>
      <c r="E238" s="15">
        <v>5000</v>
      </c>
      <c r="F238" s="13" t="s">
        <v>23</v>
      </c>
      <c r="G238" s="16">
        <v>1.31</v>
      </c>
      <c r="H238" s="15">
        <f>E238*G238</f>
        <v>6550</v>
      </c>
      <c r="J238" s="14" t="s">
        <v>53</v>
      </c>
      <c r="K238" s="15">
        <v>5000</v>
      </c>
      <c r="L238" s="13" t="s">
        <v>25</v>
      </c>
      <c r="M238" s="16">
        <f>Q238/K238</f>
        <v>1.43</v>
      </c>
      <c r="N238" s="15">
        <v>5000</v>
      </c>
      <c r="O238" s="13" t="s">
        <v>23</v>
      </c>
      <c r="P238" s="16">
        <v>1.43</v>
      </c>
      <c r="Q238" s="15">
        <f>N238*P238</f>
        <v>7150</v>
      </c>
    </row>
    <row r="239" spans="1:17" x14ac:dyDescent="0.25">
      <c r="A239" s="14" t="s">
        <v>27</v>
      </c>
      <c r="B239" s="15"/>
      <c r="C239" s="13" t="s">
        <v>13</v>
      </c>
      <c r="D239" s="15"/>
      <c r="E239" s="15"/>
      <c r="F239" s="13" t="s">
        <v>28</v>
      </c>
      <c r="G239" s="15"/>
      <c r="H239" s="15">
        <v>870</v>
      </c>
      <c r="J239" s="14" t="s">
        <v>27</v>
      </c>
      <c r="K239" s="15"/>
      <c r="L239" s="13" t="s">
        <v>13</v>
      </c>
      <c r="M239" s="15"/>
      <c r="N239" s="15"/>
      <c r="O239" s="13" t="s">
        <v>28</v>
      </c>
      <c r="P239" s="15"/>
      <c r="Q239" s="15">
        <v>870</v>
      </c>
    </row>
    <row r="240" spans="1:17" x14ac:dyDescent="0.25">
      <c r="A240" s="12" t="s">
        <v>29</v>
      </c>
      <c r="B240" s="8"/>
      <c r="C240" s="13" t="s">
        <v>13</v>
      </c>
      <c r="D240" s="8"/>
      <c r="E240" s="8"/>
      <c r="F240" s="13" t="s">
        <v>13</v>
      </c>
      <c r="G240" s="8"/>
      <c r="H240" s="8">
        <f>SUM(H237:H239)</f>
        <v>7420</v>
      </c>
      <c r="J240" s="12" t="s">
        <v>29</v>
      </c>
      <c r="K240" s="8"/>
      <c r="L240" s="13" t="s">
        <v>13</v>
      </c>
      <c r="M240" s="8"/>
      <c r="N240" s="8"/>
      <c r="O240" s="13" t="s">
        <v>13</v>
      </c>
      <c r="P240" s="8"/>
      <c r="Q240" s="8">
        <f>SUM(Q237:Q239)</f>
        <v>8020</v>
      </c>
    </row>
    <row r="241" spans="1:17" x14ac:dyDescent="0.25">
      <c r="A241" s="14" t="s">
        <v>13</v>
      </c>
      <c r="B241" s="15"/>
      <c r="C241" s="13" t="s">
        <v>13</v>
      </c>
      <c r="D241" s="15"/>
      <c r="E241" s="15"/>
      <c r="F241" s="13" t="s">
        <v>13</v>
      </c>
      <c r="G241" s="15"/>
      <c r="H241" s="15"/>
      <c r="J241" s="14" t="s">
        <v>13</v>
      </c>
      <c r="K241" s="15"/>
      <c r="L241" s="13" t="s">
        <v>13</v>
      </c>
      <c r="M241" s="15"/>
      <c r="N241" s="15"/>
      <c r="O241" s="13" t="s">
        <v>13</v>
      </c>
      <c r="P241" s="15"/>
      <c r="Q241" s="15"/>
    </row>
    <row r="242" spans="1:17" x14ac:dyDescent="0.25">
      <c r="A242" s="12" t="s">
        <v>30</v>
      </c>
      <c r="B242" s="8"/>
      <c r="C242" s="13" t="s">
        <v>13</v>
      </c>
      <c r="D242" s="8"/>
      <c r="E242" s="8"/>
      <c r="F242" s="13" t="s">
        <v>13</v>
      </c>
      <c r="G242" s="8"/>
      <c r="H242" s="8"/>
      <c r="J242" s="12" t="s">
        <v>30</v>
      </c>
      <c r="K242" s="8"/>
      <c r="L242" s="13" t="s">
        <v>13</v>
      </c>
      <c r="M242" s="8"/>
      <c r="N242" s="8"/>
      <c r="O242" s="13" t="s">
        <v>13</v>
      </c>
      <c r="P242" s="8"/>
      <c r="Q242" s="8"/>
    </row>
    <row r="243" spans="1:17" x14ac:dyDescent="0.25">
      <c r="A243" s="14" t="s">
        <v>69</v>
      </c>
      <c r="B243" s="15"/>
      <c r="C243" s="13" t="s">
        <v>13</v>
      </c>
      <c r="D243" s="15"/>
      <c r="E243" s="15">
        <v>-80</v>
      </c>
      <c r="F243" s="13" t="s">
        <v>32</v>
      </c>
      <c r="G243" s="16">
        <v>4.75</v>
      </c>
      <c r="H243" s="15">
        <f>E243*G243</f>
        <v>-380</v>
      </c>
      <c r="J243" s="14" t="s">
        <v>69</v>
      </c>
      <c r="K243" s="15"/>
      <c r="L243" s="13" t="s">
        <v>13</v>
      </c>
      <c r="M243" s="15"/>
      <c r="N243" s="15">
        <v>-80</v>
      </c>
      <c r="O243" s="13" t="s">
        <v>32</v>
      </c>
      <c r="P243" s="16">
        <v>5.4</v>
      </c>
      <c r="Q243" s="15">
        <f>N243*P243</f>
        <v>-432</v>
      </c>
    </row>
    <row r="244" spans="1:17" x14ac:dyDescent="0.25">
      <c r="A244" s="14" t="s">
        <v>33</v>
      </c>
      <c r="B244" s="15"/>
      <c r="C244" s="13" t="s">
        <v>13</v>
      </c>
      <c r="D244" s="15"/>
      <c r="E244" s="15">
        <v>-20</v>
      </c>
      <c r="F244" s="13" t="s">
        <v>34</v>
      </c>
      <c r="G244" s="16"/>
      <c r="H244" s="15"/>
      <c r="J244" s="14" t="s">
        <v>33</v>
      </c>
      <c r="K244" s="15"/>
      <c r="L244" s="13" t="s">
        <v>13</v>
      </c>
      <c r="M244" s="15"/>
      <c r="N244" s="15">
        <v>-20</v>
      </c>
      <c r="O244" s="13" t="s">
        <v>34</v>
      </c>
      <c r="P244" s="16"/>
      <c r="Q244" s="15"/>
    </row>
    <row r="245" spans="1:17" x14ac:dyDescent="0.25">
      <c r="A245" s="14" t="s">
        <v>35</v>
      </c>
      <c r="B245" s="15"/>
      <c r="C245" s="13" t="s">
        <v>13</v>
      </c>
      <c r="D245" s="15"/>
      <c r="E245" s="15">
        <v>-150</v>
      </c>
      <c r="F245" s="13" t="s">
        <v>25</v>
      </c>
      <c r="G245" s="16">
        <v>2.8</v>
      </c>
      <c r="H245" s="15">
        <f>E245*G245</f>
        <v>-420</v>
      </c>
      <c r="J245" s="14" t="s">
        <v>35</v>
      </c>
      <c r="K245" s="15"/>
      <c r="L245" s="13" t="s">
        <v>13</v>
      </c>
      <c r="M245" s="15"/>
      <c r="N245" s="15">
        <v>-150</v>
      </c>
      <c r="O245" s="13" t="s">
        <v>25</v>
      </c>
      <c r="P245" s="16">
        <v>2.8</v>
      </c>
      <c r="Q245" s="15">
        <f>N245*P245</f>
        <v>-420</v>
      </c>
    </row>
    <row r="246" spans="1:17" x14ac:dyDescent="0.25">
      <c r="A246" s="12" t="s">
        <v>36</v>
      </c>
      <c r="B246" s="8"/>
      <c r="C246" s="13" t="s">
        <v>13</v>
      </c>
      <c r="D246" s="8"/>
      <c r="E246" s="8"/>
      <c r="F246" s="13" t="s">
        <v>13</v>
      </c>
      <c r="G246" s="8"/>
      <c r="H246" s="8">
        <f>SUM(H242:H245)</f>
        <v>-800</v>
      </c>
      <c r="J246" s="12" t="s">
        <v>36</v>
      </c>
      <c r="K246" s="8"/>
      <c r="L246" s="13" t="s">
        <v>13</v>
      </c>
      <c r="M246" s="8"/>
      <c r="N246" s="8"/>
      <c r="O246" s="13" t="s">
        <v>13</v>
      </c>
      <c r="P246" s="8"/>
      <c r="Q246" s="8">
        <f>SUM(Q242:Q245)</f>
        <v>-852</v>
      </c>
    </row>
    <row r="247" spans="1:17" x14ac:dyDescent="0.25">
      <c r="A247" s="12" t="s">
        <v>37</v>
      </c>
      <c r="B247" s="8"/>
      <c r="C247" s="13" t="s">
        <v>13</v>
      </c>
      <c r="D247" s="8"/>
      <c r="E247" s="8"/>
      <c r="F247" s="13" t="s">
        <v>13</v>
      </c>
      <c r="G247" s="8"/>
      <c r="H247" s="8">
        <f>SUM(H240,H246)</f>
        <v>6620</v>
      </c>
      <c r="J247" s="12" t="s">
        <v>37</v>
      </c>
      <c r="K247" s="8"/>
      <c r="L247" s="13" t="s">
        <v>13</v>
      </c>
      <c r="M247" s="8"/>
      <c r="N247" s="8"/>
      <c r="O247" s="13" t="s">
        <v>13</v>
      </c>
      <c r="P247" s="8"/>
      <c r="Q247" s="8">
        <f>SUM(Q240,Q246)</f>
        <v>7168</v>
      </c>
    </row>
    <row r="248" spans="1:17" x14ac:dyDescent="0.25">
      <c r="A248" s="14" t="s">
        <v>13</v>
      </c>
      <c r="B248" s="15"/>
      <c r="C248" s="13" t="s">
        <v>13</v>
      </c>
      <c r="D248" s="15"/>
      <c r="E248" s="15"/>
      <c r="F248" s="13" t="s">
        <v>13</v>
      </c>
      <c r="G248" s="15"/>
      <c r="H248" s="15"/>
      <c r="J248" s="14" t="s">
        <v>13</v>
      </c>
      <c r="K248" s="15"/>
      <c r="L248" s="13" t="s">
        <v>13</v>
      </c>
      <c r="M248" s="15"/>
      <c r="N248" s="15"/>
      <c r="O248" s="13" t="s">
        <v>13</v>
      </c>
      <c r="P248" s="15"/>
      <c r="Q248" s="15"/>
    </row>
    <row r="249" spans="1:17" x14ac:dyDescent="0.25">
      <c r="A249" s="12" t="s">
        <v>38</v>
      </c>
      <c r="B249" s="8"/>
      <c r="C249" s="13" t="s">
        <v>13</v>
      </c>
      <c r="D249" s="8"/>
      <c r="E249" s="8"/>
      <c r="F249" s="13" t="s">
        <v>13</v>
      </c>
      <c r="G249" s="8"/>
      <c r="H249" s="8"/>
      <c r="J249" s="12" t="s">
        <v>38</v>
      </c>
      <c r="K249" s="8"/>
      <c r="L249" s="13" t="s">
        <v>13</v>
      </c>
      <c r="M249" s="8"/>
      <c r="N249" s="8"/>
      <c r="O249" s="13" t="s">
        <v>13</v>
      </c>
      <c r="P249" s="8"/>
      <c r="Q249" s="8"/>
    </row>
    <row r="250" spans="1:17" x14ac:dyDescent="0.25">
      <c r="A250" s="14" t="s">
        <v>70</v>
      </c>
      <c r="B250" s="15"/>
      <c r="C250" s="13" t="s">
        <v>13</v>
      </c>
      <c r="D250" s="15"/>
      <c r="E250" s="15">
        <v>-1</v>
      </c>
      <c r="F250" s="13" t="s">
        <v>13</v>
      </c>
      <c r="G250" s="15">
        <v>652.5</v>
      </c>
      <c r="H250" s="15">
        <f t="shared" ref="H250:H257" si="6">E250*G250</f>
        <v>-652.5</v>
      </c>
      <c r="J250" s="14" t="s">
        <v>70</v>
      </c>
      <c r="K250" s="15"/>
      <c r="L250" s="13" t="s">
        <v>13</v>
      </c>
      <c r="M250" s="15"/>
      <c r="N250" s="15">
        <v>-1</v>
      </c>
      <c r="O250" s="13" t="s">
        <v>13</v>
      </c>
      <c r="P250" s="15">
        <v>653</v>
      </c>
      <c r="Q250" s="15">
        <f t="shared" ref="Q250:Q257" si="7">N250*P250</f>
        <v>-653</v>
      </c>
    </row>
    <row r="251" spans="1:17" x14ac:dyDescent="0.25">
      <c r="A251" s="14" t="s">
        <v>39</v>
      </c>
      <c r="B251" s="15"/>
      <c r="C251" s="13" t="s">
        <v>13</v>
      </c>
      <c r="D251" s="15"/>
      <c r="E251" s="15">
        <v>-20</v>
      </c>
      <c r="F251" s="13" t="s">
        <v>13</v>
      </c>
      <c r="G251" s="15">
        <v>19.8</v>
      </c>
      <c r="H251" s="15">
        <f t="shared" si="6"/>
        <v>-396</v>
      </c>
      <c r="J251" s="14" t="s">
        <v>39</v>
      </c>
      <c r="K251" s="15"/>
      <c r="L251" s="13" t="s">
        <v>13</v>
      </c>
      <c r="M251" s="15"/>
      <c r="N251" s="15">
        <v>-20</v>
      </c>
      <c r="O251" s="13" t="s">
        <v>13</v>
      </c>
      <c r="P251" s="15">
        <v>18</v>
      </c>
      <c r="Q251" s="15">
        <f t="shared" si="7"/>
        <v>-360</v>
      </c>
    </row>
    <row r="252" spans="1:17" x14ac:dyDescent="0.25">
      <c r="A252" s="14" t="s">
        <v>71</v>
      </c>
      <c r="B252" s="15"/>
      <c r="C252" s="13" t="s">
        <v>13</v>
      </c>
      <c r="D252" s="15"/>
      <c r="E252" s="15">
        <v>-1</v>
      </c>
      <c r="F252" s="13" t="s">
        <v>13</v>
      </c>
      <c r="G252" s="15">
        <v>380</v>
      </c>
      <c r="H252" s="15">
        <f t="shared" si="6"/>
        <v>-380</v>
      </c>
      <c r="J252" s="14" t="s">
        <v>71</v>
      </c>
      <c r="K252" s="15"/>
      <c r="L252" s="13" t="s">
        <v>13</v>
      </c>
      <c r="M252" s="15"/>
      <c r="N252" s="15">
        <v>-1</v>
      </c>
      <c r="O252" s="13" t="s">
        <v>13</v>
      </c>
      <c r="P252" s="15">
        <v>380</v>
      </c>
      <c r="Q252" s="15">
        <f t="shared" si="7"/>
        <v>-380</v>
      </c>
    </row>
    <row r="253" spans="1:17" x14ac:dyDescent="0.25">
      <c r="A253" s="14" t="s">
        <v>72</v>
      </c>
      <c r="B253" s="15"/>
      <c r="C253" s="13" t="s">
        <v>13</v>
      </c>
      <c r="D253" s="15"/>
      <c r="E253" s="15">
        <v>-1</v>
      </c>
      <c r="F253" s="13" t="s">
        <v>13</v>
      </c>
      <c r="G253" s="15">
        <v>165</v>
      </c>
      <c r="H253" s="15">
        <f t="shared" si="6"/>
        <v>-165</v>
      </c>
      <c r="J253" s="14" t="s">
        <v>72</v>
      </c>
      <c r="K253" s="15"/>
      <c r="L253" s="13" t="s">
        <v>13</v>
      </c>
      <c r="M253" s="15"/>
      <c r="N253" s="15">
        <v>-1</v>
      </c>
      <c r="O253" s="13" t="s">
        <v>13</v>
      </c>
      <c r="P253" s="15">
        <v>175</v>
      </c>
      <c r="Q253" s="15">
        <f t="shared" si="7"/>
        <v>-175</v>
      </c>
    </row>
    <row r="254" spans="1:17" x14ac:dyDescent="0.25">
      <c r="A254" s="14" t="s">
        <v>73</v>
      </c>
      <c r="B254" s="15"/>
      <c r="C254" s="13" t="s">
        <v>13</v>
      </c>
      <c r="D254" s="15"/>
      <c r="E254" s="15">
        <v>-1</v>
      </c>
      <c r="F254" s="13" t="s">
        <v>13</v>
      </c>
      <c r="G254" s="15">
        <v>1325</v>
      </c>
      <c r="H254" s="15">
        <f t="shared" si="6"/>
        <v>-1325</v>
      </c>
      <c r="J254" s="14" t="s">
        <v>73</v>
      </c>
      <c r="K254" s="15"/>
      <c r="L254" s="13" t="s">
        <v>13</v>
      </c>
      <c r="M254" s="15"/>
      <c r="N254" s="15">
        <v>-1</v>
      </c>
      <c r="O254" s="13" t="s">
        <v>13</v>
      </c>
      <c r="P254" s="15">
        <v>1284</v>
      </c>
      <c r="Q254" s="15">
        <f t="shared" si="7"/>
        <v>-1284</v>
      </c>
    </row>
    <row r="255" spans="1:17" x14ac:dyDescent="0.25">
      <c r="A255" s="14" t="s">
        <v>105</v>
      </c>
      <c r="B255" s="15"/>
      <c r="C255" s="13" t="s">
        <v>13</v>
      </c>
      <c r="D255" s="15"/>
      <c r="E255" s="15">
        <v>-1</v>
      </c>
      <c r="F255" s="13" t="s">
        <v>13</v>
      </c>
      <c r="G255" s="15">
        <v>1225</v>
      </c>
      <c r="H255" s="15">
        <f t="shared" si="6"/>
        <v>-1225</v>
      </c>
      <c r="J255" s="14" t="s">
        <v>105</v>
      </c>
      <c r="K255" s="15"/>
      <c r="L255" s="13" t="s">
        <v>13</v>
      </c>
      <c r="M255" s="15"/>
      <c r="N255" s="15">
        <v>-1</v>
      </c>
      <c r="O255" s="13" t="s">
        <v>13</v>
      </c>
      <c r="P255" s="15">
        <v>1225</v>
      </c>
      <c r="Q255" s="15">
        <f t="shared" si="7"/>
        <v>-1225</v>
      </c>
    </row>
    <row r="256" spans="1:17" x14ac:dyDescent="0.25">
      <c r="A256" s="14" t="s">
        <v>106</v>
      </c>
      <c r="B256" s="15"/>
      <c r="C256" s="13" t="s">
        <v>13</v>
      </c>
      <c r="D256" s="15"/>
      <c r="E256" s="15">
        <v>-2</v>
      </c>
      <c r="F256" s="13" t="s">
        <v>13</v>
      </c>
      <c r="G256" s="15">
        <v>125</v>
      </c>
      <c r="H256" s="15">
        <f t="shared" si="6"/>
        <v>-250</v>
      </c>
      <c r="J256" s="14" t="s">
        <v>106</v>
      </c>
      <c r="K256" s="15"/>
      <c r="L256" s="13" t="s">
        <v>13</v>
      </c>
      <c r="M256" s="15"/>
      <c r="N256" s="15">
        <v>-2</v>
      </c>
      <c r="O256" s="13" t="s">
        <v>13</v>
      </c>
      <c r="P256" s="15">
        <v>125</v>
      </c>
      <c r="Q256" s="15">
        <f t="shared" si="7"/>
        <v>-250</v>
      </c>
    </row>
    <row r="257" spans="1:17" x14ac:dyDescent="0.25">
      <c r="A257" s="14" t="s">
        <v>107</v>
      </c>
      <c r="B257" s="15"/>
      <c r="C257" s="13" t="s">
        <v>13</v>
      </c>
      <c r="D257" s="15"/>
      <c r="E257" s="15">
        <v>-100</v>
      </c>
      <c r="F257" s="13" t="s">
        <v>13</v>
      </c>
      <c r="G257" s="15">
        <v>5</v>
      </c>
      <c r="H257" s="15">
        <f t="shared" si="6"/>
        <v>-500</v>
      </c>
      <c r="J257" s="14" t="s">
        <v>107</v>
      </c>
      <c r="K257" s="15"/>
      <c r="L257" s="13" t="s">
        <v>13</v>
      </c>
      <c r="M257" s="15"/>
      <c r="N257" s="15">
        <v>-100</v>
      </c>
      <c r="O257" s="13" t="s">
        <v>13</v>
      </c>
      <c r="P257" s="15">
        <v>10</v>
      </c>
      <c r="Q257" s="15">
        <f t="shared" si="7"/>
        <v>-1000</v>
      </c>
    </row>
    <row r="258" spans="1:17" x14ac:dyDescent="0.25">
      <c r="A258" s="14" t="s">
        <v>46</v>
      </c>
      <c r="B258" s="15"/>
      <c r="C258" s="13" t="s">
        <v>13</v>
      </c>
      <c r="D258" s="15"/>
      <c r="E258" s="15"/>
      <c r="F258" s="13" t="s">
        <v>13</v>
      </c>
      <c r="G258" s="15"/>
      <c r="H258" s="15">
        <v>-500</v>
      </c>
      <c r="J258" s="14" t="s">
        <v>46</v>
      </c>
      <c r="K258" s="15"/>
      <c r="L258" s="13" t="s">
        <v>13</v>
      </c>
      <c r="M258" s="15"/>
      <c r="N258" s="15"/>
      <c r="O258" s="13" t="s">
        <v>13</v>
      </c>
      <c r="P258" s="15"/>
      <c r="Q258" s="15">
        <v>-800</v>
      </c>
    </row>
    <row r="259" spans="1:17" x14ac:dyDescent="0.25">
      <c r="A259" s="12" t="s">
        <v>47</v>
      </c>
      <c r="B259" s="8"/>
      <c r="C259" s="13" t="s">
        <v>13</v>
      </c>
      <c r="D259" s="8"/>
      <c r="E259" s="8"/>
      <c r="F259" s="13" t="s">
        <v>13</v>
      </c>
      <c r="G259" s="8"/>
      <c r="H259" s="8">
        <f>SUM(H250:H258)</f>
        <v>-5393.5</v>
      </c>
      <c r="J259" s="12" t="s">
        <v>47</v>
      </c>
      <c r="K259" s="8"/>
      <c r="L259" s="13" t="s">
        <v>13</v>
      </c>
      <c r="M259" s="8"/>
      <c r="N259" s="8"/>
      <c r="O259" s="13" t="s">
        <v>13</v>
      </c>
      <c r="P259" s="8"/>
      <c r="Q259" s="8">
        <f>SUM(Q250:Q258)</f>
        <v>-6127</v>
      </c>
    </row>
    <row r="260" spans="1:17" x14ac:dyDescent="0.25">
      <c r="A260" s="14" t="s">
        <v>48</v>
      </c>
      <c r="B260" s="15"/>
      <c r="C260" s="13" t="s">
        <v>13</v>
      </c>
      <c r="D260" s="15"/>
      <c r="E260" s="15"/>
      <c r="F260" s="13" t="s">
        <v>13</v>
      </c>
      <c r="G260" s="15"/>
      <c r="H260" s="15">
        <f>SUM(H247,H259)</f>
        <v>1226.5</v>
      </c>
      <c r="J260" s="14" t="s">
        <v>48</v>
      </c>
      <c r="K260" s="15"/>
      <c r="L260" s="13" t="s">
        <v>13</v>
      </c>
      <c r="M260" s="15"/>
      <c r="N260" s="15"/>
      <c r="O260" s="13" t="s">
        <v>13</v>
      </c>
      <c r="P260" s="15"/>
      <c r="Q260" s="15">
        <f>SUM(Q247,Q259)</f>
        <v>1041</v>
      </c>
    </row>
    <row r="262" spans="1:17" x14ac:dyDescent="0.25">
      <c r="A262" s="11" t="s">
        <v>49</v>
      </c>
      <c r="J262" s="11" t="s">
        <v>49</v>
      </c>
    </row>
    <row r="263" spans="1:17" x14ac:dyDescent="0.25">
      <c r="A263" s="11" t="s">
        <v>50</v>
      </c>
      <c r="J263" s="11" t="s">
        <v>50</v>
      </c>
    </row>
    <row r="265" spans="1:17" x14ac:dyDescent="0.25">
      <c r="A265" s="11" t="s">
        <v>19</v>
      </c>
      <c r="J265" s="11" t="s">
        <v>19</v>
      </c>
    </row>
    <row r="267" spans="1:17" x14ac:dyDescent="0.25">
      <c r="A267" t="s">
        <v>74</v>
      </c>
      <c r="J267" t="s">
        <v>74</v>
      </c>
    </row>
    <row r="268" spans="1:17" x14ac:dyDescent="0.25">
      <c r="A268" s="11" t="s">
        <v>1</v>
      </c>
      <c r="B268" s="11" t="s">
        <v>2</v>
      </c>
      <c r="J268" s="11" t="s">
        <v>1</v>
      </c>
      <c r="K268" s="11" t="s">
        <v>2</v>
      </c>
    </row>
    <row r="269" spans="1:17" x14ac:dyDescent="0.25">
      <c r="A269" s="11" t="s">
        <v>3</v>
      </c>
      <c r="B269" s="11" t="s">
        <v>4</v>
      </c>
      <c r="J269" s="11" t="s">
        <v>3</v>
      </c>
      <c r="K269" s="11" t="s">
        <v>103</v>
      </c>
    </row>
    <row r="270" spans="1:17" x14ac:dyDescent="0.25">
      <c r="A270" s="11" t="s">
        <v>5</v>
      </c>
      <c r="B270" s="11" t="s">
        <v>6</v>
      </c>
      <c r="J270" s="11" t="s">
        <v>5</v>
      </c>
      <c r="K270" s="11" t="s">
        <v>6</v>
      </c>
    </row>
    <row r="271" spans="1:17" x14ac:dyDescent="0.25">
      <c r="A271" s="11" t="s">
        <v>7</v>
      </c>
      <c r="B271" s="11" t="s">
        <v>104</v>
      </c>
      <c r="J271" s="11" t="s">
        <v>7</v>
      </c>
      <c r="K271" s="11" t="s">
        <v>104</v>
      </c>
    </row>
    <row r="272" spans="1:17" x14ac:dyDescent="0.25">
      <c r="A272" s="11" t="s">
        <v>9</v>
      </c>
      <c r="B272" s="11" t="s">
        <v>10</v>
      </c>
      <c r="J272" s="11" t="s">
        <v>9</v>
      </c>
      <c r="K272" s="11" t="s">
        <v>10</v>
      </c>
    </row>
    <row r="274" spans="1:17" x14ac:dyDescent="0.25">
      <c r="A274" s="5" t="s">
        <v>11</v>
      </c>
      <c r="B274" s="6" t="s">
        <v>12</v>
      </c>
      <c r="C274" s="6" t="s">
        <v>13</v>
      </c>
      <c r="D274" s="6" t="s">
        <v>14</v>
      </c>
      <c r="E274" s="6" t="s">
        <v>15</v>
      </c>
      <c r="F274" s="6" t="s">
        <v>13</v>
      </c>
      <c r="G274" s="6" t="s">
        <v>16</v>
      </c>
      <c r="H274" s="6" t="s">
        <v>17</v>
      </c>
      <c r="J274" s="5" t="s">
        <v>11</v>
      </c>
      <c r="K274" s="6" t="s">
        <v>12</v>
      </c>
      <c r="L274" s="6" t="s">
        <v>13</v>
      </c>
      <c r="M274" s="6" t="s">
        <v>14</v>
      </c>
      <c r="N274" s="6" t="s">
        <v>15</v>
      </c>
      <c r="O274" s="6" t="s">
        <v>13</v>
      </c>
      <c r="P274" s="6" t="s">
        <v>16</v>
      </c>
      <c r="Q274" s="6" t="s">
        <v>17</v>
      </c>
    </row>
    <row r="276" spans="1:17" x14ac:dyDescent="0.25">
      <c r="A276" s="11" t="s">
        <v>67</v>
      </c>
      <c r="J276" s="11" t="s">
        <v>67</v>
      </c>
    </row>
    <row r="278" spans="1:17" x14ac:dyDescent="0.25">
      <c r="A278" s="11" t="s">
        <v>19</v>
      </c>
      <c r="J278" s="11" t="s">
        <v>19</v>
      </c>
    </row>
    <row r="280" spans="1:17" x14ac:dyDescent="0.25">
      <c r="A280" t="s">
        <v>75</v>
      </c>
      <c r="J280" t="s">
        <v>75</v>
      </c>
    </row>
    <row r="281" spans="1:17" x14ac:dyDescent="0.25">
      <c r="A281" s="11" t="s">
        <v>1</v>
      </c>
      <c r="B281" s="11" t="s">
        <v>2</v>
      </c>
      <c r="J281" s="11" t="s">
        <v>1</v>
      </c>
      <c r="K281" s="11" t="s">
        <v>2</v>
      </c>
    </row>
    <row r="282" spans="1:17" x14ac:dyDescent="0.25">
      <c r="A282" s="11" t="s">
        <v>3</v>
      </c>
      <c r="B282" s="11" t="s">
        <v>4</v>
      </c>
      <c r="J282" s="11" t="s">
        <v>3</v>
      </c>
      <c r="K282" s="11" t="s">
        <v>103</v>
      </c>
    </row>
    <row r="283" spans="1:17" x14ac:dyDescent="0.25">
      <c r="A283" s="11" t="s">
        <v>5</v>
      </c>
      <c r="B283" s="11" t="s">
        <v>6</v>
      </c>
      <c r="J283" s="11" t="s">
        <v>5</v>
      </c>
      <c r="K283" s="11" t="s">
        <v>6</v>
      </c>
    </row>
    <row r="284" spans="1:17" x14ac:dyDescent="0.25">
      <c r="A284" s="11" t="s">
        <v>7</v>
      </c>
      <c r="B284" s="11" t="s">
        <v>104</v>
      </c>
      <c r="J284" s="11" t="s">
        <v>7</v>
      </c>
      <c r="K284" s="11" t="s">
        <v>104</v>
      </c>
    </row>
    <row r="285" spans="1:17" x14ac:dyDescent="0.25">
      <c r="A285" s="11" t="s">
        <v>9</v>
      </c>
      <c r="B285" s="11" t="s">
        <v>10</v>
      </c>
      <c r="J285" s="11" t="s">
        <v>9</v>
      </c>
      <c r="K285" s="11" t="s">
        <v>10</v>
      </c>
    </row>
    <row r="287" spans="1:17" x14ac:dyDescent="0.25">
      <c r="A287" s="5" t="s">
        <v>11</v>
      </c>
      <c r="B287" s="6" t="s">
        <v>12</v>
      </c>
      <c r="C287" s="6" t="s">
        <v>13</v>
      </c>
      <c r="D287" s="6" t="s">
        <v>14</v>
      </c>
      <c r="E287" s="6" t="s">
        <v>15</v>
      </c>
      <c r="F287" s="6" t="s">
        <v>13</v>
      </c>
      <c r="G287" s="6" t="s">
        <v>16</v>
      </c>
      <c r="H287" s="6" t="s">
        <v>17</v>
      </c>
      <c r="J287" s="5" t="s">
        <v>11</v>
      </c>
      <c r="K287" s="6" t="s">
        <v>12</v>
      </c>
      <c r="L287" s="6" t="s">
        <v>13</v>
      </c>
      <c r="M287" s="6" t="s">
        <v>14</v>
      </c>
      <c r="N287" s="6" t="s">
        <v>15</v>
      </c>
      <c r="O287" s="6" t="s">
        <v>13</v>
      </c>
      <c r="P287" s="6" t="s">
        <v>16</v>
      </c>
      <c r="Q287" s="6" t="s">
        <v>17</v>
      </c>
    </row>
    <row r="289" spans="1:17" x14ac:dyDescent="0.25">
      <c r="A289" s="11" t="s">
        <v>67</v>
      </c>
      <c r="J289" s="11" t="s">
        <v>67</v>
      </c>
    </row>
    <row r="291" spans="1:17" x14ac:dyDescent="0.25">
      <c r="A291" s="11" t="s">
        <v>19</v>
      </c>
      <c r="J291" s="11" t="s">
        <v>19</v>
      </c>
    </row>
    <row r="293" spans="1:17" x14ac:dyDescent="0.25">
      <c r="A293" t="s">
        <v>76</v>
      </c>
      <c r="J293" t="s">
        <v>76</v>
      </c>
    </row>
    <row r="294" spans="1:17" x14ac:dyDescent="0.25">
      <c r="A294" s="11" t="s">
        <v>1</v>
      </c>
      <c r="B294" s="11" t="s">
        <v>2</v>
      </c>
      <c r="J294" s="11" t="s">
        <v>1</v>
      </c>
      <c r="K294" s="11" t="s">
        <v>2</v>
      </c>
    </row>
    <row r="295" spans="1:17" x14ac:dyDescent="0.25">
      <c r="A295" s="11" t="s">
        <v>3</v>
      </c>
      <c r="B295" s="11" t="s">
        <v>4</v>
      </c>
      <c r="J295" s="11" t="s">
        <v>3</v>
      </c>
      <c r="K295" s="11" t="s">
        <v>103</v>
      </c>
    </row>
    <row r="296" spans="1:17" x14ac:dyDescent="0.25">
      <c r="A296" s="11" t="s">
        <v>5</v>
      </c>
      <c r="B296" s="11" t="s">
        <v>6</v>
      </c>
      <c r="J296" s="11" t="s">
        <v>5</v>
      </c>
      <c r="K296" s="11" t="s">
        <v>6</v>
      </c>
    </row>
    <row r="297" spans="1:17" x14ac:dyDescent="0.25">
      <c r="A297" s="11" t="s">
        <v>7</v>
      </c>
      <c r="B297" s="11" t="s">
        <v>104</v>
      </c>
      <c r="J297" s="11" t="s">
        <v>7</v>
      </c>
      <c r="K297" s="11" t="s">
        <v>104</v>
      </c>
    </row>
    <row r="298" spans="1:17" x14ac:dyDescent="0.25">
      <c r="A298" s="11" t="s">
        <v>9</v>
      </c>
      <c r="B298" s="11" t="s">
        <v>10</v>
      </c>
      <c r="J298" s="11" t="s">
        <v>9</v>
      </c>
      <c r="K298" s="11" t="s">
        <v>10</v>
      </c>
    </row>
    <row r="300" spans="1:17" x14ac:dyDescent="0.25">
      <c r="A300" s="5" t="s">
        <v>11</v>
      </c>
      <c r="B300" s="6" t="s">
        <v>12</v>
      </c>
      <c r="C300" s="6" t="s">
        <v>13</v>
      </c>
      <c r="D300" s="6" t="s">
        <v>14</v>
      </c>
      <c r="E300" s="6" t="s">
        <v>15</v>
      </c>
      <c r="F300" s="6" t="s">
        <v>13</v>
      </c>
      <c r="G300" s="6" t="s">
        <v>16</v>
      </c>
      <c r="H300" s="6" t="s">
        <v>17</v>
      </c>
      <c r="J300" s="5" t="s">
        <v>11</v>
      </c>
      <c r="K300" s="6" t="s">
        <v>12</v>
      </c>
      <c r="L300" s="6" t="s">
        <v>13</v>
      </c>
      <c r="M300" s="6" t="s">
        <v>14</v>
      </c>
      <c r="N300" s="6" t="s">
        <v>15</v>
      </c>
      <c r="O300" s="6" t="s">
        <v>13</v>
      </c>
      <c r="P300" s="6" t="s">
        <v>16</v>
      </c>
      <c r="Q300" s="6" t="s">
        <v>17</v>
      </c>
    </row>
    <row r="302" spans="1:17" x14ac:dyDescent="0.25">
      <c r="A302" s="11" t="s">
        <v>67</v>
      </c>
      <c r="J302" s="11" t="s">
        <v>67</v>
      </c>
    </row>
    <row r="304" spans="1:17" x14ac:dyDescent="0.25">
      <c r="A304" s="11" t="s">
        <v>19</v>
      </c>
      <c r="J304" s="11" t="s">
        <v>19</v>
      </c>
    </row>
    <row r="306" spans="1:17" x14ac:dyDescent="0.25">
      <c r="A306" t="s">
        <v>77</v>
      </c>
      <c r="J306" t="s">
        <v>77</v>
      </c>
    </row>
    <row r="307" spans="1:17" x14ac:dyDescent="0.25">
      <c r="A307" s="11" t="s">
        <v>1</v>
      </c>
      <c r="B307" s="11" t="s">
        <v>2</v>
      </c>
      <c r="J307" s="11" t="s">
        <v>1</v>
      </c>
      <c r="K307" s="11" t="s">
        <v>2</v>
      </c>
    </row>
    <row r="308" spans="1:17" x14ac:dyDescent="0.25">
      <c r="A308" s="11" t="s">
        <v>3</v>
      </c>
      <c r="B308" s="11" t="s">
        <v>4</v>
      </c>
      <c r="J308" s="11" t="s">
        <v>3</v>
      </c>
      <c r="K308" s="11" t="s">
        <v>103</v>
      </c>
    </row>
    <row r="309" spans="1:17" x14ac:dyDescent="0.25">
      <c r="A309" s="11" t="s">
        <v>5</v>
      </c>
      <c r="B309" s="11" t="s">
        <v>6</v>
      </c>
      <c r="J309" s="11" t="s">
        <v>5</v>
      </c>
      <c r="K309" s="11" t="s">
        <v>6</v>
      </c>
    </row>
    <row r="310" spans="1:17" x14ac:dyDescent="0.25">
      <c r="A310" s="11" t="s">
        <v>7</v>
      </c>
      <c r="B310" s="11" t="s">
        <v>104</v>
      </c>
      <c r="J310" s="11" t="s">
        <v>7</v>
      </c>
      <c r="K310" s="11" t="s">
        <v>104</v>
      </c>
    </row>
    <row r="311" spans="1:17" x14ac:dyDescent="0.25">
      <c r="A311" s="11" t="s">
        <v>9</v>
      </c>
      <c r="B311" s="11" t="s">
        <v>10</v>
      </c>
      <c r="J311" s="11" t="s">
        <v>9</v>
      </c>
      <c r="K311" s="11" t="s">
        <v>10</v>
      </c>
    </row>
    <row r="313" spans="1:17" x14ac:dyDescent="0.25">
      <c r="A313" s="5" t="s">
        <v>11</v>
      </c>
      <c r="B313" s="6" t="s">
        <v>12</v>
      </c>
      <c r="C313" s="6" t="s">
        <v>13</v>
      </c>
      <c r="D313" s="6" t="s">
        <v>14</v>
      </c>
      <c r="E313" s="6" t="s">
        <v>15</v>
      </c>
      <c r="F313" s="6" t="s">
        <v>13</v>
      </c>
      <c r="G313" s="6" t="s">
        <v>16</v>
      </c>
      <c r="H313" s="6" t="s">
        <v>17</v>
      </c>
      <c r="J313" s="5" t="s">
        <v>11</v>
      </c>
      <c r="K313" s="6" t="s">
        <v>12</v>
      </c>
      <c r="L313" s="6" t="s">
        <v>13</v>
      </c>
      <c r="M313" s="6" t="s">
        <v>14</v>
      </c>
      <c r="N313" s="6" t="s">
        <v>15</v>
      </c>
      <c r="O313" s="6" t="s">
        <v>13</v>
      </c>
      <c r="P313" s="6" t="s">
        <v>16</v>
      </c>
      <c r="Q313" s="6" t="s">
        <v>17</v>
      </c>
    </row>
    <row r="315" spans="1:17" x14ac:dyDescent="0.25">
      <c r="A315" s="11" t="s">
        <v>78</v>
      </c>
      <c r="J315" s="11" t="s">
        <v>78</v>
      </c>
    </row>
    <row r="317" spans="1:17" x14ac:dyDescent="0.25">
      <c r="A317" s="11" t="s">
        <v>19</v>
      </c>
      <c r="J317" s="11" t="s">
        <v>19</v>
      </c>
    </row>
    <row r="319" spans="1:17" x14ac:dyDescent="0.25">
      <c r="A319" t="s">
        <v>79</v>
      </c>
      <c r="J319" t="s">
        <v>79</v>
      </c>
    </row>
    <row r="320" spans="1:17" x14ac:dyDescent="0.25">
      <c r="A320" s="11" t="s">
        <v>1</v>
      </c>
      <c r="B320" s="11" t="s">
        <v>2</v>
      </c>
      <c r="J320" s="11" t="s">
        <v>1</v>
      </c>
      <c r="K320" s="11" t="s">
        <v>2</v>
      </c>
    </row>
    <row r="321" spans="1:17" x14ac:dyDescent="0.25">
      <c r="A321" s="11" t="s">
        <v>3</v>
      </c>
      <c r="B321" s="11" t="s">
        <v>4</v>
      </c>
      <c r="J321" s="11" t="s">
        <v>3</v>
      </c>
      <c r="K321" s="11" t="s">
        <v>103</v>
      </c>
    </row>
    <row r="322" spans="1:17" x14ac:dyDescent="0.25">
      <c r="A322" s="11" t="s">
        <v>5</v>
      </c>
      <c r="B322" s="11" t="s">
        <v>6</v>
      </c>
      <c r="J322" s="11" t="s">
        <v>5</v>
      </c>
      <c r="K322" s="11" t="s">
        <v>6</v>
      </c>
    </row>
    <row r="323" spans="1:17" x14ac:dyDescent="0.25">
      <c r="A323" s="11" t="s">
        <v>7</v>
      </c>
      <c r="B323" s="11" t="s">
        <v>104</v>
      </c>
      <c r="J323" s="11" t="s">
        <v>7</v>
      </c>
      <c r="K323" s="11" t="s">
        <v>104</v>
      </c>
    </row>
    <row r="324" spans="1:17" x14ac:dyDescent="0.25">
      <c r="A324" s="11" t="s">
        <v>9</v>
      </c>
      <c r="B324" s="11" t="s">
        <v>10</v>
      </c>
      <c r="J324" s="11" t="s">
        <v>9</v>
      </c>
      <c r="K324" s="11" t="s">
        <v>10</v>
      </c>
    </row>
    <row r="326" spans="1:17" x14ac:dyDescent="0.25">
      <c r="A326" s="5" t="s">
        <v>11</v>
      </c>
      <c r="B326" s="6" t="s">
        <v>12</v>
      </c>
      <c r="C326" s="6" t="s">
        <v>13</v>
      </c>
      <c r="D326" s="6" t="s">
        <v>14</v>
      </c>
      <c r="E326" s="6" t="s">
        <v>15</v>
      </c>
      <c r="F326" s="6" t="s">
        <v>13</v>
      </c>
      <c r="G326" s="6" t="s">
        <v>16</v>
      </c>
      <c r="H326" s="6" t="s">
        <v>17</v>
      </c>
      <c r="J326" s="5" t="s">
        <v>11</v>
      </c>
      <c r="K326" s="6" t="s">
        <v>12</v>
      </c>
      <c r="L326" s="6" t="s">
        <v>13</v>
      </c>
      <c r="M326" s="6" t="s">
        <v>14</v>
      </c>
      <c r="N326" s="6" t="s">
        <v>15</v>
      </c>
      <c r="O326" s="6" t="s">
        <v>13</v>
      </c>
      <c r="P326" s="6" t="s">
        <v>16</v>
      </c>
      <c r="Q326" s="6" t="s">
        <v>17</v>
      </c>
    </row>
    <row r="328" spans="1:17" x14ac:dyDescent="0.25">
      <c r="A328" s="11" t="s">
        <v>63</v>
      </c>
      <c r="J328" s="11" t="s">
        <v>63</v>
      </c>
    </row>
    <row r="330" spans="1:17" x14ac:dyDescent="0.25">
      <c r="A330" s="11" t="s">
        <v>19</v>
      </c>
      <c r="J330" s="11" t="s">
        <v>19</v>
      </c>
    </row>
    <row r="332" spans="1:17" x14ac:dyDescent="0.25">
      <c r="A332" t="s">
        <v>80</v>
      </c>
      <c r="J332" t="s">
        <v>80</v>
      </c>
    </row>
    <row r="333" spans="1:17" x14ac:dyDescent="0.25">
      <c r="A333" s="11" t="s">
        <v>1</v>
      </c>
      <c r="B333" s="11" t="s">
        <v>2</v>
      </c>
      <c r="J333" s="11" t="s">
        <v>1</v>
      </c>
      <c r="K333" s="11" t="s">
        <v>2</v>
      </c>
    </row>
    <row r="334" spans="1:17" x14ac:dyDescent="0.25">
      <c r="A334" s="11" t="s">
        <v>3</v>
      </c>
      <c r="B334" s="11" t="s">
        <v>4</v>
      </c>
      <c r="J334" s="11" t="s">
        <v>3</v>
      </c>
      <c r="K334" s="11" t="s">
        <v>103</v>
      </c>
    </row>
    <row r="335" spans="1:17" x14ac:dyDescent="0.25">
      <c r="A335" s="11" t="s">
        <v>5</v>
      </c>
      <c r="B335" s="11" t="s">
        <v>6</v>
      </c>
      <c r="J335" s="11" t="s">
        <v>5</v>
      </c>
      <c r="K335" s="11" t="s">
        <v>6</v>
      </c>
    </row>
    <row r="336" spans="1:17" x14ac:dyDescent="0.25">
      <c r="A336" s="11" t="s">
        <v>7</v>
      </c>
      <c r="B336" s="11" t="s">
        <v>104</v>
      </c>
      <c r="J336" s="11" t="s">
        <v>7</v>
      </c>
      <c r="K336" s="11" t="s">
        <v>104</v>
      </c>
    </row>
    <row r="337" spans="1:17" x14ac:dyDescent="0.25">
      <c r="A337" s="11" t="s">
        <v>9</v>
      </c>
      <c r="B337" s="11" t="s">
        <v>10</v>
      </c>
      <c r="J337" s="11" t="s">
        <v>9</v>
      </c>
      <c r="K337" s="11" t="s">
        <v>10</v>
      </c>
    </row>
    <row r="339" spans="1:17" x14ac:dyDescent="0.25">
      <c r="A339" s="5" t="s">
        <v>11</v>
      </c>
      <c r="B339" s="6" t="s">
        <v>12</v>
      </c>
      <c r="C339" s="6" t="s">
        <v>13</v>
      </c>
      <c r="D339" s="6" t="s">
        <v>14</v>
      </c>
      <c r="E339" s="6" t="s">
        <v>15</v>
      </c>
      <c r="F339" s="6" t="s">
        <v>13</v>
      </c>
      <c r="G339" s="6" t="s">
        <v>16</v>
      </c>
      <c r="H339" s="6" t="s">
        <v>17</v>
      </c>
      <c r="J339" s="5" t="s">
        <v>11</v>
      </c>
      <c r="K339" s="6" t="s">
        <v>12</v>
      </c>
      <c r="L339" s="6" t="s">
        <v>13</v>
      </c>
      <c r="M339" s="6" t="s">
        <v>14</v>
      </c>
      <c r="N339" s="6" t="s">
        <v>15</v>
      </c>
      <c r="O339" s="6" t="s">
        <v>13</v>
      </c>
      <c r="P339" s="6" t="s">
        <v>16</v>
      </c>
      <c r="Q339" s="6" t="s">
        <v>17</v>
      </c>
    </row>
    <row r="340" spans="1:17" x14ac:dyDescent="0.25">
      <c r="A340" s="12" t="s">
        <v>21</v>
      </c>
      <c r="B340" s="8"/>
      <c r="C340" s="13" t="s">
        <v>13</v>
      </c>
      <c r="D340" s="8"/>
      <c r="E340" s="8"/>
      <c r="F340" s="13" t="s">
        <v>13</v>
      </c>
      <c r="G340" s="8"/>
      <c r="H340" s="8"/>
      <c r="J340" s="12" t="s">
        <v>21</v>
      </c>
      <c r="K340" s="8"/>
      <c r="L340" s="13" t="s">
        <v>13</v>
      </c>
      <c r="M340" s="8"/>
      <c r="N340" s="8"/>
      <c r="O340" s="13" t="s">
        <v>13</v>
      </c>
      <c r="P340" s="8"/>
      <c r="Q340" s="8"/>
    </row>
    <row r="341" spans="1:17" x14ac:dyDescent="0.25">
      <c r="A341" s="14" t="s">
        <v>22</v>
      </c>
      <c r="B341" s="15">
        <v>8400</v>
      </c>
      <c r="C341" s="13" t="s">
        <v>13</v>
      </c>
      <c r="D341" s="16"/>
      <c r="E341" s="15">
        <v>8400</v>
      </c>
      <c r="F341" s="13" t="s">
        <v>23</v>
      </c>
      <c r="G341" s="16"/>
      <c r="H341" s="15"/>
      <c r="J341" s="14" t="s">
        <v>22</v>
      </c>
      <c r="K341" s="15">
        <v>8400</v>
      </c>
      <c r="L341" s="13" t="s">
        <v>13</v>
      </c>
      <c r="M341" s="16"/>
      <c r="N341" s="15">
        <v>8400</v>
      </c>
      <c r="O341" s="13" t="s">
        <v>23</v>
      </c>
      <c r="P341" s="16"/>
      <c r="Q341" s="15"/>
    </row>
    <row r="342" spans="1:17" x14ac:dyDescent="0.25">
      <c r="A342" s="14" t="s">
        <v>53</v>
      </c>
      <c r="B342" s="15">
        <v>8000</v>
      </c>
      <c r="C342" s="13" t="s">
        <v>25</v>
      </c>
      <c r="D342" s="16">
        <f>H342/B342</f>
        <v>1.3</v>
      </c>
      <c r="E342" s="15">
        <v>8000</v>
      </c>
      <c r="F342" s="13" t="s">
        <v>23</v>
      </c>
      <c r="G342" s="16">
        <v>1.3</v>
      </c>
      <c r="H342" s="15">
        <f>E342*G342</f>
        <v>10400</v>
      </c>
      <c r="J342" s="14" t="s">
        <v>53</v>
      </c>
      <c r="K342" s="15">
        <v>8000</v>
      </c>
      <c r="L342" s="13" t="s">
        <v>25</v>
      </c>
      <c r="M342" s="16">
        <f>Q342/K342</f>
        <v>1.36</v>
      </c>
      <c r="N342" s="15">
        <v>8000</v>
      </c>
      <c r="O342" s="13" t="s">
        <v>23</v>
      </c>
      <c r="P342" s="16">
        <v>1.36</v>
      </c>
      <c r="Q342" s="15">
        <f>N342*P342</f>
        <v>10880</v>
      </c>
    </row>
    <row r="343" spans="1:17" x14ac:dyDescent="0.25">
      <c r="A343" s="14" t="s">
        <v>27</v>
      </c>
      <c r="B343" s="15"/>
      <c r="C343" s="13" t="s">
        <v>13</v>
      </c>
      <c r="D343" s="15"/>
      <c r="E343" s="15"/>
      <c r="F343" s="13" t="s">
        <v>28</v>
      </c>
      <c r="G343" s="15"/>
      <c r="H343" s="15">
        <v>870</v>
      </c>
      <c r="J343" s="14" t="s">
        <v>27</v>
      </c>
      <c r="K343" s="15"/>
      <c r="L343" s="13" t="s">
        <v>13</v>
      </c>
      <c r="M343" s="15"/>
      <c r="N343" s="15"/>
      <c r="O343" s="13" t="s">
        <v>28</v>
      </c>
      <c r="P343" s="15"/>
      <c r="Q343" s="15">
        <v>870</v>
      </c>
    </row>
    <row r="344" spans="1:17" x14ac:dyDescent="0.25">
      <c r="A344" s="12" t="s">
        <v>29</v>
      </c>
      <c r="B344" s="8"/>
      <c r="C344" s="13" t="s">
        <v>13</v>
      </c>
      <c r="D344" s="8"/>
      <c r="E344" s="8"/>
      <c r="F344" s="13" t="s">
        <v>13</v>
      </c>
      <c r="G344" s="8"/>
      <c r="H344" s="8">
        <f>SUM(H341:H343)</f>
        <v>11270</v>
      </c>
      <c r="J344" s="12" t="s">
        <v>29</v>
      </c>
      <c r="K344" s="8"/>
      <c r="L344" s="13" t="s">
        <v>13</v>
      </c>
      <c r="M344" s="8"/>
      <c r="N344" s="8"/>
      <c r="O344" s="13" t="s">
        <v>13</v>
      </c>
      <c r="P344" s="8"/>
      <c r="Q344" s="8">
        <f>SUM(Q341:Q343)</f>
        <v>11750</v>
      </c>
    </row>
    <row r="345" spans="1:17" x14ac:dyDescent="0.25">
      <c r="A345" s="14" t="s">
        <v>13</v>
      </c>
      <c r="B345" s="15"/>
      <c r="C345" s="13" t="s">
        <v>13</v>
      </c>
      <c r="D345" s="15"/>
      <c r="E345" s="15"/>
      <c r="F345" s="13" t="s">
        <v>13</v>
      </c>
      <c r="G345" s="15"/>
      <c r="H345" s="15"/>
      <c r="J345" s="14" t="s">
        <v>13</v>
      </c>
      <c r="K345" s="15"/>
      <c r="L345" s="13" t="s">
        <v>13</v>
      </c>
      <c r="M345" s="15"/>
      <c r="N345" s="15"/>
      <c r="O345" s="13" t="s">
        <v>13</v>
      </c>
      <c r="P345" s="15"/>
      <c r="Q345" s="15"/>
    </row>
    <row r="346" spans="1:17" x14ac:dyDescent="0.25">
      <c r="A346" s="12" t="s">
        <v>30</v>
      </c>
      <c r="B346" s="8"/>
      <c r="C346" s="13" t="s">
        <v>13</v>
      </c>
      <c r="D346" s="8"/>
      <c r="E346" s="8"/>
      <c r="F346" s="13" t="s">
        <v>13</v>
      </c>
      <c r="G346" s="8"/>
      <c r="H346" s="8"/>
      <c r="J346" s="12" t="s">
        <v>30</v>
      </c>
      <c r="K346" s="8"/>
      <c r="L346" s="13" t="s">
        <v>13</v>
      </c>
      <c r="M346" s="8"/>
      <c r="N346" s="8"/>
      <c r="O346" s="13" t="s">
        <v>13</v>
      </c>
      <c r="P346" s="8"/>
      <c r="Q346" s="8"/>
    </row>
    <row r="347" spans="1:17" x14ac:dyDescent="0.25">
      <c r="A347" s="14" t="s">
        <v>69</v>
      </c>
      <c r="B347" s="15"/>
      <c r="C347" s="13" t="s">
        <v>13</v>
      </c>
      <c r="D347" s="15"/>
      <c r="E347" s="15">
        <v>-2</v>
      </c>
      <c r="F347" s="13" t="s">
        <v>25</v>
      </c>
      <c r="G347" s="16">
        <v>900</v>
      </c>
      <c r="H347" s="15">
        <f>E347*G347</f>
        <v>-1800</v>
      </c>
      <c r="J347" s="14" t="s">
        <v>69</v>
      </c>
      <c r="K347" s="15"/>
      <c r="L347" s="13" t="s">
        <v>13</v>
      </c>
      <c r="M347" s="15"/>
      <c r="N347" s="15">
        <v>-2</v>
      </c>
      <c r="O347" s="13" t="s">
        <v>25</v>
      </c>
      <c r="P347" s="16">
        <v>950</v>
      </c>
      <c r="Q347" s="15">
        <f>N347*P347</f>
        <v>-1900</v>
      </c>
    </row>
    <row r="348" spans="1:17" x14ac:dyDescent="0.25">
      <c r="A348" s="14" t="s">
        <v>33</v>
      </c>
      <c r="B348" s="15"/>
      <c r="C348" s="13" t="s">
        <v>13</v>
      </c>
      <c r="D348" s="15"/>
      <c r="E348" s="15">
        <v>-30</v>
      </c>
      <c r="F348" s="13" t="s">
        <v>34</v>
      </c>
      <c r="G348" s="16"/>
      <c r="H348" s="15"/>
      <c r="J348" s="14" t="s">
        <v>33</v>
      </c>
      <c r="K348" s="15"/>
      <c r="L348" s="13" t="s">
        <v>13</v>
      </c>
      <c r="M348" s="15"/>
      <c r="N348" s="15">
        <v>-30</v>
      </c>
      <c r="O348" s="13" t="s">
        <v>34</v>
      </c>
      <c r="P348" s="16"/>
      <c r="Q348" s="15"/>
    </row>
    <row r="349" spans="1:17" x14ac:dyDescent="0.25">
      <c r="A349" s="14" t="s">
        <v>35</v>
      </c>
      <c r="B349" s="15"/>
      <c r="C349" s="13" t="s">
        <v>13</v>
      </c>
      <c r="D349" s="15"/>
      <c r="E349" s="15">
        <v>-240</v>
      </c>
      <c r="F349" s="13" t="s">
        <v>25</v>
      </c>
      <c r="G349" s="16">
        <v>2.8</v>
      </c>
      <c r="H349" s="15">
        <f>E349*G349</f>
        <v>-672</v>
      </c>
      <c r="J349" s="14" t="s">
        <v>35</v>
      </c>
      <c r="K349" s="15"/>
      <c r="L349" s="13" t="s">
        <v>13</v>
      </c>
      <c r="M349" s="15"/>
      <c r="N349" s="15">
        <v>-240</v>
      </c>
      <c r="O349" s="13" t="s">
        <v>25</v>
      </c>
      <c r="P349" s="16">
        <v>2.8</v>
      </c>
      <c r="Q349" s="15">
        <f>N349*P349</f>
        <v>-672</v>
      </c>
    </row>
    <row r="350" spans="1:17" x14ac:dyDescent="0.25">
      <c r="A350" s="12" t="s">
        <v>36</v>
      </c>
      <c r="B350" s="8"/>
      <c r="C350" s="13" t="s">
        <v>13</v>
      </c>
      <c r="D350" s="8"/>
      <c r="E350" s="8"/>
      <c r="F350" s="13" t="s">
        <v>13</v>
      </c>
      <c r="G350" s="8"/>
      <c r="H350" s="8">
        <f>SUM(H346:H349)</f>
        <v>-2472</v>
      </c>
      <c r="J350" s="12" t="s">
        <v>36</v>
      </c>
      <c r="K350" s="8"/>
      <c r="L350" s="13" t="s">
        <v>13</v>
      </c>
      <c r="M350" s="8"/>
      <c r="N350" s="8"/>
      <c r="O350" s="13" t="s">
        <v>13</v>
      </c>
      <c r="P350" s="8"/>
      <c r="Q350" s="8">
        <f>SUM(Q346:Q349)</f>
        <v>-2572</v>
      </c>
    </row>
    <row r="351" spans="1:17" x14ac:dyDescent="0.25">
      <c r="A351" s="12" t="s">
        <v>37</v>
      </c>
      <c r="B351" s="8"/>
      <c r="C351" s="13" t="s">
        <v>13</v>
      </c>
      <c r="D351" s="8"/>
      <c r="E351" s="8"/>
      <c r="F351" s="13" t="s">
        <v>13</v>
      </c>
      <c r="G351" s="8"/>
      <c r="H351" s="8">
        <f>SUM(H344,H350)</f>
        <v>8798</v>
      </c>
      <c r="J351" s="12" t="s">
        <v>37</v>
      </c>
      <c r="K351" s="8"/>
      <c r="L351" s="13" t="s">
        <v>13</v>
      </c>
      <c r="M351" s="8"/>
      <c r="N351" s="8"/>
      <c r="O351" s="13" t="s">
        <v>13</v>
      </c>
      <c r="P351" s="8"/>
      <c r="Q351" s="8">
        <f>SUM(Q344,Q350)</f>
        <v>9178</v>
      </c>
    </row>
    <row r="352" spans="1:17" x14ac:dyDescent="0.25">
      <c r="A352" s="14" t="s">
        <v>13</v>
      </c>
      <c r="B352" s="15"/>
      <c r="C352" s="13" t="s">
        <v>13</v>
      </c>
      <c r="D352" s="15"/>
      <c r="E352" s="15"/>
      <c r="F352" s="13" t="s">
        <v>13</v>
      </c>
      <c r="G352" s="15"/>
      <c r="H352" s="15"/>
      <c r="J352" s="14" t="s">
        <v>13</v>
      </c>
      <c r="K352" s="15"/>
      <c r="L352" s="13" t="s">
        <v>13</v>
      </c>
      <c r="M352" s="15"/>
      <c r="N352" s="15"/>
      <c r="O352" s="13" t="s">
        <v>13</v>
      </c>
      <c r="P352" s="15"/>
      <c r="Q352" s="15"/>
    </row>
    <row r="353" spans="1:17" x14ac:dyDescent="0.25">
      <c r="A353" s="12" t="s">
        <v>38</v>
      </c>
      <c r="B353" s="8"/>
      <c r="C353" s="13" t="s">
        <v>13</v>
      </c>
      <c r="D353" s="8"/>
      <c r="E353" s="8"/>
      <c r="F353" s="13" t="s">
        <v>13</v>
      </c>
      <c r="G353" s="8"/>
      <c r="H353" s="8"/>
      <c r="J353" s="12" t="s">
        <v>38</v>
      </c>
      <c r="K353" s="8"/>
      <c r="L353" s="13" t="s">
        <v>13</v>
      </c>
      <c r="M353" s="8"/>
      <c r="N353" s="8"/>
      <c r="O353" s="13" t="s">
        <v>13</v>
      </c>
      <c r="P353" s="8"/>
      <c r="Q353" s="8"/>
    </row>
    <row r="354" spans="1:17" x14ac:dyDescent="0.25">
      <c r="A354" s="14" t="s">
        <v>70</v>
      </c>
      <c r="B354" s="15"/>
      <c r="C354" s="13" t="s">
        <v>13</v>
      </c>
      <c r="D354" s="15"/>
      <c r="E354" s="15">
        <v>-1</v>
      </c>
      <c r="F354" s="13" t="s">
        <v>13</v>
      </c>
      <c r="G354" s="15">
        <v>652.5</v>
      </c>
      <c r="H354" s="15">
        <f t="shared" ref="H354:H364" si="8">E354*G354</f>
        <v>-652.5</v>
      </c>
      <c r="J354" s="14" t="s">
        <v>70</v>
      </c>
      <c r="K354" s="15"/>
      <c r="L354" s="13" t="s">
        <v>13</v>
      </c>
      <c r="M354" s="15"/>
      <c r="N354" s="15">
        <v>-1</v>
      </c>
      <c r="O354" s="13" t="s">
        <v>13</v>
      </c>
      <c r="P354" s="15">
        <v>653</v>
      </c>
      <c r="Q354" s="15">
        <f t="shared" ref="Q354:Q364" si="9">N354*P354</f>
        <v>-653</v>
      </c>
    </row>
    <row r="355" spans="1:17" x14ac:dyDescent="0.25">
      <c r="A355" s="14" t="s">
        <v>81</v>
      </c>
      <c r="B355" s="15"/>
      <c r="C355" s="13" t="s">
        <v>13</v>
      </c>
      <c r="D355" s="15"/>
      <c r="E355" s="15">
        <v>-1</v>
      </c>
      <c r="F355" s="13" t="s">
        <v>13</v>
      </c>
      <c r="G355" s="15">
        <v>203</v>
      </c>
      <c r="H355" s="15">
        <f t="shared" si="8"/>
        <v>-203</v>
      </c>
      <c r="J355" s="14" t="s">
        <v>81</v>
      </c>
      <c r="K355" s="15"/>
      <c r="L355" s="13" t="s">
        <v>13</v>
      </c>
      <c r="M355" s="15"/>
      <c r="N355" s="15">
        <v>-1</v>
      </c>
      <c r="O355" s="13" t="s">
        <v>13</v>
      </c>
      <c r="P355" s="15">
        <v>203</v>
      </c>
      <c r="Q355" s="15">
        <f t="shared" si="9"/>
        <v>-203</v>
      </c>
    </row>
    <row r="356" spans="1:17" x14ac:dyDescent="0.25">
      <c r="A356" s="14" t="s">
        <v>39</v>
      </c>
      <c r="B356" s="15"/>
      <c r="C356" s="13" t="s">
        <v>13</v>
      </c>
      <c r="D356" s="15"/>
      <c r="E356" s="15">
        <v>-30</v>
      </c>
      <c r="F356" s="13" t="s">
        <v>13</v>
      </c>
      <c r="G356" s="15">
        <v>19.8</v>
      </c>
      <c r="H356" s="15">
        <f t="shared" si="8"/>
        <v>-594</v>
      </c>
      <c r="J356" s="14" t="s">
        <v>39</v>
      </c>
      <c r="K356" s="15"/>
      <c r="L356" s="13" t="s">
        <v>13</v>
      </c>
      <c r="M356" s="15"/>
      <c r="N356" s="15">
        <v>-30</v>
      </c>
      <c r="O356" s="13" t="s">
        <v>13</v>
      </c>
      <c r="P356" s="15">
        <v>18</v>
      </c>
      <c r="Q356" s="15">
        <f t="shared" si="9"/>
        <v>-540</v>
      </c>
    </row>
    <row r="357" spans="1:17" x14ac:dyDescent="0.25">
      <c r="A357" s="14" t="s">
        <v>82</v>
      </c>
      <c r="B357" s="15"/>
      <c r="C357" s="13" t="s">
        <v>13</v>
      </c>
      <c r="D357" s="15"/>
      <c r="E357" s="15">
        <v>-1</v>
      </c>
      <c r="F357" s="13" t="s">
        <v>13</v>
      </c>
      <c r="G357" s="15">
        <v>498.75</v>
      </c>
      <c r="H357" s="15">
        <f t="shared" si="8"/>
        <v>-498.75</v>
      </c>
      <c r="J357" s="14" t="s">
        <v>82</v>
      </c>
      <c r="K357" s="15"/>
      <c r="L357" s="13" t="s">
        <v>13</v>
      </c>
      <c r="M357" s="15"/>
      <c r="N357" s="15">
        <v>-1</v>
      </c>
      <c r="O357" s="13" t="s">
        <v>13</v>
      </c>
      <c r="P357" s="15">
        <v>475</v>
      </c>
      <c r="Q357" s="15">
        <f t="shared" si="9"/>
        <v>-475</v>
      </c>
    </row>
    <row r="358" spans="1:17" x14ac:dyDescent="0.25">
      <c r="A358" s="14" t="s">
        <v>72</v>
      </c>
      <c r="B358" s="15"/>
      <c r="C358" s="13" t="s">
        <v>13</v>
      </c>
      <c r="D358" s="15"/>
      <c r="E358" s="15">
        <v>-1</v>
      </c>
      <c r="F358" s="13" t="s">
        <v>13</v>
      </c>
      <c r="G358" s="15">
        <v>165</v>
      </c>
      <c r="H358" s="15">
        <f t="shared" si="8"/>
        <v>-165</v>
      </c>
      <c r="J358" s="14" t="s">
        <v>72</v>
      </c>
      <c r="K358" s="15"/>
      <c r="L358" s="13" t="s">
        <v>13</v>
      </c>
      <c r="M358" s="15"/>
      <c r="N358" s="15">
        <v>-1</v>
      </c>
      <c r="O358" s="13" t="s">
        <v>13</v>
      </c>
      <c r="P358" s="15">
        <v>175</v>
      </c>
      <c r="Q358" s="15">
        <f t="shared" si="9"/>
        <v>-175</v>
      </c>
    </row>
    <row r="359" spans="1:17" x14ac:dyDescent="0.25">
      <c r="A359" s="14" t="s">
        <v>83</v>
      </c>
      <c r="B359" s="15"/>
      <c r="C359" s="13" t="s">
        <v>13</v>
      </c>
      <c r="D359" s="15"/>
      <c r="E359" s="15">
        <v>-3</v>
      </c>
      <c r="F359" s="13" t="s">
        <v>13</v>
      </c>
      <c r="G359" s="15">
        <v>175</v>
      </c>
      <c r="H359" s="15">
        <f t="shared" si="8"/>
        <v>-525</v>
      </c>
      <c r="J359" s="14" t="s">
        <v>83</v>
      </c>
      <c r="K359" s="15"/>
      <c r="L359" s="13" t="s">
        <v>13</v>
      </c>
      <c r="M359" s="15"/>
      <c r="N359" s="15">
        <v>-3</v>
      </c>
      <c r="O359" s="13" t="s">
        <v>13</v>
      </c>
      <c r="P359" s="15">
        <v>140</v>
      </c>
      <c r="Q359" s="15">
        <f t="shared" si="9"/>
        <v>-420</v>
      </c>
    </row>
    <row r="360" spans="1:17" x14ac:dyDescent="0.25">
      <c r="A360" s="14" t="s">
        <v>84</v>
      </c>
      <c r="B360" s="15"/>
      <c r="C360" s="13" t="s">
        <v>13</v>
      </c>
      <c r="D360" s="15"/>
      <c r="E360" s="15">
        <v>-1</v>
      </c>
      <c r="F360" s="13" t="s">
        <v>13</v>
      </c>
      <c r="G360" s="15">
        <v>383</v>
      </c>
      <c r="H360" s="15">
        <f t="shared" si="8"/>
        <v>-383</v>
      </c>
      <c r="J360" s="14" t="s">
        <v>84</v>
      </c>
      <c r="K360" s="15"/>
      <c r="L360" s="13" t="s">
        <v>13</v>
      </c>
      <c r="M360" s="15"/>
      <c r="N360" s="15">
        <v>-1</v>
      </c>
      <c r="O360" s="13" t="s">
        <v>13</v>
      </c>
      <c r="P360" s="15">
        <v>383</v>
      </c>
      <c r="Q360" s="15">
        <f t="shared" si="9"/>
        <v>-383</v>
      </c>
    </row>
    <row r="361" spans="1:17" x14ac:dyDescent="0.25">
      <c r="A361" s="14" t="s">
        <v>85</v>
      </c>
      <c r="B361" s="15"/>
      <c r="C361" s="13" t="s">
        <v>13</v>
      </c>
      <c r="D361" s="15"/>
      <c r="E361" s="15">
        <v>-1</v>
      </c>
      <c r="F361" s="13" t="s">
        <v>13</v>
      </c>
      <c r="G361" s="15">
        <v>1750</v>
      </c>
      <c r="H361" s="15">
        <f t="shared" si="8"/>
        <v>-1750</v>
      </c>
      <c r="J361" s="14" t="s">
        <v>85</v>
      </c>
      <c r="K361" s="15"/>
      <c r="L361" s="13" t="s">
        <v>13</v>
      </c>
      <c r="M361" s="15"/>
      <c r="N361" s="15">
        <v>-1</v>
      </c>
      <c r="O361" s="13" t="s">
        <v>13</v>
      </c>
      <c r="P361" s="15">
        <v>1700</v>
      </c>
      <c r="Q361" s="15">
        <f t="shared" si="9"/>
        <v>-1700</v>
      </c>
    </row>
    <row r="362" spans="1:17" x14ac:dyDescent="0.25">
      <c r="A362" s="14" t="s">
        <v>105</v>
      </c>
      <c r="B362" s="15"/>
      <c r="C362" s="13" t="s">
        <v>13</v>
      </c>
      <c r="D362" s="15"/>
      <c r="E362" s="15">
        <v>-1</v>
      </c>
      <c r="F362" s="13" t="s">
        <v>13</v>
      </c>
      <c r="G362" s="15">
        <v>1225</v>
      </c>
      <c r="H362" s="15">
        <f t="shared" si="8"/>
        <v>-1225</v>
      </c>
      <c r="J362" s="14" t="s">
        <v>105</v>
      </c>
      <c r="K362" s="15"/>
      <c r="L362" s="13" t="s">
        <v>13</v>
      </c>
      <c r="M362" s="15"/>
      <c r="N362" s="15">
        <v>-1</v>
      </c>
      <c r="O362" s="13" t="s">
        <v>13</v>
      </c>
      <c r="P362" s="15">
        <v>1225</v>
      </c>
      <c r="Q362" s="15">
        <f t="shared" si="9"/>
        <v>-1225</v>
      </c>
    </row>
    <row r="363" spans="1:17" x14ac:dyDescent="0.25">
      <c r="A363" s="14" t="s">
        <v>106</v>
      </c>
      <c r="B363" s="15"/>
      <c r="C363" s="13" t="s">
        <v>13</v>
      </c>
      <c r="D363" s="15"/>
      <c r="E363" s="15">
        <v>-2</v>
      </c>
      <c r="F363" s="13" t="s">
        <v>13</v>
      </c>
      <c r="G363" s="15">
        <v>125</v>
      </c>
      <c r="H363" s="15">
        <f t="shared" si="8"/>
        <v>-250</v>
      </c>
      <c r="J363" s="14" t="s">
        <v>106</v>
      </c>
      <c r="K363" s="15"/>
      <c r="L363" s="13" t="s">
        <v>13</v>
      </c>
      <c r="M363" s="15"/>
      <c r="N363" s="15">
        <v>-2</v>
      </c>
      <c r="O363" s="13" t="s">
        <v>13</v>
      </c>
      <c r="P363" s="15">
        <v>125</v>
      </c>
      <c r="Q363" s="15">
        <f t="shared" si="9"/>
        <v>-250</v>
      </c>
    </row>
    <row r="364" spans="1:17" x14ac:dyDescent="0.25">
      <c r="A364" s="14" t="s">
        <v>107</v>
      </c>
      <c r="B364" s="15"/>
      <c r="C364" s="13" t="s">
        <v>13</v>
      </c>
      <c r="D364" s="15"/>
      <c r="E364" s="15">
        <v>-70</v>
      </c>
      <c r="F364" s="13" t="s">
        <v>13</v>
      </c>
      <c r="G364" s="15">
        <v>5</v>
      </c>
      <c r="H364" s="15">
        <f t="shared" si="8"/>
        <v>-350</v>
      </c>
      <c r="J364" s="14" t="s">
        <v>107</v>
      </c>
      <c r="K364" s="15"/>
      <c r="L364" s="13" t="s">
        <v>13</v>
      </c>
      <c r="M364" s="15"/>
      <c r="N364" s="15">
        <v>-70</v>
      </c>
      <c r="O364" s="13" t="s">
        <v>13</v>
      </c>
      <c r="P364" s="15">
        <v>10</v>
      </c>
      <c r="Q364" s="15">
        <f t="shared" si="9"/>
        <v>-700</v>
      </c>
    </row>
    <row r="365" spans="1:17" x14ac:dyDescent="0.25">
      <c r="A365" s="14" t="s">
        <v>46</v>
      </c>
      <c r="B365" s="15"/>
      <c r="C365" s="13" t="s">
        <v>13</v>
      </c>
      <c r="D365" s="15"/>
      <c r="E365" s="15"/>
      <c r="F365" s="13" t="s">
        <v>13</v>
      </c>
      <c r="G365" s="15"/>
      <c r="H365" s="15">
        <v>-500</v>
      </c>
      <c r="J365" s="14" t="s">
        <v>46</v>
      </c>
      <c r="K365" s="15"/>
      <c r="L365" s="13" t="s">
        <v>13</v>
      </c>
      <c r="M365" s="15"/>
      <c r="N365" s="15"/>
      <c r="O365" s="13" t="s">
        <v>13</v>
      </c>
      <c r="P365" s="15"/>
      <c r="Q365" s="15">
        <v>-800</v>
      </c>
    </row>
    <row r="366" spans="1:17" x14ac:dyDescent="0.25">
      <c r="A366" s="12" t="s">
        <v>86</v>
      </c>
      <c r="B366" s="8"/>
      <c r="C366" s="13" t="s">
        <v>13</v>
      </c>
      <c r="D366" s="8"/>
      <c r="E366" s="8"/>
      <c r="F366" s="13" t="s">
        <v>13</v>
      </c>
      <c r="G366" s="8"/>
      <c r="H366" s="8">
        <f>SUM(H354:H365)</f>
        <v>-7096.25</v>
      </c>
      <c r="J366" s="12" t="s">
        <v>86</v>
      </c>
      <c r="K366" s="8"/>
      <c r="L366" s="13" t="s">
        <v>13</v>
      </c>
      <c r="M366" s="8"/>
      <c r="N366" s="8"/>
      <c r="O366" s="13" t="s">
        <v>13</v>
      </c>
      <c r="P366" s="8"/>
      <c r="Q366" s="8">
        <f>SUM(Q354:Q365)</f>
        <v>-7524</v>
      </c>
    </row>
    <row r="367" spans="1:17" x14ac:dyDescent="0.25">
      <c r="A367" s="14" t="s">
        <v>48</v>
      </c>
      <c r="B367" s="15"/>
      <c r="C367" s="13" t="s">
        <v>13</v>
      </c>
      <c r="D367" s="15"/>
      <c r="E367" s="15"/>
      <c r="F367" s="13" t="s">
        <v>13</v>
      </c>
      <c r="G367" s="15"/>
      <c r="H367" s="15">
        <f>SUM(H351,H366)</f>
        <v>1701.75</v>
      </c>
      <c r="J367" s="14" t="s">
        <v>48</v>
      </c>
      <c r="K367" s="15"/>
      <c r="L367" s="13" t="s">
        <v>13</v>
      </c>
      <c r="M367" s="15"/>
      <c r="N367" s="15"/>
      <c r="O367" s="13" t="s">
        <v>13</v>
      </c>
      <c r="P367" s="15"/>
      <c r="Q367" s="15">
        <f>SUM(Q351,Q366)</f>
        <v>1654</v>
      </c>
    </row>
    <row r="369" spans="1:17" x14ac:dyDescent="0.25">
      <c r="A369" s="11" t="s">
        <v>49</v>
      </c>
      <c r="J369" s="11" t="s">
        <v>49</v>
      </c>
    </row>
    <row r="370" spans="1:17" x14ac:dyDescent="0.25">
      <c r="A370" s="11" t="s">
        <v>50</v>
      </c>
      <c r="J370" s="11" t="s">
        <v>50</v>
      </c>
    </row>
    <row r="372" spans="1:17" x14ac:dyDescent="0.25">
      <c r="A372" s="11" t="s">
        <v>19</v>
      </c>
      <c r="J372" s="11" t="s">
        <v>19</v>
      </c>
    </row>
    <row r="374" spans="1:17" x14ac:dyDescent="0.25">
      <c r="A374" t="s">
        <v>87</v>
      </c>
      <c r="J374" t="s">
        <v>87</v>
      </c>
    </row>
    <row r="375" spans="1:17" x14ac:dyDescent="0.25">
      <c r="A375" s="11" t="s">
        <v>1</v>
      </c>
      <c r="B375" s="11" t="s">
        <v>2</v>
      </c>
      <c r="J375" s="11" t="s">
        <v>1</v>
      </c>
      <c r="K375" s="11" t="s">
        <v>2</v>
      </c>
    </row>
    <row r="376" spans="1:17" x14ac:dyDescent="0.25">
      <c r="A376" s="11" t="s">
        <v>3</v>
      </c>
      <c r="B376" s="11" t="s">
        <v>4</v>
      </c>
      <c r="J376" s="11" t="s">
        <v>3</v>
      </c>
      <c r="K376" s="11" t="s">
        <v>103</v>
      </c>
    </row>
    <row r="377" spans="1:17" x14ac:dyDescent="0.25">
      <c r="A377" s="11" t="s">
        <v>5</v>
      </c>
      <c r="B377" s="11" t="s">
        <v>6</v>
      </c>
      <c r="J377" s="11" t="s">
        <v>5</v>
      </c>
      <c r="K377" s="11" t="s">
        <v>6</v>
      </c>
    </row>
    <row r="378" spans="1:17" x14ac:dyDescent="0.25">
      <c r="A378" s="11" t="s">
        <v>7</v>
      </c>
      <c r="B378" s="11" t="s">
        <v>104</v>
      </c>
      <c r="J378" s="11" t="s">
        <v>7</v>
      </c>
      <c r="K378" s="11" t="s">
        <v>104</v>
      </c>
    </row>
    <row r="379" spans="1:17" x14ac:dyDescent="0.25">
      <c r="A379" s="11" t="s">
        <v>9</v>
      </c>
      <c r="B379" s="11" t="s">
        <v>10</v>
      </c>
      <c r="J379" s="11" t="s">
        <v>9</v>
      </c>
      <c r="K379" s="11" t="s">
        <v>10</v>
      </c>
    </row>
    <row r="381" spans="1:17" x14ac:dyDescent="0.25">
      <c r="A381" s="5" t="s">
        <v>11</v>
      </c>
      <c r="B381" s="6" t="s">
        <v>12</v>
      </c>
      <c r="C381" s="6" t="s">
        <v>13</v>
      </c>
      <c r="D381" s="6" t="s">
        <v>14</v>
      </c>
      <c r="E381" s="6" t="s">
        <v>15</v>
      </c>
      <c r="F381" s="6" t="s">
        <v>13</v>
      </c>
      <c r="G381" s="6" t="s">
        <v>16</v>
      </c>
      <c r="H381" s="6" t="s">
        <v>17</v>
      </c>
      <c r="J381" s="5" t="s">
        <v>11</v>
      </c>
      <c r="K381" s="6" t="s">
        <v>12</v>
      </c>
      <c r="L381" s="6" t="s">
        <v>13</v>
      </c>
      <c r="M381" s="6" t="s">
        <v>14</v>
      </c>
      <c r="N381" s="6" t="s">
        <v>15</v>
      </c>
      <c r="O381" s="6" t="s">
        <v>13</v>
      </c>
      <c r="P381" s="6" t="s">
        <v>16</v>
      </c>
      <c r="Q381" s="6" t="s">
        <v>17</v>
      </c>
    </row>
    <row r="383" spans="1:17" x14ac:dyDescent="0.25">
      <c r="A383" s="11" t="s">
        <v>63</v>
      </c>
      <c r="J383" s="11" t="s">
        <v>63</v>
      </c>
    </row>
    <row r="385" spans="1:17" x14ac:dyDescent="0.25">
      <c r="A385" s="11" t="s">
        <v>19</v>
      </c>
      <c r="J385" s="11" t="s">
        <v>19</v>
      </c>
    </row>
    <row r="387" spans="1:17" x14ac:dyDescent="0.25">
      <c r="A387" t="s">
        <v>88</v>
      </c>
      <c r="J387" t="s">
        <v>88</v>
      </c>
    </row>
    <row r="388" spans="1:17" x14ac:dyDescent="0.25">
      <c r="A388" s="11" t="s">
        <v>1</v>
      </c>
      <c r="B388" s="11" t="s">
        <v>2</v>
      </c>
      <c r="J388" s="11" t="s">
        <v>1</v>
      </c>
      <c r="K388" s="11" t="s">
        <v>2</v>
      </c>
    </row>
    <row r="389" spans="1:17" x14ac:dyDescent="0.25">
      <c r="A389" s="11" t="s">
        <v>3</v>
      </c>
      <c r="B389" s="11" t="s">
        <v>4</v>
      </c>
      <c r="J389" s="11" t="s">
        <v>3</v>
      </c>
      <c r="K389" s="11" t="s">
        <v>103</v>
      </c>
    </row>
    <row r="390" spans="1:17" x14ac:dyDescent="0.25">
      <c r="A390" s="11" t="s">
        <v>5</v>
      </c>
      <c r="B390" s="11" t="s">
        <v>6</v>
      </c>
      <c r="J390" s="11" t="s">
        <v>5</v>
      </c>
      <c r="K390" s="11" t="s">
        <v>6</v>
      </c>
    </row>
    <row r="391" spans="1:17" x14ac:dyDescent="0.25">
      <c r="A391" s="11" t="s">
        <v>7</v>
      </c>
      <c r="B391" s="11" t="s">
        <v>104</v>
      </c>
      <c r="J391" s="11" t="s">
        <v>7</v>
      </c>
      <c r="K391" s="11" t="s">
        <v>104</v>
      </c>
    </row>
    <row r="392" spans="1:17" x14ac:dyDescent="0.25">
      <c r="A392" s="11" t="s">
        <v>9</v>
      </c>
      <c r="B392" s="11" t="s">
        <v>10</v>
      </c>
      <c r="J392" s="11" t="s">
        <v>9</v>
      </c>
      <c r="K392" s="11" t="s">
        <v>10</v>
      </c>
    </row>
    <row r="394" spans="1:17" x14ac:dyDescent="0.25">
      <c r="A394" s="5" t="s">
        <v>11</v>
      </c>
      <c r="B394" s="6" t="s">
        <v>12</v>
      </c>
      <c r="C394" s="6" t="s">
        <v>13</v>
      </c>
      <c r="D394" s="6" t="s">
        <v>14</v>
      </c>
      <c r="E394" s="6" t="s">
        <v>15</v>
      </c>
      <c r="F394" s="6" t="s">
        <v>13</v>
      </c>
      <c r="G394" s="6" t="s">
        <v>16</v>
      </c>
      <c r="H394" s="6" t="s">
        <v>17</v>
      </c>
      <c r="J394" s="5" t="s">
        <v>11</v>
      </c>
      <c r="K394" s="6" t="s">
        <v>12</v>
      </c>
      <c r="L394" s="6" t="s">
        <v>13</v>
      </c>
      <c r="M394" s="6" t="s">
        <v>14</v>
      </c>
      <c r="N394" s="6" t="s">
        <v>15</v>
      </c>
      <c r="O394" s="6" t="s">
        <v>13</v>
      </c>
      <c r="P394" s="6" t="s">
        <v>16</v>
      </c>
      <c r="Q394" s="6" t="s">
        <v>17</v>
      </c>
    </row>
    <row r="396" spans="1:17" x14ac:dyDescent="0.25">
      <c r="A396" s="11" t="s">
        <v>89</v>
      </c>
      <c r="J396" s="11" t="s">
        <v>89</v>
      </c>
    </row>
    <row r="398" spans="1:17" x14ac:dyDescent="0.25">
      <c r="A398" s="11" t="s">
        <v>19</v>
      </c>
      <c r="J398" s="11" t="s">
        <v>19</v>
      </c>
    </row>
    <row r="400" spans="1:17" x14ac:dyDescent="0.25">
      <c r="A400" t="s">
        <v>90</v>
      </c>
      <c r="J400" t="s">
        <v>90</v>
      </c>
    </row>
    <row r="401" spans="1:17" x14ac:dyDescent="0.25">
      <c r="A401" s="11" t="s">
        <v>1</v>
      </c>
      <c r="B401" s="11" t="s">
        <v>2</v>
      </c>
      <c r="J401" s="11" t="s">
        <v>1</v>
      </c>
      <c r="K401" s="11" t="s">
        <v>2</v>
      </c>
    </row>
    <row r="402" spans="1:17" x14ac:dyDescent="0.25">
      <c r="A402" s="11" t="s">
        <v>3</v>
      </c>
      <c r="B402" s="11" t="s">
        <v>4</v>
      </c>
      <c r="J402" s="11" t="s">
        <v>3</v>
      </c>
      <c r="K402" s="11" t="s">
        <v>103</v>
      </c>
    </row>
    <row r="403" spans="1:17" x14ac:dyDescent="0.25">
      <c r="A403" s="11" t="s">
        <v>5</v>
      </c>
      <c r="B403" s="11" t="s">
        <v>6</v>
      </c>
      <c r="J403" s="11" t="s">
        <v>5</v>
      </c>
      <c r="K403" s="11" t="s">
        <v>6</v>
      </c>
    </row>
    <row r="404" spans="1:17" x14ac:dyDescent="0.25">
      <c r="A404" s="11" t="s">
        <v>7</v>
      </c>
      <c r="B404" s="11" t="s">
        <v>104</v>
      </c>
      <c r="J404" s="11" t="s">
        <v>7</v>
      </c>
      <c r="K404" s="11" t="s">
        <v>104</v>
      </c>
    </row>
    <row r="405" spans="1:17" x14ac:dyDescent="0.25">
      <c r="A405" s="11" t="s">
        <v>9</v>
      </c>
      <c r="B405" s="11" t="s">
        <v>10</v>
      </c>
      <c r="J405" s="11" t="s">
        <v>9</v>
      </c>
      <c r="K405" s="11" t="s">
        <v>10</v>
      </c>
    </row>
    <row r="407" spans="1:17" x14ac:dyDescent="0.25">
      <c r="A407" s="5" t="s">
        <v>11</v>
      </c>
      <c r="B407" s="6" t="s">
        <v>12</v>
      </c>
      <c r="C407" s="6" t="s">
        <v>13</v>
      </c>
      <c r="D407" s="6" t="s">
        <v>14</v>
      </c>
      <c r="E407" s="6" t="s">
        <v>15</v>
      </c>
      <c r="F407" s="6" t="s">
        <v>13</v>
      </c>
      <c r="G407" s="6" t="s">
        <v>16</v>
      </c>
      <c r="H407" s="6" t="s">
        <v>17</v>
      </c>
      <c r="J407" s="5" t="s">
        <v>11</v>
      </c>
      <c r="K407" s="6" t="s">
        <v>12</v>
      </c>
      <c r="L407" s="6" t="s">
        <v>13</v>
      </c>
      <c r="M407" s="6" t="s">
        <v>14</v>
      </c>
      <c r="N407" s="6" t="s">
        <v>15</v>
      </c>
      <c r="O407" s="6" t="s">
        <v>13</v>
      </c>
      <c r="P407" s="6" t="s">
        <v>16</v>
      </c>
      <c r="Q407" s="6" t="s">
        <v>17</v>
      </c>
    </row>
    <row r="409" spans="1:17" x14ac:dyDescent="0.25">
      <c r="A409" s="11" t="s">
        <v>63</v>
      </c>
      <c r="J409" s="11" t="s">
        <v>63</v>
      </c>
    </row>
    <row r="411" spans="1:17" x14ac:dyDescent="0.25">
      <c r="A411" s="11" t="s">
        <v>19</v>
      </c>
      <c r="J411" s="11" t="s">
        <v>19</v>
      </c>
    </row>
    <row r="413" spans="1:17" x14ac:dyDescent="0.25">
      <c r="A413" t="s">
        <v>91</v>
      </c>
      <c r="J413" t="s">
        <v>91</v>
      </c>
    </row>
    <row r="414" spans="1:17" x14ac:dyDescent="0.25">
      <c r="A414" s="11" t="s">
        <v>1</v>
      </c>
      <c r="B414" s="11" t="s">
        <v>2</v>
      </c>
      <c r="J414" s="11" t="s">
        <v>1</v>
      </c>
      <c r="K414" s="11" t="s">
        <v>2</v>
      </c>
    </row>
    <row r="415" spans="1:17" x14ac:dyDescent="0.25">
      <c r="A415" s="11" t="s">
        <v>3</v>
      </c>
      <c r="B415" s="11" t="s">
        <v>4</v>
      </c>
      <c r="J415" s="11" t="s">
        <v>3</v>
      </c>
      <c r="K415" s="11" t="s">
        <v>103</v>
      </c>
    </row>
    <row r="416" spans="1:17" x14ac:dyDescent="0.25">
      <c r="A416" s="11" t="s">
        <v>5</v>
      </c>
      <c r="B416" s="11" t="s">
        <v>6</v>
      </c>
      <c r="J416" s="11" t="s">
        <v>5</v>
      </c>
      <c r="K416" s="11" t="s">
        <v>6</v>
      </c>
    </row>
    <row r="417" spans="1:17" x14ac:dyDescent="0.25">
      <c r="A417" s="11" t="s">
        <v>7</v>
      </c>
      <c r="B417" s="11" t="s">
        <v>104</v>
      </c>
      <c r="J417" s="11" t="s">
        <v>7</v>
      </c>
      <c r="K417" s="11" t="s">
        <v>104</v>
      </c>
    </row>
    <row r="418" spans="1:17" x14ac:dyDescent="0.25">
      <c r="A418" s="11" t="s">
        <v>9</v>
      </c>
      <c r="B418" s="11" t="s">
        <v>10</v>
      </c>
      <c r="J418" s="11" t="s">
        <v>9</v>
      </c>
      <c r="K418" s="11" t="s">
        <v>10</v>
      </c>
    </row>
    <row r="420" spans="1:17" x14ac:dyDescent="0.25">
      <c r="A420" s="5" t="s">
        <v>11</v>
      </c>
      <c r="B420" s="6" t="s">
        <v>12</v>
      </c>
      <c r="C420" s="6" t="s">
        <v>13</v>
      </c>
      <c r="D420" s="6" t="s">
        <v>14</v>
      </c>
      <c r="E420" s="6" t="s">
        <v>15</v>
      </c>
      <c r="F420" s="6" t="s">
        <v>13</v>
      </c>
      <c r="G420" s="6" t="s">
        <v>16</v>
      </c>
      <c r="H420" s="6" t="s">
        <v>17</v>
      </c>
      <c r="J420" s="5" t="s">
        <v>11</v>
      </c>
      <c r="K420" s="6" t="s">
        <v>12</v>
      </c>
      <c r="L420" s="6" t="s">
        <v>13</v>
      </c>
      <c r="M420" s="6" t="s">
        <v>14</v>
      </c>
      <c r="N420" s="6" t="s">
        <v>15</v>
      </c>
      <c r="O420" s="6" t="s">
        <v>13</v>
      </c>
      <c r="P420" s="6" t="s">
        <v>16</v>
      </c>
      <c r="Q420" s="6" t="s">
        <v>17</v>
      </c>
    </row>
    <row r="421" spans="1:17" x14ac:dyDescent="0.25">
      <c r="A421" s="12" t="s">
        <v>21</v>
      </c>
      <c r="B421" s="8"/>
      <c r="C421" s="13" t="s">
        <v>13</v>
      </c>
      <c r="D421" s="8"/>
      <c r="E421" s="8"/>
      <c r="F421" s="13" t="s">
        <v>13</v>
      </c>
      <c r="G421" s="8"/>
      <c r="H421" s="8"/>
      <c r="J421" s="12" t="s">
        <v>21</v>
      </c>
      <c r="K421" s="8"/>
      <c r="L421" s="13" t="s">
        <v>13</v>
      </c>
      <c r="M421" s="8"/>
      <c r="N421" s="8"/>
      <c r="O421" s="13" t="s">
        <v>13</v>
      </c>
      <c r="P421" s="8"/>
      <c r="Q421" s="8"/>
    </row>
    <row r="422" spans="1:17" x14ac:dyDescent="0.25">
      <c r="A422" s="14" t="s">
        <v>22</v>
      </c>
      <c r="B422" s="15">
        <v>5460</v>
      </c>
      <c r="C422" s="13" t="s">
        <v>13</v>
      </c>
      <c r="D422" s="16"/>
      <c r="E422" s="15">
        <v>5460</v>
      </c>
      <c r="F422" s="13" t="s">
        <v>23</v>
      </c>
      <c r="G422" s="16"/>
      <c r="H422" s="15"/>
      <c r="J422" s="14" t="s">
        <v>22</v>
      </c>
      <c r="K422" s="15">
        <v>5460</v>
      </c>
      <c r="L422" s="13" t="s">
        <v>13</v>
      </c>
      <c r="M422" s="16"/>
      <c r="N422" s="15">
        <v>5460</v>
      </c>
      <c r="O422" s="13" t="s">
        <v>23</v>
      </c>
      <c r="P422" s="16"/>
      <c r="Q422" s="15"/>
    </row>
    <row r="423" spans="1:17" x14ac:dyDescent="0.25">
      <c r="A423" s="14" t="s">
        <v>53</v>
      </c>
      <c r="B423" s="15">
        <v>5200</v>
      </c>
      <c r="C423" s="13" t="s">
        <v>25</v>
      </c>
      <c r="D423" s="16">
        <f>H423/B423</f>
        <v>1.31</v>
      </c>
      <c r="E423" s="15">
        <v>5200</v>
      </c>
      <c r="F423" s="13" t="s">
        <v>23</v>
      </c>
      <c r="G423" s="16">
        <v>1.31</v>
      </c>
      <c r="H423" s="15">
        <f>E423*G423</f>
        <v>6812</v>
      </c>
      <c r="J423" s="14" t="s">
        <v>53</v>
      </c>
      <c r="K423" s="15">
        <v>5200</v>
      </c>
      <c r="L423" s="13" t="s">
        <v>25</v>
      </c>
      <c r="M423" s="16">
        <f>Q423/K423</f>
        <v>1.43</v>
      </c>
      <c r="N423" s="15">
        <v>5200</v>
      </c>
      <c r="O423" s="13" t="s">
        <v>23</v>
      </c>
      <c r="P423" s="16">
        <v>1.43</v>
      </c>
      <c r="Q423" s="15">
        <f>N423*P423</f>
        <v>7436</v>
      </c>
    </row>
    <row r="424" spans="1:17" x14ac:dyDescent="0.25">
      <c r="A424" s="14" t="s">
        <v>27</v>
      </c>
      <c r="B424" s="15"/>
      <c r="C424" s="13" t="s">
        <v>13</v>
      </c>
      <c r="D424" s="15"/>
      <c r="E424" s="15"/>
      <c r="F424" s="13" t="s">
        <v>28</v>
      </c>
      <c r="G424" s="15"/>
      <c r="H424" s="15">
        <v>870</v>
      </c>
      <c r="J424" s="14" t="s">
        <v>27</v>
      </c>
      <c r="K424" s="15"/>
      <c r="L424" s="13" t="s">
        <v>13</v>
      </c>
      <c r="M424" s="15"/>
      <c r="N424" s="15"/>
      <c r="O424" s="13" t="s">
        <v>28</v>
      </c>
      <c r="P424" s="15"/>
      <c r="Q424" s="15">
        <v>870</v>
      </c>
    </row>
    <row r="425" spans="1:17" x14ac:dyDescent="0.25">
      <c r="A425" s="12" t="s">
        <v>29</v>
      </c>
      <c r="B425" s="8"/>
      <c r="C425" s="13" t="s">
        <v>13</v>
      </c>
      <c r="D425" s="8"/>
      <c r="E425" s="8"/>
      <c r="F425" s="13" t="s">
        <v>13</v>
      </c>
      <c r="G425" s="8"/>
      <c r="H425" s="8">
        <f>SUM(H422:H424)</f>
        <v>7682</v>
      </c>
      <c r="J425" s="12" t="s">
        <v>29</v>
      </c>
      <c r="K425" s="8"/>
      <c r="L425" s="13" t="s">
        <v>13</v>
      </c>
      <c r="M425" s="8"/>
      <c r="N425" s="8"/>
      <c r="O425" s="13" t="s">
        <v>13</v>
      </c>
      <c r="P425" s="8"/>
      <c r="Q425" s="8">
        <f>SUM(Q422:Q424)</f>
        <v>8306</v>
      </c>
    </row>
    <row r="426" spans="1:17" x14ac:dyDescent="0.25">
      <c r="A426" s="14" t="s">
        <v>13</v>
      </c>
      <c r="B426" s="15"/>
      <c r="C426" s="13" t="s">
        <v>13</v>
      </c>
      <c r="D426" s="15"/>
      <c r="E426" s="15"/>
      <c r="F426" s="13" t="s">
        <v>13</v>
      </c>
      <c r="G426" s="15"/>
      <c r="H426" s="15"/>
      <c r="J426" s="14" t="s">
        <v>13</v>
      </c>
      <c r="K426" s="15"/>
      <c r="L426" s="13" t="s">
        <v>13</v>
      </c>
      <c r="M426" s="15"/>
      <c r="N426" s="15"/>
      <c r="O426" s="13" t="s">
        <v>13</v>
      </c>
      <c r="P426" s="15"/>
      <c r="Q426" s="15"/>
    </row>
    <row r="427" spans="1:17" x14ac:dyDescent="0.25">
      <c r="A427" s="12" t="s">
        <v>30</v>
      </c>
      <c r="B427" s="8"/>
      <c r="C427" s="13" t="s">
        <v>13</v>
      </c>
      <c r="D427" s="8"/>
      <c r="E427" s="8"/>
      <c r="F427" s="13" t="s">
        <v>13</v>
      </c>
      <c r="G427" s="8"/>
      <c r="H427" s="8"/>
      <c r="J427" s="12" t="s">
        <v>30</v>
      </c>
      <c r="K427" s="8"/>
      <c r="L427" s="13" t="s">
        <v>13</v>
      </c>
      <c r="M427" s="8"/>
      <c r="N427" s="8"/>
      <c r="O427" s="13" t="s">
        <v>13</v>
      </c>
      <c r="P427" s="8"/>
      <c r="Q427" s="8"/>
    </row>
    <row r="428" spans="1:17" x14ac:dyDescent="0.25">
      <c r="A428" s="14" t="s">
        <v>92</v>
      </c>
      <c r="B428" s="15"/>
      <c r="C428" s="13" t="s">
        <v>13</v>
      </c>
      <c r="D428" s="15"/>
      <c r="E428" s="15">
        <v>-40</v>
      </c>
      <c r="F428" s="13" t="s">
        <v>32</v>
      </c>
      <c r="G428" s="16">
        <v>4.75</v>
      </c>
      <c r="H428" s="15">
        <f>E428*G428</f>
        <v>-190</v>
      </c>
      <c r="J428" s="14" t="s">
        <v>92</v>
      </c>
      <c r="K428" s="15"/>
      <c r="L428" s="13" t="s">
        <v>13</v>
      </c>
      <c r="M428" s="15"/>
      <c r="N428" s="15">
        <v>-40</v>
      </c>
      <c r="O428" s="13" t="s">
        <v>32</v>
      </c>
      <c r="P428" s="16">
        <v>5.4</v>
      </c>
      <c r="Q428" s="15">
        <f>N428*P428</f>
        <v>-216</v>
      </c>
    </row>
    <row r="429" spans="1:17" x14ac:dyDescent="0.25">
      <c r="A429" s="14" t="s">
        <v>93</v>
      </c>
      <c r="B429" s="15"/>
      <c r="C429" s="13" t="s">
        <v>13</v>
      </c>
      <c r="D429" s="15"/>
      <c r="E429" s="15">
        <v>-160</v>
      </c>
      <c r="F429" s="13" t="s">
        <v>32</v>
      </c>
      <c r="G429" s="16">
        <v>6.25</v>
      </c>
      <c r="H429" s="15">
        <f>E429*G429</f>
        <v>-1000</v>
      </c>
      <c r="J429" s="14" t="s">
        <v>93</v>
      </c>
      <c r="K429" s="15"/>
      <c r="L429" s="13" t="s">
        <v>13</v>
      </c>
      <c r="M429" s="15"/>
      <c r="N429" s="15">
        <v>-160</v>
      </c>
      <c r="O429" s="13" t="s">
        <v>32</v>
      </c>
      <c r="P429" s="16">
        <v>6.5</v>
      </c>
      <c r="Q429" s="15">
        <f>N429*P429</f>
        <v>-1040</v>
      </c>
    </row>
    <row r="430" spans="1:17" x14ac:dyDescent="0.25">
      <c r="A430" s="14" t="s">
        <v>33</v>
      </c>
      <c r="B430" s="15"/>
      <c r="C430" s="13" t="s">
        <v>13</v>
      </c>
      <c r="D430" s="15"/>
      <c r="E430" s="15">
        <v>-15</v>
      </c>
      <c r="F430" s="13" t="s">
        <v>34</v>
      </c>
      <c r="G430" s="16"/>
      <c r="H430" s="15"/>
      <c r="J430" s="14" t="s">
        <v>33</v>
      </c>
      <c r="K430" s="15"/>
      <c r="L430" s="13" t="s">
        <v>13</v>
      </c>
      <c r="M430" s="15"/>
      <c r="N430" s="15">
        <v>-15</v>
      </c>
      <c r="O430" s="13" t="s">
        <v>34</v>
      </c>
      <c r="P430" s="16"/>
      <c r="Q430" s="15"/>
    </row>
    <row r="431" spans="1:17" x14ac:dyDescent="0.25">
      <c r="A431" s="14" t="s">
        <v>35</v>
      </c>
      <c r="B431" s="15"/>
      <c r="C431" s="13" t="s">
        <v>13</v>
      </c>
      <c r="D431" s="15"/>
      <c r="E431" s="15">
        <v>-156</v>
      </c>
      <c r="F431" s="13" t="s">
        <v>25</v>
      </c>
      <c r="G431" s="16">
        <v>2.8</v>
      </c>
      <c r="H431" s="15">
        <f>E431*G431</f>
        <v>-436.79999999999995</v>
      </c>
      <c r="J431" s="14" t="s">
        <v>35</v>
      </c>
      <c r="K431" s="15"/>
      <c r="L431" s="13" t="s">
        <v>13</v>
      </c>
      <c r="M431" s="15"/>
      <c r="N431" s="15">
        <v>-156</v>
      </c>
      <c r="O431" s="13" t="s">
        <v>25</v>
      </c>
      <c r="P431" s="16">
        <v>2.8</v>
      </c>
      <c r="Q431" s="15">
        <f>N431*P431</f>
        <v>-436.79999999999995</v>
      </c>
    </row>
    <row r="432" spans="1:17" x14ac:dyDescent="0.25">
      <c r="A432" s="12" t="s">
        <v>36</v>
      </c>
      <c r="B432" s="8"/>
      <c r="C432" s="13" t="s">
        <v>13</v>
      </c>
      <c r="D432" s="8"/>
      <c r="E432" s="8"/>
      <c r="F432" s="13" t="s">
        <v>13</v>
      </c>
      <c r="G432" s="8"/>
      <c r="H432" s="8">
        <f>SUM(H427:H431)</f>
        <v>-1626.8</v>
      </c>
      <c r="J432" s="12" t="s">
        <v>36</v>
      </c>
      <c r="K432" s="8"/>
      <c r="L432" s="13" t="s">
        <v>13</v>
      </c>
      <c r="M432" s="8"/>
      <c r="N432" s="8"/>
      <c r="O432" s="13" t="s">
        <v>13</v>
      </c>
      <c r="P432" s="8"/>
      <c r="Q432" s="8">
        <f>SUM(Q427:Q431)</f>
        <v>-1692.8</v>
      </c>
    </row>
    <row r="433" spans="1:17" x14ac:dyDescent="0.25">
      <c r="A433" s="12" t="s">
        <v>37</v>
      </c>
      <c r="B433" s="8"/>
      <c r="C433" s="13" t="s">
        <v>13</v>
      </c>
      <c r="D433" s="8"/>
      <c r="E433" s="8"/>
      <c r="F433" s="13" t="s">
        <v>13</v>
      </c>
      <c r="G433" s="8"/>
      <c r="H433" s="8">
        <f>SUM(H425,H432)</f>
        <v>6055.2</v>
      </c>
      <c r="J433" s="12" t="s">
        <v>37</v>
      </c>
      <c r="K433" s="8"/>
      <c r="L433" s="13" t="s">
        <v>13</v>
      </c>
      <c r="M433" s="8"/>
      <c r="N433" s="8"/>
      <c r="O433" s="13" t="s">
        <v>13</v>
      </c>
      <c r="P433" s="8"/>
      <c r="Q433" s="8">
        <f>SUM(Q425,Q432)</f>
        <v>6613.2</v>
      </c>
    </row>
    <row r="434" spans="1:17" x14ac:dyDescent="0.25">
      <c r="A434" s="14" t="s">
        <v>13</v>
      </c>
      <c r="B434" s="15"/>
      <c r="C434" s="13" t="s">
        <v>13</v>
      </c>
      <c r="D434" s="15"/>
      <c r="E434" s="15"/>
      <c r="F434" s="13" t="s">
        <v>13</v>
      </c>
      <c r="G434" s="15"/>
      <c r="H434" s="15"/>
      <c r="J434" s="14" t="s">
        <v>13</v>
      </c>
      <c r="K434" s="15"/>
      <c r="L434" s="13" t="s">
        <v>13</v>
      </c>
      <c r="M434" s="15"/>
      <c r="N434" s="15"/>
      <c r="O434" s="13" t="s">
        <v>13</v>
      </c>
      <c r="P434" s="15"/>
      <c r="Q434" s="15"/>
    </row>
    <row r="435" spans="1:17" x14ac:dyDescent="0.25">
      <c r="A435" s="12" t="s">
        <v>38</v>
      </c>
      <c r="B435" s="8"/>
      <c r="C435" s="13" t="s">
        <v>13</v>
      </c>
      <c r="D435" s="8"/>
      <c r="E435" s="8"/>
      <c r="F435" s="13" t="s">
        <v>13</v>
      </c>
      <c r="G435" s="8"/>
      <c r="H435" s="8"/>
      <c r="J435" s="12" t="s">
        <v>38</v>
      </c>
      <c r="K435" s="8"/>
      <c r="L435" s="13" t="s">
        <v>13</v>
      </c>
      <c r="M435" s="8"/>
      <c r="N435" s="8"/>
      <c r="O435" s="13" t="s">
        <v>13</v>
      </c>
      <c r="P435" s="8"/>
      <c r="Q435" s="8"/>
    </row>
    <row r="436" spans="1:17" x14ac:dyDescent="0.25">
      <c r="A436" s="14" t="s">
        <v>70</v>
      </c>
      <c r="B436" s="15"/>
      <c r="C436" s="13" t="s">
        <v>13</v>
      </c>
      <c r="D436" s="15"/>
      <c r="E436" s="15">
        <v>-1</v>
      </c>
      <c r="F436" s="13" t="s">
        <v>13</v>
      </c>
      <c r="G436" s="15">
        <v>652.5</v>
      </c>
      <c r="H436" s="15">
        <f t="shared" ref="H436:H443" si="10">E436*G436</f>
        <v>-652.5</v>
      </c>
      <c r="J436" s="14" t="s">
        <v>70</v>
      </c>
      <c r="K436" s="15"/>
      <c r="L436" s="13" t="s">
        <v>13</v>
      </c>
      <c r="M436" s="15"/>
      <c r="N436" s="15">
        <v>-1</v>
      </c>
      <c r="O436" s="13" t="s">
        <v>13</v>
      </c>
      <c r="P436" s="15">
        <v>653</v>
      </c>
      <c r="Q436" s="15">
        <f t="shared" ref="Q436:Q443" si="11">N436*P436</f>
        <v>-653</v>
      </c>
    </row>
    <row r="437" spans="1:17" x14ac:dyDescent="0.25">
      <c r="A437" s="14" t="s">
        <v>39</v>
      </c>
      <c r="B437" s="15"/>
      <c r="C437" s="13" t="s">
        <v>13</v>
      </c>
      <c r="D437" s="15"/>
      <c r="E437" s="15">
        <v>-15</v>
      </c>
      <c r="F437" s="13" t="s">
        <v>13</v>
      </c>
      <c r="G437" s="15">
        <v>22</v>
      </c>
      <c r="H437" s="15">
        <f t="shared" si="10"/>
        <v>-330</v>
      </c>
      <c r="J437" s="14" t="s">
        <v>39</v>
      </c>
      <c r="K437" s="15"/>
      <c r="L437" s="13" t="s">
        <v>13</v>
      </c>
      <c r="M437" s="15"/>
      <c r="N437" s="15">
        <v>-15</v>
      </c>
      <c r="O437" s="13" t="s">
        <v>13</v>
      </c>
      <c r="P437" s="15">
        <v>22</v>
      </c>
      <c r="Q437" s="15">
        <f t="shared" si="11"/>
        <v>-330</v>
      </c>
    </row>
    <row r="438" spans="1:17" x14ac:dyDescent="0.25">
      <c r="A438" s="14" t="s">
        <v>71</v>
      </c>
      <c r="B438" s="15"/>
      <c r="C438" s="13" t="s">
        <v>13</v>
      </c>
      <c r="D438" s="15"/>
      <c r="E438" s="15">
        <v>-1</v>
      </c>
      <c r="F438" s="13" t="s">
        <v>13</v>
      </c>
      <c r="G438" s="15">
        <v>380</v>
      </c>
      <c r="H438" s="15">
        <f t="shared" si="10"/>
        <v>-380</v>
      </c>
      <c r="J438" s="14" t="s">
        <v>71</v>
      </c>
      <c r="K438" s="15"/>
      <c r="L438" s="13" t="s">
        <v>13</v>
      </c>
      <c r="M438" s="15"/>
      <c r="N438" s="15">
        <v>-1</v>
      </c>
      <c r="O438" s="13" t="s">
        <v>13</v>
      </c>
      <c r="P438" s="15">
        <v>380</v>
      </c>
      <c r="Q438" s="15">
        <f t="shared" si="11"/>
        <v>-380</v>
      </c>
    </row>
    <row r="439" spans="1:17" x14ac:dyDescent="0.25">
      <c r="A439" s="14" t="s">
        <v>72</v>
      </c>
      <c r="B439" s="15"/>
      <c r="C439" s="13" t="s">
        <v>13</v>
      </c>
      <c r="D439" s="15"/>
      <c r="E439" s="15">
        <v>-1</v>
      </c>
      <c r="F439" s="13" t="s">
        <v>13</v>
      </c>
      <c r="G439" s="15">
        <v>165</v>
      </c>
      <c r="H439" s="15">
        <f t="shared" si="10"/>
        <v>-165</v>
      </c>
      <c r="J439" s="14" t="s">
        <v>72</v>
      </c>
      <c r="K439" s="15"/>
      <c r="L439" s="13" t="s">
        <v>13</v>
      </c>
      <c r="M439" s="15"/>
      <c r="N439" s="15">
        <v>-1</v>
      </c>
      <c r="O439" s="13" t="s">
        <v>13</v>
      </c>
      <c r="P439" s="15">
        <v>175</v>
      </c>
      <c r="Q439" s="15">
        <f t="shared" si="11"/>
        <v>-175</v>
      </c>
    </row>
    <row r="440" spans="1:17" x14ac:dyDescent="0.25">
      <c r="A440" s="14" t="s">
        <v>73</v>
      </c>
      <c r="B440" s="15"/>
      <c r="C440" s="13" t="s">
        <v>13</v>
      </c>
      <c r="D440" s="15"/>
      <c r="E440" s="15">
        <v>-1</v>
      </c>
      <c r="F440" s="13" t="s">
        <v>13</v>
      </c>
      <c r="G440" s="15">
        <v>1360</v>
      </c>
      <c r="H440" s="15">
        <f t="shared" si="10"/>
        <v>-1360</v>
      </c>
      <c r="J440" s="14" t="s">
        <v>73</v>
      </c>
      <c r="K440" s="15"/>
      <c r="L440" s="13" t="s">
        <v>13</v>
      </c>
      <c r="M440" s="15"/>
      <c r="N440" s="15">
        <v>-1</v>
      </c>
      <c r="O440" s="13" t="s">
        <v>13</v>
      </c>
      <c r="P440" s="15">
        <v>1304</v>
      </c>
      <c r="Q440" s="15">
        <f t="shared" si="11"/>
        <v>-1304</v>
      </c>
    </row>
    <row r="441" spans="1:17" x14ac:dyDescent="0.25">
      <c r="A441" s="14" t="s">
        <v>105</v>
      </c>
      <c r="B441" s="15"/>
      <c r="C441" s="13" t="s">
        <v>13</v>
      </c>
      <c r="D441" s="15"/>
      <c r="E441" s="15">
        <v>-1</v>
      </c>
      <c r="F441" s="13" t="s">
        <v>13</v>
      </c>
      <c r="G441" s="15">
        <v>1225</v>
      </c>
      <c r="H441" s="15">
        <f t="shared" si="10"/>
        <v>-1225</v>
      </c>
      <c r="J441" s="14" t="s">
        <v>105</v>
      </c>
      <c r="K441" s="15"/>
      <c r="L441" s="13" t="s">
        <v>13</v>
      </c>
      <c r="M441" s="15"/>
      <c r="N441" s="15">
        <v>-1</v>
      </c>
      <c r="O441" s="13" t="s">
        <v>13</v>
      </c>
      <c r="P441" s="15">
        <v>1225</v>
      </c>
      <c r="Q441" s="15">
        <f t="shared" si="11"/>
        <v>-1225</v>
      </c>
    </row>
    <row r="442" spans="1:17" x14ac:dyDescent="0.25">
      <c r="A442" s="14" t="s">
        <v>106</v>
      </c>
      <c r="B442" s="15"/>
      <c r="C442" s="13" t="s">
        <v>13</v>
      </c>
      <c r="D442" s="15"/>
      <c r="E442" s="15">
        <v>-2</v>
      </c>
      <c r="F442" s="13" t="s">
        <v>13</v>
      </c>
      <c r="G442" s="15">
        <v>125</v>
      </c>
      <c r="H442" s="15">
        <f t="shared" si="10"/>
        <v>-250</v>
      </c>
      <c r="J442" s="14" t="s">
        <v>106</v>
      </c>
      <c r="K442" s="15"/>
      <c r="L442" s="13" t="s">
        <v>13</v>
      </c>
      <c r="M442" s="15"/>
      <c r="N442" s="15">
        <v>-2</v>
      </c>
      <c r="O442" s="13" t="s">
        <v>13</v>
      </c>
      <c r="P442" s="15">
        <v>125</v>
      </c>
      <c r="Q442" s="15">
        <f t="shared" si="11"/>
        <v>-250</v>
      </c>
    </row>
    <row r="443" spans="1:17" x14ac:dyDescent="0.25">
      <c r="A443" s="14" t="s">
        <v>107</v>
      </c>
      <c r="B443" s="15"/>
      <c r="C443" s="13" t="s">
        <v>13</v>
      </c>
      <c r="D443" s="15"/>
      <c r="E443" s="15">
        <v>-130</v>
      </c>
      <c r="F443" s="13" t="s">
        <v>13</v>
      </c>
      <c r="G443" s="15">
        <v>5</v>
      </c>
      <c r="H443" s="15">
        <f t="shared" si="10"/>
        <v>-650</v>
      </c>
      <c r="J443" s="14" t="s">
        <v>107</v>
      </c>
      <c r="K443" s="15"/>
      <c r="L443" s="13" t="s">
        <v>13</v>
      </c>
      <c r="M443" s="15"/>
      <c r="N443" s="15">
        <v>-130</v>
      </c>
      <c r="O443" s="13" t="s">
        <v>13</v>
      </c>
      <c r="P443" s="15">
        <v>10</v>
      </c>
      <c r="Q443" s="15">
        <f t="shared" si="11"/>
        <v>-1300</v>
      </c>
    </row>
    <row r="444" spans="1:17" x14ac:dyDescent="0.25">
      <c r="A444" s="14" t="s">
        <v>46</v>
      </c>
      <c r="B444" s="15"/>
      <c r="C444" s="13" t="s">
        <v>13</v>
      </c>
      <c r="D444" s="15"/>
      <c r="E444" s="15"/>
      <c r="F444" s="13" t="s">
        <v>13</v>
      </c>
      <c r="G444" s="15"/>
      <c r="H444" s="15">
        <v>-500</v>
      </c>
      <c r="J444" s="14" t="s">
        <v>46</v>
      </c>
      <c r="K444" s="15"/>
      <c r="L444" s="13" t="s">
        <v>13</v>
      </c>
      <c r="M444" s="15"/>
      <c r="N444" s="15"/>
      <c r="O444" s="13" t="s">
        <v>13</v>
      </c>
      <c r="P444" s="15"/>
      <c r="Q444" s="15">
        <v>-800</v>
      </c>
    </row>
    <row r="445" spans="1:17" x14ac:dyDescent="0.25">
      <c r="A445" s="12" t="s">
        <v>47</v>
      </c>
      <c r="B445" s="8"/>
      <c r="C445" s="13" t="s">
        <v>13</v>
      </c>
      <c r="D445" s="8"/>
      <c r="E445" s="8"/>
      <c r="F445" s="13" t="s">
        <v>13</v>
      </c>
      <c r="G445" s="8"/>
      <c r="H445" s="8">
        <f>SUM(H436:H444)</f>
        <v>-5512.5</v>
      </c>
      <c r="J445" s="12" t="s">
        <v>47</v>
      </c>
      <c r="K445" s="8"/>
      <c r="L445" s="13" t="s">
        <v>13</v>
      </c>
      <c r="M445" s="8"/>
      <c r="N445" s="8"/>
      <c r="O445" s="13" t="s">
        <v>13</v>
      </c>
      <c r="P445" s="8"/>
      <c r="Q445" s="8">
        <f>SUM(Q436:Q444)</f>
        <v>-6417</v>
      </c>
    </row>
    <row r="446" spans="1:17" x14ac:dyDescent="0.25">
      <c r="A446" s="14" t="s">
        <v>48</v>
      </c>
      <c r="B446" s="15"/>
      <c r="C446" s="13" t="s">
        <v>13</v>
      </c>
      <c r="D446" s="15"/>
      <c r="E446" s="15"/>
      <c r="F446" s="13" t="s">
        <v>13</v>
      </c>
      <c r="G446" s="15"/>
      <c r="H446" s="15">
        <f>SUM(H433,H445)</f>
        <v>542.69999999999982</v>
      </c>
      <c r="J446" s="14" t="s">
        <v>48</v>
      </c>
      <c r="K446" s="15"/>
      <c r="L446" s="13" t="s">
        <v>13</v>
      </c>
      <c r="M446" s="15"/>
      <c r="N446" s="15"/>
      <c r="O446" s="13" t="s">
        <v>13</v>
      </c>
      <c r="P446" s="15"/>
      <c r="Q446" s="15">
        <f>SUM(Q433,Q445)</f>
        <v>196.19999999999982</v>
      </c>
    </row>
    <row r="448" spans="1:17" x14ac:dyDescent="0.25">
      <c r="A448" s="11" t="s">
        <v>49</v>
      </c>
      <c r="J448" s="11" t="s">
        <v>49</v>
      </c>
    </row>
    <row r="449" spans="1:17" x14ac:dyDescent="0.25">
      <c r="A449" s="11" t="s">
        <v>50</v>
      </c>
      <c r="J449" s="11" t="s">
        <v>50</v>
      </c>
    </row>
    <row r="451" spans="1:17" x14ac:dyDescent="0.25">
      <c r="A451" s="11" t="s">
        <v>19</v>
      </c>
      <c r="J451" s="11" t="s">
        <v>19</v>
      </c>
    </row>
    <row r="453" spans="1:17" x14ac:dyDescent="0.25">
      <c r="A453" t="s">
        <v>94</v>
      </c>
      <c r="J453" t="s">
        <v>94</v>
      </c>
    </row>
    <row r="454" spans="1:17" x14ac:dyDescent="0.25">
      <c r="A454" s="11" t="s">
        <v>1</v>
      </c>
      <c r="B454" s="11" t="s">
        <v>2</v>
      </c>
      <c r="J454" s="11" t="s">
        <v>1</v>
      </c>
      <c r="K454" s="11" t="s">
        <v>2</v>
      </c>
    </row>
    <row r="455" spans="1:17" x14ac:dyDescent="0.25">
      <c r="A455" s="11" t="s">
        <v>3</v>
      </c>
      <c r="B455" s="11" t="s">
        <v>4</v>
      </c>
      <c r="J455" s="11" t="s">
        <v>3</v>
      </c>
      <c r="K455" s="11" t="s">
        <v>103</v>
      </c>
    </row>
    <row r="456" spans="1:17" x14ac:dyDescent="0.25">
      <c r="A456" s="11" t="s">
        <v>5</v>
      </c>
      <c r="B456" s="11" t="s">
        <v>6</v>
      </c>
      <c r="J456" s="11" t="s">
        <v>5</v>
      </c>
      <c r="K456" s="11" t="s">
        <v>6</v>
      </c>
    </row>
    <row r="457" spans="1:17" x14ac:dyDescent="0.25">
      <c r="A457" s="11" t="s">
        <v>7</v>
      </c>
      <c r="B457" s="11" t="s">
        <v>104</v>
      </c>
      <c r="J457" s="11" t="s">
        <v>7</v>
      </c>
      <c r="K457" s="11" t="s">
        <v>104</v>
      </c>
    </row>
    <row r="458" spans="1:17" x14ac:dyDescent="0.25">
      <c r="A458" s="11" t="s">
        <v>9</v>
      </c>
      <c r="B458" s="11" t="s">
        <v>10</v>
      </c>
      <c r="J458" s="11" t="s">
        <v>9</v>
      </c>
      <c r="K458" s="11" t="s">
        <v>10</v>
      </c>
    </row>
    <row r="460" spans="1:17" x14ac:dyDescent="0.25">
      <c r="A460" s="5" t="s">
        <v>11</v>
      </c>
      <c r="B460" s="6" t="s">
        <v>12</v>
      </c>
      <c r="C460" s="6" t="s">
        <v>13</v>
      </c>
      <c r="D460" s="6" t="s">
        <v>14</v>
      </c>
      <c r="E460" s="6" t="s">
        <v>15</v>
      </c>
      <c r="F460" s="6" t="s">
        <v>13</v>
      </c>
      <c r="G460" s="6" t="s">
        <v>16</v>
      </c>
      <c r="H460" s="6" t="s">
        <v>17</v>
      </c>
      <c r="J460" s="5" t="s">
        <v>11</v>
      </c>
      <c r="K460" s="6" t="s">
        <v>12</v>
      </c>
      <c r="L460" s="6" t="s">
        <v>13</v>
      </c>
      <c r="M460" s="6" t="s">
        <v>14</v>
      </c>
      <c r="N460" s="6" t="s">
        <v>15</v>
      </c>
      <c r="O460" s="6" t="s">
        <v>13</v>
      </c>
      <c r="P460" s="6" t="s">
        <v>16</v>
      </c>
      <c r="Q460" s="6" t="s">
        <v>17</v>
      </c>
    </row>
    <row r="462" spans="1:17" x14ac:dyDescent="0.25">
      <c r="A462" s="11" t="s">
        <v>67</v>
      </c>
      <c r="J462" s="11" t="s">
        <v>67</v>
      </c>
    </row>
    <row r="464" spans="1:17" x14ac:dyDescent="0.25">
      <c r="A464" s="11" t="s">
        <v>19</v>
      </c>
      <c r="J464" s="11" t="s">
        <v>19</v>
      </c>
    </row>
    <row r="466" spans="1:17" x14ac:dyDescent="0.25">
      <c r="A466" t="s">
        <v>94</v>
      </c>
      <c r="J466" t="s">
        <v>94</v>
      </c>
    </row>
    <row r="467" spans="1:17" x14ac:dyDescent="0.25">
      <c r="A467" s="11" t="s">
        <v>1</v>
      </c>
      <c r="B467" s="11" t="s">
        <v>2</v>
      </c>
      <c r="J467" s="11" t="s">
        <v>1</v>
      </c>
      <c r="K467" s="11" t="s">
        <v>2</v>
      </c>
    </row>
    <row r="468" spans="1:17" x14ac:dyDescent="0.25">
      <c r="A468" s="11" t="s">
        <v>3</v>
      </c>
      <c r="B468" s="11" t="s">
        <v>4</v>
      </c>
      <c r="J468" s="11" t="s">
        <v>3</v>
      </c>
      <c r="K468" s="11" t="s">
        <v>103</v>
      </c>
    </row>
    <row r="469" spans="1:17" x14ac:dyDescent="0.25">
      <c r="A469" s="11" t="s">
        <v>5</v>
      </c>
      <c r="B469" s="11" t="s">
        <v>6</v>
      </c>
      <c r="J469" s="11" t="s">
        <v>5</v>
      </c>
      <c r="K469" s="11" t="s">
        <v>6</v>
      </c>
    </row>
    <row r="470" spans="1:17" x14ac:dyDescent="0.25">
      <c r="A470" s="11" t="s">
        <v>7</v>
      </c>
      <c r="B470" s="11" t="s">
        <v>104</v>
      </c>
      <c r="J470" s="11" t="s">
        <v>7</v>
      </c>
      <c r="K470" s="11" t="s">
        <v>104</v>
      </c>
    </row>
    <row r="471" spans="1:17" x14ac:dyDescent="0.25">
      <c r="A471" s="11" t="s">
        <v>9</v>
      </c>
      <c r="B471" s="11" t="s">
        <v>10</v>
      </c>
      <c r="J471" s="11" t="s">
        <v>9</v>
      </c>
      <c r="K471" s="11" t="s">
        <v>10</v>
      </c>
    </row>
    <row r="473" spans="1:17" x14ac:dyDescent="0.25">
      <c r="A473" s="5" t="s">
        <v>11</v>
      </c>
      <c r="B473" s="6" t="s">
        <v>12</v>
      </c>
      <c r="C473" s="6" t="s">
        <v>13</v>
      </c>
      <c r="D473" s="6" t="s">
        <v>14</v>
      </c>
      <c r="E473" s="6" t="s">
        <v>15</v>
      </c>
      <c r="F473" s="6" t="s">
        <v>13</v>
      </c>
      <c r="G473" s="6" t="s">
        <v>16</v>
      </c>
      <c r="H473" s="6" t="s">
        <v>17</v>
      </c>
      <c r="J473" s="5" t="s">
        <v>11</v>
      </c>
      <c r="K473" s="6" t="s">
        <v>12</v>
      </c>
      <c r="L473" s="6" t="s">
        <v>13</v>
      </c>
      <c r="M473" s="6" t="s">
        <v>14</v>
      </c>
      <c r="N473" s="6" t="s">
        <v>15</v>
      </c>
      <c r="O473" s="6" t="s">
        <v>13</v>
      </c>
      <c r="P473" s="6" t="s">
        <v>16</v>
      </c>
      <c r="Q473" s="6" t="s">
        <v>17</v>
      </c>
    </row>
    <row r="475" spans="1:17" x14ac:dyDescent="0.25">
      <c r="A475" s="11" t="s">
        <v>67</v>
      </c>
      <c r="J475" s="11" t="s">
        <v>67</v>
      </c>
    </row>
    <row r="477" spans="1:17" x14ac:dyDescent="0.25">
      <c r="A477" s="11" t="s">
        <v>19</v>
      </c>
      <c r="J477" s="11" t="s">
        <v>19</v>
      </c>
    </row>
    <row r="479" spans="1:17" x14ac:dyDescent="0.25">
      <c r="A479" t="s">
        <v>94</v>
      </c>
      <c r="J479" t="s">
        <v>94</v>
      </c>
    </row>
    <row r="480" spans="1:17" x14ac:dyDescent="0.25">
      <c r="A480" s="11" t="s">
        <v>1</v>
      </c>
      <c r="B480" s="11" t="s">
        <v>2</v>
      </c>
      <c r="J480" s="11" t="s">
        <v>1</v>
      </c>
      <c r="K480" s="11" t="s">
        <v>2</v>
      </c>
    </row>
    <row r="481" spans="1:17" x14ac:dyDescent="0.25">
      <c r="A481" s="11" t="s">
        <v>3</v>
      </c>
      <c r="B481" s="11" t="s">
        <v>4</v>
      </c>
      <c r="J481" s="11" t="s">
        <v>3</v>
      </c>
      <c r="K481" s="11" t="s">
        <v>103</v>
      </c>
    </row>
    <row r="482" spans="1:17" x14ac:dyDescent="0.25">
      <c r="A482" s="11" t="s">
        <v>5</v>
      </c>
      <c r="B482" s="11" t="s">
        <v>6</v>
      </c>
      <c r="J482" s="11" t="s">
        <v>5</v>
      </c>
      <c r="K482" s="11" t="s">
        <v>6</v>
      </c>
    </row>
    <row r="483" spans="1:17" x14ac:dyDescent="0.25">
      <c r="A483" s="11" t="s">
        <v>7</v>
      </c>
      <c r="B483" s="11" t="s">
        <v>104</v>
      </c>
      <c r="J483" s="11" t="s">
        <v>7</v>
      </c>
      <c r="K483" s="11" t="s">
        <v>104</v>
      </c>
    </row>
    <row r="484" spans="1:17" x14ac:dyDescent="0.25">
      <c r="A484" s="11" t="s">
        <v>9</v>
      </c>
      <c r="B484" s="11" t="s">
        <v>10</v>
      </c>
      <c r="J484" s="11" t="s">
        <v>9</v>
      </c>
      <c r="K484" s="11" t="s">
        <v>10</v>
      </c>
    </row>
    <row r="486" spans="1:17" x14ac:dyDescent="0.25">
      <c r="A486" s="5" t="s">
        <v>11</v>
      </c>
      <c r="B486" s="6" t="s">
        <v>12</v>
      </c>
      <c r="C486" s="6" t="s">
        <v>13</v>
      </c>
      <c r="D486" s="6" t="s">
        <v>14</v>
      </c>
      <c r="E486" s="6" t="s">
        <v>15</v>
      </c>
      <c r="F486" s="6" t="s">
        <v>13</v>
      </c>
      <c r="G486" s="6" t="s">
        <v>16</v>
      </c>
      <c r="H486" s="6" t="s">
        <v>17</v>
      </c>
      <c r="J486" s="5" t="s">
        <v>11</v>
      </c>
      <c r="K486" s="6" t="s">
        <v>12</v>
      </c>
      <c r="L486" s="6" t="s">
        <v>13</v>
      </c>
      <c r="M486" s="6" t="s">
        <v>14</v>
      </c>
      <c r="N486" s="6" t="s">
        <v>15</v>
      </c>
      <c r="O486" s="6" t="s">
        <v>13</v>
      </c>
      <c r="P486" s="6" t="s">
        <v>16</v>
      </c>
      <c r="Q486" s="6" t="s">
        <v>17</v>
      </c>
    </row>
    <row r="488" spans="1:17" x14ac:dyDescent="0.25">
      <c r="A488" s="11" t="s">
        <v>67</v>
      </c>
      <c r="J488" s="11" t="s">
        <v>67</v>
      </c>
    </row>
    <row r="490" spans="1:17" x14ac:dyDescent="0.25">
      <c r="A490" s="11" t="s">
        <v>19</v>
      </c>
      <c r="J490" s="11" t="s">
        <v>19</v>
      </c>
    </row>
    <row r="492" spans="1:17" x14ac:dyDescent="0.25">
      <c r="A492" t="s">
        <v>95</v>
      </c>
      <c r="J492" t="s">
        <v>95</v>
      </c>
    </row>
    <row r="493" spans="1:17" x14ac:dyDescent="0.25">
      <c r="A493" s="11" t="s">
        <v>1</v>
      </c>
      <c r="B493" s="11" t="s">
        <v>2</v>
      </c>
      <c r="J493" s="11" t="s">
        <v>1</v>
      </c>
      <c r="K493" s="11" t="s">
        <v>2</v>
      </c>
    </row>
    <row r="494" spans="1:17" x14ac:dyDescent="0.25">
      <c r="A494" s="11" t="s">
        <v>3</v>
      </c>
      <c r="B494" s="11" t="s">
        <v>4</v>
      </c>
      <c r="J494" s="11" t="s">
        <v>3</v>
      </c>
      <c r="K494" s="11" t="s">
        <v>103</v>
      </c>
    </row>
    <row r="495" spans="1:17" x14ac:dyDescent="0.25">
      <c r="A495" s="11" t="s">
        <v>5</v>
      </c>
      <c r="B495" s="11" t="s">
        <v>6</v>
      </c>
      <c r="J495" s="11" t="s">
        <v>5</v>
      </c>
      <c r="K495" s="11" t="s">
        <v>6</v>
      </c>
    </row>
    <row r="496" spans="1:17" x14ac:dyDescent="0.25">
      <c r="A496" s="11" t="s">
        <v>7</v>
      </c>
      <c r="B496" s="11" t="s">
        <v>104</v>
      </c>
      <c r="J496" s="11" t="s">
        <v>7</v>
      </c>
      <c r="K496" s="11" t="s">
        <v>104</v>
      </c>
    </row>
    <row r="497" spans="1:17" x14ac:dyDescent="0.25">
      <c r="A497" s="11" t="s">
        <v>9</v>
      </c>
      <c r="B497" s="11" t="s">
        <v>10</v>
      </c>
      <c r="J497" s="11" t="s">
        <v>9</v>
      </c>
      <c r="K497" s="11" t="s">
        <v>10</v>
      </c>
    </row>
    <row r="499" spans="1:17" x14ac:dyDescent="0.25">
      <c r="A499" s="5" t="s">
        <v>11</v>
      </c>
      <c r="B499" s="6" t="s">
        <v>12</v>
      </c>
      <c r="C499" s="6" t="s">
        <v>13</v>
      </c>
      <c r="D499" s="6" t="s">
        <v>14</v>
      </c>
      <c r="E499" s="6" t="s">
        <v>15</v>
      </c>
      <c r="F499" s="6" t="s">
        <v>13</v>
      </c>
      <c r="G499" s="6" t="s">
        <v>16</v>
      </c>
      <c r="H499" s="6" t="s">
        <v>17</v>
      </c>
      <c r="J499" s="5" t="s">
        <v>11</v>
      </c>
      <c r="K499" s="6" t="s">
        <v>12</v>
      </c>
      <c r="L499" s="6" t="s">
        <v>13</v>
      </c>
      <c r="M499" s="6" t="s">
        <v>14</v>
      </c>
      <c r="N499" s="6" t="s">
        <v>15</v>
      </c>
      <c r="O499" s="6" t="s">
        <v>13</v>
      </c>
      <c r="P499" s="6" t="s">
        <v>16</v>
      </c>
      <c r="Q499" s="6" t="s">
        <v>17</v>
      </c>
    </row>
    <row r="500" spans="1:17" x14ac:dyDescent="0.25">
      <c r="A500" s="12" t="s">
        <v>21</v>
      </c>
      <c r="B500" s="8"/>
      <c r="C500" s="13" t="s">
        <v>13</v>
      </c>
      <c r="D500" s="8"/>
      <c r="E500" s="8"/>
      <c r="F500" s="13" t="s">
        <v>13</v>
      </c>
      <c r="G500" s="8"/>
      <c r="H500" s="8"/>
      <c r="J500" s="12" t="s">
        <v>21</v>
      </c>
      <c r="K500" s="8"/>
      <c r="L500" s="13" t="s">
        <v>13</v>
      </c>
      <c r="M500" s="8"/>
      <c r="N500" s="8"/>
      <c r="O500" s="13" t="s">
        <v>13</v>
      </c>
      <c r="P500" s="8"/>
      <c r="Q500" s="8"/>
    </row>
    <row r="501" spans="1:17" x14ac:dyDescent="0.25">
      <c r="A501" s="14" t="s">
        <v>26</v>
      </c>
      <c r="B501" s="15">
        <v>1400</v>
      </c>
      <c r="C501" s="13" t="s">
        <v>25</v>
      </c>
      <c r="D501" s="16">
        <f>H501/B501</f>
        <v>0.76</v>
      </c>
      <c r="E501" s="15">
        <v>1400</v>
      </c>
      <c r="F501" s="13" t="s">
        <v>23</v>
      </c>
      <c r="G501" s="16">
        <v>0.76</v>
      </c>
      <c r="H501" s="15">
        <f>E501*G501</f>
        <v>1064</v>
      </c>
      <c r="J501" s="14" t="s">
        <v>26</v>
      </c>
      <c r="K501" s="15">
        <v>1400</v>
      </c>
      <c r="L501" s="13" t="s">
        <v>25</v>
      </c>
      <c r="M501" s="16">
        <f>Q501/K501</f>
        <v>0.81</v>
      </c>
      <c r="N501" s="15">
        <v>1400</v>
      </c>
      <c r="O501" s="13" t="s">
        <v>23</v>
      </c>
      <c r="P501" s="16">
        <v>0.81</v>
      </c>
      <c r="Q501" s="15">
        <f>N501*P501</f>
        <v>1134</v>
      </c>
    </row>
    <row r="502" spans="1:17" x14ac:dyDescent="0.25">
      <c r="A502" s="12" t="s">
        <v>29</v>
      </c>
      <c r="B502" s="8"/>
      <c r="C502" s="13" t="s">
        <v>13</v>
      </c>
      <c r="D502" s="8"/>
      <c r="E502" s="8"/>
      <c r="F502" s="13" t="s">
        <v>13</v>
      </c>
      <c r="G502" s="8"/>
      <c r="H502" s="8">
        <f>SUM(H501:H501)</f>
        <v>1064</v>
      </c>
      <c r="J502" s="12" t="s">
        <v>29</v>
      </c>
      <c r="K502" s="8"/>
      <c r="L502" s="13" t="s">
        <v>13</v>
      </c>
      <c r="M502" s="8"/>
      <c r="N502" s="8"/>
      <c r="O502" s="13" t="s">
        <v>13</v>
      </c>
      <c r="P502" s="8"/>
      <c r="Q502" s="8">
        <f>SUM(Q501:Q501)</f>
        <v>1134</v>
      </c>
    </row>
    <row r="503" spans="1:17" x14ac:dyDescent="0.25">
      <c r="A503" s="14" t="s">
        <v>13</v>
      </c>
      <c r="B503" s="15"/>
      <c r="C503" s="13" t="s">
        <v>13</v>
      </c>
      <c r="D503" s="15"/>
      <c r="E503" s="15"/>
      <c r="F503" s="13" t="s">
        <v>13</v>
      </c>
      <c r="G503" s="15"/>
      <c r="H503" s="15"/>
      <c r="J503" s="14" t="s">
        <v>13</v>
      </c>
      <c r="K503" s="15"/>
      <c r="L503" s="13" t="s">
        <v>13</v>
      </c>
      <c r="M503" s="15"/>
      <c r="N503" s="15"/>
      <c r="O503" s="13" t="s">
        <v>13</v>
      </c>
      <c r="P503" s="15"/>
      <c r="Q503" s="15"/>
    </row>
    <row r="504" spans="1:17" x14ac:dyDescent="0.25">
      <c r="A504" s="12" t="s">
        <v>30</v>
      </c>
      <c r="B504" s="8"/>
      <c r="C504" s="13" t="s">
        <v>13</v>
      </c>
      <c r="D504" s="8"/>
      <c r="E504" s="8"/>
      <c r="F504" s="13" t="s">
        <v>13</v>
      </c>
      <c r="G504" s="8"/>
      <c r="H504" s="8"/>
      <c r="J504" s="12" t="s">
        <v>30</v>
      </c>
      <c r="K504" s="8"/>
      <c r="L504" s="13" t="s">
        <v>13</v>
      </c>
      <c r="M504" s="8"/>
      <c r="N504" s="8"/>
      <c r="O504" s="13" t="s">
        <v>13</v>
      </c>
      <c r="P504" s="8"/>
      <c r="Q504" s="8"/>
    </row>
    <row r="505" spans="1:17" x14ac:dyDescent="0.25">
      <c r="A505" s="14" t="s">
        <v>69</v>
      </c>
      <c r="B505" s="15"/>
      <c r="C505" s="13" t="s">
        <v>13</v>
      </c>
      <c r="D505" s="15"/>
      <c r="E505" s="15">
        <v>-9</v>
      </c>
      <c r="F505" s="13" t="s">
        <v>32</v>
      </c>
      <c r="G505" s="16">
        <v>60</v>
      </c>
      <c r="H505" s="15">
        <f>E505*G505</f>
        <v>-540</v>
      </c>
      <c r="J505" s="14" t="s">
        <v>69</v>
      </c>
      <c r="K505" s="15"/>
      <c r="L505" s="13" t="s">
        <v>13</v>
      </c>
      <c r="M505" s="15"/>
      <c r="N505" s="15">
        <v>-9</v>
      </c>
      <c r="O505" s="13" t="s">
        <v>32</v>
      </c>
      <c r="P505" s="16">
        <v>60</v>
      </c>
      <c r="Q505" s="15">
        <f>N505*P505</f>
        <v>-540</v>
      </c>
    </row>
    <row r="506" spans="1:17" x14ac:dyDescent="0.25">
      <c r="A506" s="14" t="s">
        <v>33</v>
      </c>
      <c r="B506" s="15"/>
      <c r="C506" s="13" t="s">
        <v>13</v>
      </c>
      <c r="D506" s="15"/>
      <c r="E506" s="15">
        <v>-14</v>
      </c>
      <c r="F506" s="13" t="s">
        <v>34</v>
      </c>
      <c r="G506" s="16"/>
      <c r="H506" s="15"/>
      <c r="J506" s="14" t="s">
        <v>33</v>
      </c>
      <c r="K506" s="15"/>
      <c r="L506" s="13" t="s">
        <v>13</v>
      </c>
      <c r="M506" s="15"/>
      <c r="N506" s="15">
        <v>-14</v>
      </c>
      <c r="O506" s="13" t="s">
        <v>34</v>
      </c>
      <c r="P506" s="16"/>
      <c r="Q506" s="15"/>
    </row>
    <row r="507" spans="1:17" x14ac:dyDescent="0.25">
      <c r="A507" s="12" t="s">
        <v>36</v>
      </c>
      <c r="B507" s="8"/>
      <c r="C507" s="13" t="s">
        <v>13</v>
      </c>
      <c r="D507" s="8"/>
      <c r="E507" s="8"/>
      <c r="F507" s="13" t="s">
        <v>13</v>
      </c>
      <c r="G507" s="8"/>
      <c r="H507" s="8">
        <f>SUM(H504:H506)</f>
        <v>-540</v>
      </c>
      <c r="J507" s="12" t="s">
        <v>36</v>
      </c>
      <c r="K507" s="8"/>
      <c r="L507" s="13" t="s">
        <v>13</v>
      </c>
      <c r="M507" s="8"/>
      <c r="N507" s="8"/>
      <c r="O507" s="13" t="s">
        <v>13</v>
      </c>
      <c r="P507" s="8"/>
      <c r="Q507" s="8">
        <f>SUM(Q504:Q506)</f>
        <v>-540</v>
      </c>
    </row>
    <row r="508" spans="1:17" x14ac:dyDescent="0.25">
      <c r="A508" s="12" t="s">
        <v>37</v>
      </c>
      <c r="B508" s="8"/>
      <c r="C508" s="13" t="s">
        <v>13</v>
      </c>
      <c r="D508" s="8"/>
      <c r="E508" s="8"/>
      <c r="F508" s="13" t="s">
        <v>13</v>
      </c>
      <c r="G508" s="8"/>
      <c r="H508" s="8">
        <f>SUM(H502,H507)</f>
        <v>524</v>
      </c>
      <c r="J508" s="12" t="s">
        <v>37</v>
      </c>
      <c r="K508" s="8"/>
      <c r="L508" s="13" t="s">
        <v>13</v>
      </c>
      <c r="M508" s="8"/>
      <c r="N508" s="8"/>
      <c r="O508" s="13" t="s">
        <v>13</v>
      </c>
      <c r="P508" s="8"/>
      <c r="Q508" s="8">
        <f>SUM(Q502,Q507)</f>
        <v>594</v>
      </c>
    </row>
    <row r="509" spans="1:17" x14ac:dyDescent="0.25">
      <c r="A509" s="14" t="s">
        <v>13</v>
      </c>
      <c r="B509" s="15"/>
      <c r="C509" s="13" t="s">
        <v>13</v>
      </c>
      <c r="D509" s="15"/>
      <c r="E509" s="15"/>
      <c r="F509" s="13" t="s">
        <v>13</v>
      </c>
      <c r="G509" s="15"/>
      <c r="H509" s="15"/>
      <c r="J509" s="14" t="s">
        <v>13</v>
      </c>
      <c r="K509" s="15"/>
      <c r="L509" s="13" t="s">
        <v>13</v>
      </c>
      <c r="M509" s="15"/>
      <c r="N509" s="15"/>
      <c r="O509" s="13" t="s">
        <v>13</v>
      </c>
      <c r="P509" s="15"/>
      <c r="Q509" s="15"/>
    </row>
    <row r="510" spans="1:17" x14ac:dyDescent="0.25">
      <c r="A510" s="12" t="s">
        <v>96</v>
      </c>
      <c r="B510" s="8"/>
      <c r="C510" s="13" t="s">
        <v>13</v>
      </c>
      <c r="D510" s="8"/>
      <c r="E510" s="8"/>
      <c r="F510" s="13" t="s">
        <v>13</v>
      </c>
      <c r="G510" s="8"/>
      <c r="H510" s="8"/>
      <c r="J510" s="12" t="s">
        <v>96</v>
      </c>
      <c r="K510" s="8"/>
      <c r="L510" s="13" t="s">
        <v>13</v>
      </c>
      <c r="M510" s="8"/>
      <c r="N510" s="8"/>
      <c r="O510" s="13" t="s">
        <v>13</v>
      </c>
      <c r="P510" s="8"/>
      <c r="Q510" s="8"/>
    </row>
    <row r="511" spans="1:17" x14ac:dyDescent="0.25">
      <c r="A511" s="14" t="s">
        <v>39</v>
      </c>
      <c r="B511" s="15"/>
      <c r="C511" s="13" t="s">
        <v>13</v>
      </c>
      <c r="D511" s="15"/>
      <c r="E511" s="15">
        <v>-14</v>
      </c>
      <c r="F511" s="13" t="s">
        <v>13</v>
      </c>
      <c r="G511" s="15">
        <v>22</v>
      </c>
      <c r="H511" s="15">
        <f>E511*G511</f>
        <v>-308</v>
      </c>
      <c r="J511" s="14" t="s">
        <v>39</v>
      </c>
      <c r="K511" s="15"/>
      <c r="L511" s="13" t="s">
        <v>13</v>
      </c>
      <c r="M511" s="15"/>
      <c r="N511" s="15">
        <v>-14</v>
      </c>
      <c r="O511" s="13" t="s">
        <v>13</v>
      </c>
      <c r="P511" s="15">
        <v>22</v>
      </c>
      <c r="Q511" s="15">
        <f>N511*P511</f>
        <v>-308</v>
      </c>
    </row>
    <row r="512" spans="1:17" x14ac:dyDescent="0.25">
      <c r="A512" s="14" t="s">
        <v>40</v>
      </c>
      <c r="B512" s="15"/>
      <c r="C512" s="13" t="s">
        <v>13</v>
      </c>
      <c r="D512" s="15"/>
      <c r="E512" s="16">
        <v>-0.33</v>
      </c>
      <c r="F512" s="13" t="s">
        <v>13</v>
      </c>
      <c r="G512" s="15">
        <v>380</v>
      </c>
      <c r="H512" s="15">
        <f>E512*G512</f>
        <v>-125.4</v>
      </c>
      <c r="J512" s="14" t="s">
        <v>40</v>
      </c>
      <c r="K512" s="15"/>
      <c r="L512" s="13" t="s">
        <v>13</v>
      </c>
      <c r="M512" s="15"/>
      <c r="N512" s="16">
        <v>-0.33</v>
      </c>
      <c r="O512" s="13" t="s">
        <v>13</v>
      </c>
      <c r="P512" s="15">
        <v>380</v>
      </c>
      <c r="Q512" s="15">
        <f>N512*P512</f>
        <v>-125.4</v>
      </c>
    </row>
    <row r="513" spans="1:17" x14ac:dyDescent="0.25">
      <c r="A513" s="14" t="s">
        <v>45</v>
      </c>
      <c r="B513" s="15"/>
      <c r="C513" s="13" t="s">
        <v>13</v>
      </c>
      <c r="D513" s="15"/>
      <c r="E513" s="16">
        <v>-0.33</v>
      </c>
      <c r="F513" s="13" t="s">
        <v>13</v>
      </c>
      <c r="G513" s="15">
        <v>450</v>
      </c>
      <c r="H513" s="15">
        <f>E513*G513</f>
        <v>-148.5</v>
      </c>
      <c r="J513" s="14" t="s">
        <v>45</v>
      </c>
      <c r="K513" s="15"/>
      <c r="L513" s="13" t="s">
        <v>13</v>
      </c>
      <c r="M513" s="15"/>
      <c r="N513" s="16">
        <v>-0.33</v>
      </c>
      <c r="O513" s="13" t="s">
        <v>13</v>
      </c>
      <c r="P513" s="15">
        <v>500</v>
      </c>
      <c r="Q513" s="15">
        <f>N513*P513</f>
        <v>-165</v>
      </c>
    </row>
    <row r="514" spans="1:17" x14ac:dyDescent="0.25">
      <c r="A514" s="14" t="s">
        <v>106</v>
      </c>
      <c r="B514" s="15"/>
      <c r="C514" s="13" t="s">
        <v>13</v>
      </c>
      <c r="D514" s="15"/>
      <c r="E514" s="15">
        <v>-1</v>
      </c>
      <c r="F514" s="13" t="s">
        <v>13</v>
      </c>
      <c r="G514" s="15">
        <v>125</v>
      </c>
      <c r="H514" s="15">
        <f>E514*G514</f>
        <v>-125</v>
      </c>
      <c r="J514" s="14" t="s">
        <v>106</v>
      </c>
      <c r="K514" s="15"/>
      <c r="L514" s="13" t="s">
        <v>13</v>
      </c>
      <c r="M514" s="15"/>
      <c r="N514" s="15">
        <v>-1</v>
      </c>
      <c r="O514" s="13" t="s">
        <v>13</v>
      </c>
      <c r="P514" s="15">
        <v>125</v>
      </c>
      <c r="Q514" s="15">
        <f>N514*P514</f>
        <v>-125</v>
      </c>
    </row>
    <row r="515" spans="1:17" x14ac:dyDescent="0.25">
      <c r="A515" s="14" t="s">
        <v>107</v>
      </c>
      <c r="B515" s="15"/>
      <c r="C515" s="13" t="s">
        <v>13</v>
      </c>
      <c r="D515" s="15"/>
      <c r="E515" s="15">
        <v>-40</v>
      </c>
      <c r="F515" s="13" t="s">
        <v>13</v>
      </c>
      <c r="G515" s="15">
        <v>5</v>
      </c>
      <c r="H515" s="15">
        <f>E515*G515</f>
        <v>-200</v>
      </c>
      <c r="J515" s="14" t="s">
        <v>107</v>
      </c>
      <c r="K515" s="15"/>
      <c r="L515" s="13" t="s">
        <v>13</v>
      </c>
      <c r="M515" s="15"/>
      <c r="N515" s="15">
        <v>-40</v>
      </c>
      <c r="O515" s="13" t="s">
        <v>13</v>
      </c>
      <c r="P515" s="15">
        <v>10</v>
      </c>
      <c r="Q515" s="15">
        <f>N515*P515</f>
        <v>-400</v>
      </c>
    </row>
    <row r="516" spans="1:17" x14ac:dyDescent="0.25">
      <c r="A516" s="12" t="s">
        <v>47</v>
      </c>
      <c r="B516" s="8"/>
      <c r="C516" s="13" t="s">
        <v>13</v>
      </c>
      <c r="D516" s="8"/>
      <c r="E516" s="8"/>
      <c r="F516" s="13" t="s">
        <v>13</v>
      </c>
      <c r="G516" s="8"/>
      <c r="H516" s="8">
        <f>SUM(H511:H515)</f>
        <v>-906.9</v>
      </c>
      <c r="J516" s="12" t="s">
        <v>47</v>
      </c>
      <c r="K516" s="8"/>
      <c r="L516" s="13" t="s">
        <v>13</v>
      </c>
      <c r="M516" s="8"/>
      <c r="N516" s="8"/>
      <c r="O516" s="13" t="s">
        <v>13</v>
      </c>
      <c r="P516" s="8"/>
      <c r="Q516" s="8">
        <f>SUM(Q511:Q515)</f>
        <v>-1123.4000000000001</v>
      </c>
    </row>
    <row r="517" spans="1:17" x14ac:dyDescent="0.25">
      <c r="A517" s="14" t="s">
        <v>48</v>
      </c>
      <c r="B517" s="15"/>
      <c r="C517" s="13" t="s">
        <v>13</v>
      </c>
      <c r="D517" s="15"/>
      <c r="E517" s="15"/>
      <c r="F517" s="13" t="s">
        <v>13</v>
      </c>
      <c r="G517" s="15"/>
      <c r="H517" s="15">
        <f>SUM(H508,H516)</f>
        <v>-382.9</v>
      </c>
      <c r="J517" s="14" t="s">
        <v>48</v>
      </c>
      <c r="K517" s="15"/>
      <c r="L517" s="13" t="s">
        <v>13</v>
      </c>
      <c r="M517" s="15"/>
      <c r="N517" s="15"/>
      <c r="O517" s="13" t="s">
        <v>13</v>
      </c>
      <c r="P517" s="15"/>
      <c r="Q517" s="15">
        <f>SUM(Q508,Q516)</f>
        <v>-529.40000000000009</v>
      </c>
    </row>
    <row r="519" spans="1:17" x14ac:dyDescent="0.25">
      <c r="A519" s="11" t="s">
        <v>61</v>
      </c>
      <c r="J519" s="11" t="s">
        <v>61</v>
      </c>
    </row>
    <row r="521" spans="1:17" x14ac:dyDescent="0.25">
      <c r="A521" s="11" t="s">
        <v>19</v>
      </c>
      <c r="J521" s="11" t="s">
        <v>19</v>
      </c>
    </row>
    <row r="523" spans="1:17" x14ac:dyDescent="0.25">
      <c r="A523" t="s">
        <v>97</v>
      </c>
      <c r="J523" t="s">
        <v>97</v>
      </c>
    </row>
    <row r="524" spans="1:17" x14ac:dyDescent="0.25">
      <c r="A524" s="11" t="s">
        <v>1</v>
      </c>
      <c r="B524" s="11" t="s">
        <v>2</v>
      </c>
      <c r="J524" s="11" t="s">
        <v>1</v>
      </c>
      <c r="K524" s="11" t="s">
        <v>2</v>
      </c>
    </row>
    <row r="525" spans="1:17" x14ac:dyDescent="0.25">
      <c r="A525" s="11" t="s">
        <v>3</v>
      </c>
      <c r="B525" s="11" t="s">
        <v>4</v>
      </c>
      <c r="J525" s="11" t="s">
        <v>3</v>
      </c>
      <c r="K525" s="11" t="s">
        <v>103</v>
      </c>
    </row>
    <row r="526" spans="1:17" x14ac:dyDescent="0.25">
      <c r="A526" s="11" t="s">
        <v>5</v>
      </c>
      <c r="B526" s="11" t="s">
        <v>6</v>
      </c>
      <c r="J526" s="11" t="s">
        <v>5</v>
      </c>
      <c r="K526" s="11" t="s">
        <v>6</v>
      </c>
    </row>
    <row r="527" spans="1:17" x14ac:dyDescent="0.25">
      <c r="A527" s="11" t="s">
        <v>7</v>
      </c>
      <c r="B527" s="11" t="s">
        <v>104</v>
      </c>
      <c r="J527" s="11" t="s">
        <v>7</v>
      </c>
      <c r="K527" s="11" t="s">
        <v>104</v>
      </c>
    </row>
    <row r="528" spans="1:17" x14ac:dyDescent="0.25">
      <c r="A528" s="11" t="s">
        <v>9</v>
      </c>
      <c r="B528" s="11" t="s">
        <v>10</v>
      </c>
      <c r="J528" s="11" t="s">
        <v>9</v>
      </c>
      <c r="K528" s="11" t="s">
        <v>10</v>
      </c>
    </row>
    <row r="530" spans="1:17" x14ac:dyDescent="0.25">
      <c r="A530" s="5" t="s">
        <v>11</v>
      </c>
      <c r="B530" s="6" t="s">
        <v>12</v>
      </c>
      <c r="C530" s="6" t="s">
        <v>13</v>
      </c>
      <c r="D530" s="6" t="s">
        <v>14</v>
      </c>
      <c r="E530" s="6" t="s">
        <v>15</v>
      </c>
      <c r="F530" s="6" t="s">
        <v>13</v>
      </c>
      <c r="G530" s="6" t="s">
        <v>16</v>
      </c>
      <c r="H530" s="6" t="s">
        <v>17</v>
      </c>
      <c r="J530" s="5" t="s">
        <v>11</v>
      </c>
      <c r="K530" s="6" t="s">
        <v>12</v>
      </c>
      <c r="L530" s="6" t="s">
        <v>13</v>
      </c>
      <c r="M530" s="6" t="s">
        <v>14</v>
      </c>
      <c r="N530" s="6" t="s">
        <v>15</v>
      </c>
      <c r="O530" s="6" t="s">
        <v>13</v>
      </c>
      <c r="P530" s="6" t="s">
        <v>16</v>
      </c>
      <c r="Q530" s="6" t="s">
        <v>17</v>
      </c>
    </row>
    <row r="532" spans="1:17" x14ac:dyDescent="0.25">
      <c r="A532" s="11" t="s">
        <v>56</v>
      </c>
      <c r="J532" s="11" t="s">
        <v>56</v>
      </c>
    </row>
    <row r="534" spans="1:17" x14ac:dyDescent="0.25">
      <c r="A534" s="11" t="s">
        <v>19</v>
      </c>
      <c r="J534" s="11" t="s">
        <v>19</v>
      </c>
    </row>
    <row r="536" spans="1:17" x14ac:dyDescent="0.25">
      <c r="A536" t="s">
        <v>98</v>
      </c>
      <c r="J536" t="s">
        <v>98</v>
      </c>
    </row>
    <row r="537" spans="1:17" x14ac:dyDescent="0.25">
      <c r="A537" s="11" t="s">
        <v>1</v>
      </c>
      <c r="B537" s="11" t="s">
        <v>2</v>
      </c>
      <c r="J537" s="11" t="s">
        <v>1</v>
      </c>
      <c r="K537" s="11" t="s">
        <v>2</v>
      </c>
    </row>
    <row r="538" spans="1:17" x14ac:dyDescent="0.25">
      <c r="A538" s="11" t="s">
        <v>3</v>
      </c>
      <c r="B538" s="11" t="s">
        <v>4</v>
      </c>
      <c r="J538" s="11" t="s">
        <v>3</v>
      </c>
      <c r="K538" s="11" t="s">
        <v>103</v>
      </c>
    </row>
    <row r="539" spans="1:17" x14ac:dyDescent="0.25">
      <c r="A539" s="11" t="s">
        <v>5</v>
      </c>
      <c r="B539" s="11" t="s">
        <v>6</v>
      </c>
      <c r="J539" s="11" t="s">
        <v>5</v>
      </c>
      <c r="K539" s="11" t="s">
        <v>6</v>
      </c>
    </row>
    <row r="540" spans="1:17" x14ac:dyDescent="0.25">
      <c r="A540" s="11" t="s">
        <v>7</v>
      </c>
      <c r="B540" s="11" t="s">
        <v>104</v>
      </c>
      <c r="J540" s="11" t="s">
        <v>7</v>
      </c>
      <c r="K540" s="11" t="s">
        <v>104</v>
      </c>
    </row>
    <row r="541" spans="1:17" x14ac:dyDescent="0.25">
      <c r="A541" s="11" t="s">
        <v>9</v>
      </c>
      <c r="B541" s="11" t="s">
        <v>10</v>
      </c>
      <c r="J541" s="11" t="s">
        <v>9</v>
      </c>
      <c r="K541" s="11" t="s">
        <v>10</v>
      </c>
    </row>
    <row r="543" spans="1:17" x14ac:dyDescent="0.25">
      <c r="A543" s="5" t="s">
        <v>11</v>
      </c>
      <c r="B543" s="6" t="s">
        <v>12</v>
      </c>
      <c r="C543" s="6" t="s">
        <v>13</v>
      </c>
      <c r="D543" s="6" t="s">
        <v>14</v>
      </c>
      <c r="E543" s="6" t="s">
        <v>15</v>
      </c>
      <c r="F543" s="6" t="s">
        <v>13</v>
      </c>
      <c r="G543" s="6" t="s">
        <v>16</v>
      </c>
      <c r="H543" s="6" t="s">
        <v>17</v>
      </c>
      <c r="J543" s="5" t="s">
        <v>11</v>
      </c>
      <c r="K543" s="6" t="s">
        <v>12</v>
      </c>
      <c r="L543" s="6" t="s">
        <v>13</v>
      </c>
      <c r="M543" s="6" t="s">
        <v>14</v>
      </c>
      <c r="N543" s="6" t="s">
        <v>15</v>
      </c>
      <c r="O543" s="6" t="s">
        <v>13</v>
      </c>
      <c r="P543" s="6" t="s">
        <v>16</v>
      </c>
      <c r="Q543" s="6" t="s">
        <v>17</v>
      </c>
    </row>
    <row r="545" spans="1:10" x14ac:dyDescent="0.25">
      <c r="A545" s="11" t="s">
        <v>56</v>
      </c>
      <c r="J545" s="11" t="s">
        <v>56</v>
      </c>
    </row>
    <row r="547" spans="1:10" x14ac:dyDescent="0.25">
      <c r="A547" s="11" t="s">
        <v>19</v>
      </c>
      <c r="J547" s="11" t="s">
        <v>19</v>
      </c>
    </row>
    <row r="549" spans="1:10" x14ac:dyDescent="0.25">
      <c r="A549" s="11" t="s">
        <v>99</v>
      </c>
      <c r="J549" s="11" t="s">
        <v>99</v>
      </c>
    </row>
    <row r="550" spans="1:10" x14ac:dyDescent="0.25">
      <c r="A550" s="11" t="s">
        <v>100</v>
      </c>
      <c r="J550" s="11" t="s">
        <v>100</v>
      </c>
    </row>
    <row r="552" spans="1:10" x14ac:dyDescent="0.25">
      <c r="A552" s="11" t="s">
        <v>101</v>
      </c>
      <c r="J552" s="11" t="s">
        <v>101</v>
      </c>
    </row>
    <row r="553" spans="1:10" x14ac:dyDescent="0.25">
      <c r="A553" s="11" t="s">
        <v>102</v>
      </c>
      <c r="J553" s="11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B15C8-3EFB-45A8-B8FC-DFFD3BB78661}">
  <dimension ref="A1:Q549"/>
  <sheetViews>
    <sheetView topLeftCell="B1" workbookViewId="0">
      <selection activeCell="S1" sqref="S1:Z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1" t="s">
        <v>1</v>
      </c>
      <c r="B2" s="11" t="s">
        <v>2</v>
      </c>
      <c r="J2" s="11" t="s">
        <v>1</v>
      </c>
      <c r="K2" s="11" t="s">
        <v>2</v>
      </c>
    </row>
    <row r="3" spans="1:17" x14ac:dyDescent="0.25">
      <c r="A3" s="11" t="s">
        <v>3</v>
      </c>
      <c r="B3" s="11" t="s">
        <v>4</v>
      </c>
      <c r="J3" s="11" t="s">
        <v>3</v>
      </c>
      <c r="K3" s="11" t="s">
        <v>103</v>
      </c>
    </row>
    <row r="4" spans="1:17" x14ac:dyDescent="0.25">
      <c r="A4" s="11" t="s">
        <v>5</v>
      </c>
      <c r="B4" s="11" t="s">
        <v>6</v>
      </c>
      <c r="J4" s="11" t="s">
        <v>5</v>
      </c>
      <c r="K4" s="11" t="s">
        <v>6</v>
      </c>
    </row>
    <row r="5" spans="1:17" x14ac:dyDescent="0.25">
      <c r="A5" s="11" t="s">
        <v>7</v>
      </c>
      <c r="B5" s="11" t="s">
        <v>109</v>
      </c>
      <c r="J5" s="11" t="s">
        <v>7</v>
      </c>
      <c r="K5" s="11" t="s">
        <v>109</v>
      </c>
    </row>
    <row r="6" spans="1:17" x14ac:dyDescent="0.25">
      <c r="A6" s="11" t="s">
        <v>9</v>
      </c>
      <c r="B6" s="11" t="s">
        <v>10</v>
      </c>
      <c r="J6" s="11" t="s">
        <v>9</v>
      </c>
      <c r="K6" s="11" t="s">
        <v>10</v>
      </c>
    </row>
    <row r="8" spans="1:17" x14ac:dyDescent="0.25">
      <c r="A8" s="5" t="s">
        <v>11</v>
      </c>
      <c r="B8" s="6" t="s">
        <v>12</v>
      </c>
      <c r="C8" s="6" t="s">
        <v>13</v>
      </c>
      <c r="D8" s="6" t="s">
        <v>14</v>
      </c>
      <c r="E8" s="6" t="s">
        <v>15</v>
      </c>
      <c r="F8" s="6" t="s">
        <v>13</v>
      </c>
      <c r="G8" s="6" t="s">
        <v>16</v>
      </c>
      <c r="H8" s="6" t="s">
        <v>17</v>
      </c>
      <c r="J8" s="5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13</v>
      </c>
      <c r="P8" s="6" t="s">
        <v>16</v>
      </c>
      <c r="Q8" s="6" t="s">
        <v>17</v>
      </c>
    </row>
    <row r="10" spans="1:17" x14ac:dyDescent="0.25">
      <c r="A10" s="11" t="s">
        <v>18</v>
      </c>
      <c r="J10" s="11" t="s">
        <v>18</v>
      </c>
    </row>
    <row r="12" spans="1:17" x14ac:dyDescent="0.25">
      <c r="A12" s="11" t="s">
        <v>19</v>
      </c>
      <c r="J12" s="11" t="s">
        <v>19</v>
      </c>
    </row>
    <row r="14" spans="1:17" x14ac:dyDescent="0.25">
      <c r="A14" t="s">
        <v>20</v>
      </c>
      <c r="J14" t="s">
        <v>20</v>
      </c>
    </row>
    <row r="15" spans="1:17" x14ac:dyDescent="0.25">
      <c r="A15" s="11" t="s">
        <v>1</v>
      </c>
      <c r="B15" s="11" t="s">
        <v>2</v>
      </c>
      <c r="J15" s="11" t="s">
        <v>1</v>
      </c>
      <c r="K15" s="11" t="s">
        <v>2</v>
      </c>
    </row>
    <row r="16" spans="1:17" x14ac:dyDescent="0.25">
      <c r="A16" s="11" t="s">
        <v>3</v>
      </c>
      <c r="B16" s="11" t="s">
        <v>4</v>
      </c>
      <c r="J16" s="11" t="s">
        <v>3</v>
      </c>
      <c r="K16" s="11" t="s">
        <v>103</v>
      </c>
    </row>
    <row r="17" spans="1:17" x14ac:dyDescent="0.25">
      <c r="A17" s="11" t="s">
        <v>5</v>
      </c>
      <c r="B17" s="11" t="s">
        <v>6</v>
      </c>
      <c r="J17" s="11" t="s">
        <v>5</v>
      </c>
      <c r="K17" s="11" t="s">
        <v>6</v>
      </c>
    </row>
    <row r="18" spans="1:17" x14ac:dyDescent="0.25">
      <c r="A18" s="11" t="s">
        <v>7</v>
      </c>
      <c r="B18" s="11" t="s">
        <v>109</v>
      </c>
      <c r="J18" s="11" t="s">
        <v>7</v>
      </c>
      <c r="K18" s="11" t="s">
        <v>109</v>
      </c>
    </row>
    <row r="19" spans="1:17" x14ac:dyDescent="0.25">
      <c r="A19" s="11" t="s">
        <v>9</v>
      </c>
      <c r="B19" s="11" t="s">
        <v>10</v>
      </c>
      <c r="J19" s="11" t="s">
        <v>9</v>
      </c>
      <c r="K19" s="11" t="s">
        <v>10</v>
      </c>
    </row>
    <row r="21" spans="1:17" x14ac:dyDescent="0.25">
      <c r="A21" s="5" t="s">
        <v>11</v>
      </c>
      <c r="B21" s="6" t="s">
        <v>12</v>
      </c>
      <c r="C21" s="6" t="s">
        <v>13</v>
      </c>
      <c r="D21" s="6" t="s">
        <v>14</v>
      </c>
      <c r="E21" s="6" t="s">
        <v>15</v>
      </c>
      <c r="F21" s="6" t="s">
        <v>13</v>
      </c>
      <c r="G21" s="6" t="s">
        <v>16</v>
      </c>
      <c r="H21" s="6" t="s">
        <v>17</v>
      </c>
      <c r="J21" s="5" t="s">
        <v>11</v>
      </c>
      <c r="K21" s="6" t="s">
        <v>12</v>
      </c>
      <c r="L21" s="6" t="s">
        <v>13</v>
      </c>
      <c r="M21" s="6" t="s">
        <v>14</v>
      </c>
      <c r="N21" s="6" t="s">
        <v>15</v>
      </c>
      <c r="O21" s="6" t="s">
        <v>13</v>
      </c>
      <c r="P21" s="6" t="s">
        <v>16</v>
      </c>
      <c r="Q21" s="6" t="s">
        <v>17</v>
      </c>
    </row>
    <row r="22" spans="1:17" x14ac:dyDescent="0.25">
      <c r="A22" s="12" t="s">
        <v>21</v>
      </c>
      <c r="B22" s="8"/>
      <c r="C22" s="13" t="s">
        <v>13</v>
      </c>
      <c r="D22" s="8"/>
      <c r="E22" s="8"/>
      <c r="F22" s="13" t="s">
        <v>13</v>
      </c>
      <c r="G22" s="8"/>
      <c r="H22" s="8"/>
      <c r="J22" s="12" t="s">
        <v>21</v>
      </c>
      <c r="K22" s="8"/>
      <c r="L22" s="13" t="s">
        <v>13</v>
      </c>
      <c r="M22" s="8"/>
      <c r="N22" s="8"/>
      <c r="O22" s="13" t="s">
        <v>13</v>
      </c>
      <c r="P22" s="8"/>
      <c r="Q22" s="8"/>
    </row>
    <row r="23" spans="1:17" x14ac:dyDescent="0.25">
      <c r="A23" s="14" t="s">
        <v>22</v>
      </c>
      <c r="B23" s="15">
        <v>2205</v>
      </c>
      <c r="C23" s="13" t="s">
        <v>13</v>
      </c>
      <c r="D23" s="16"/>
      <c r="E23" s="15">
        <v>2205</v>
      </c>
      <c r="F23" s="13" t="s">
        <v>23</v>
      </c>
      <c r="G23" s="16"/>
      <c r="H23" s="15"/>
      <c r="J23" s="14" t="s">
        <v>22</v>
      </c>
      <c r="K23" s="15">
        <v>2205</v>
      </c>
      <c r="L23" s="13" t="s">
        <v>13</v>
      </c>
      <c r="M23" s="16"/>
      <c r="N23" s="15">
        <v>2205</v>
      </c>
      <c r="O23" s="13" t="s">
        <v>23</v>
      </c>
      <c r="P23" s="16"/>
      <c r="Q23" s="15"/>
    </row>
    <row r="24" spans="1:17" x14ac:dyDescent="0.25">
      <c r="A24" s="14" t="s">
        <v>24</v>
      </c>
      <c r="B24" s="15">
        <v>2100</v>
      </c>
      <c r="C24" s="13" t="s">
        <v>25</v>
      </c>
      <c r="D24" s="16">
        <f>H24/B24</f>
        <v>1.4</v>
      </c>
      <c r="E24" s="15">
        <v>2100</v>
      </c>
      <c r="F24" s="13" t="s">
        <v>23</v>
      </c>
      <c r="G24" s="16">
        <v>1.4</v>
      </c>
      <c r="H24" s="15">
        <f>E24*G24</f>
        <v>2940</v>
      </c>
      <c r="J24" s="14" t="s">
        <v>24</v>
      </c>
      <c r="K24" s="15">
        <v>2100</v>
      </c>
      <c r="L24" s="13" t="s">
        <v>25</v>
      </c>
      <c r="M24" s="16">
        <f>Q24/K24</f>
        <v>1.43</v>
      </c>
      <c r="N24" s="15">
        <v>2100</v>
      </c>
      <c r="O24" s="13" t="s">
        <v>23</v>
      </c>
      <c r="P24" s="16">
        <v>1.43</v>
      </c>
      <c r="Q24" s="15">
        <f>N24*P24</f>
        <v>3003</v>
      </c>
    </row>
    <row r="25" spans="1:17" x14ac:dyDescent="0.25">
      <c r="A25" s="14" t="s">
        <v>26</v>
      </c>
      <c r="B25" s="15">
        <v>3900</v>
      </c>
      <c r="C25" s="13" t="s">
        <v>25</v>
      </c>
      <c r="D25" s="16">
        <f>H25/B25</f>
        <v>0.76</v>
      </c>
      <c r="E25" s="15">
        <v>3900</v>
      </c>
      <c r="F25" s="13" t="s">
        <v>23</v>
      </c>
      <c r="G25" s="16">
        <v>0.76</v>
      </c>
      <c r="H25" s="15">
        <f>E25*G25</f>
        <v>2964</v>
      </c>
      <c r="J25" s="14" t="s">
        <v>26</v>
      </c>
      <c r="K25" s="15">
        <v>3900</v>
      </c>
      <c r="L25" s="13" t="s">
        <v>25</v>
      </c>
      <c r="M25" s="16">
        <f>Q25/K25</f>
        <v>0.81</v>
      </c>
      <c r="N25" s="15">
        <v>3900</v>
      </c>
      <c r="O25" s="13" t="s">
        <v>23</v>
      </c>
      <c r="P25" s="16">
        <v>0.81</v>
      </c>
      <c r="Q25" s="15">
        <f>N25*P25</f>
        <v>3159</v>
      </c>
    </row>
    <row r="26" spans="1:17" x14ac:dyDescent="0.25">
      <c r="A26" s="14" t="s">
        <v>27</v>
      </c>
      <c r="B26" s="15"/>
      <c r="C26" s="13" t="s">
        <v>13</v>
      </c>
      <c r="D26" s="15"/>
      <c r="E26" s="15"/>
      <c r="F26" s="13" t="s">
        <v>28</v>
      </c>
      <c r="G26" s="15"/>
      <c r="H26" s="15">
        <v>870</v>
      </c>
      <c r="J26" s="14" t="s">
        <v>27</v>
      </c>
      <c r="K26" s="15"/>
      <c r="L26" s="13" t="s">
        <v>13</v>
      </c>
      <c r="M26" s="15"/>
      <c r="N26" s="15"/>
      <c r="O26" s="13" t="s">
        <v>28</v>
      </c>
      <c r="P26" s="15"/>
      <c r="Q26" s="15">
        <v>870</v>
      </c>
    </row>
    <row r="27" spans="1:17" x14ac:dyDescent="0.25">
      <c r="A27" s="12" t="s">
        <v>29</v>
      </c>
      <c r="B27" s="8"/>
      <c r="C27" s="13" t="s">
        <v>13</v>
      </c>
      <c r="D27" s="8"/>
      <c r="E27" s="8"/>
      <c r="F27" s="13" t="s">
        <v>13</v>
      </c>
      <c r="G27" s="8"/>
      <c r="H27" s="8">
        <f>SUM(H23:H26)</f>
        <v>6774</v>
      </c>
      <c r="J27" s="12" t="s">
        <v>29</v>
      </c>
      <c r="K27" s="8"/>
      <c r="L27" s="13" t="s">
        <v>13</v>
      </c>
      <c r="M27" s="8"/>
      <c r="N27" s="8"/>
      <c r="O27" s="13" t="s">
        <v>13</v>
      </c>
      <c r="P27" s="8"/>
      <c r="Q27" s="8">
        <f>SUM(Q23:Q26)</f>
        <v>7032</v>
      </c>
    </row>
    <row r="28" spans="1:17" x14ac:dyDescent="0.25">
      <c r="A28" s="14" t="s">
        <v>13</v>
      </c>
      <c r="B28" s="15"/>
      <c r="C28" s="13" t="s">
        <v>13</v>
      </c>
      <c r="D28" s="15"/>
      <c r="E28" s="15"/>
      <c r="F28" s="13" t="s">
        <v>13</v>
      </c>
      <c r="G28" s="15"/>
      <c r="H28" s="15"/>
      <c r="J28" s="14" t="s">
        <v>13</v>
      </c>
      <c r="K28" s="15"/>
      <c r="L28" s="13" t="s">
        <v>13</v>
      </c>
      <c r="M28" s="15"/>
      <c r="N28" s="15"/>
      <c r="O28" s="13" t="s">
        <v>13</v>
      </c>
      <c r="P28" s="15"/>
      <c r="Q28" s="15"/>
    </row>
    <row r="29" spans="1:17" x14ac:dyDescent="0.25">
      <c r="A29" s="12" t="s">
        <v>30</v>
      </c>
      <c r="B29" s="8"/>
      <c r="C29" s="13" t="s">
        <v>13</v>
      </c>
      <c r="D29" s="8"/>
      <c r="E29" s="8"/>
      <c r="F29" s="13" t="s">
        <v>13</v>
      </c>
      <c r="G29" s="8"/>
      <c r="H29" s="8"/>
      <c r="J29" s="12" t="s">
        <v>30</v>
      </c>
      <c r="K29" s="8"/>
      <c r="L29" s="13" t="s">
        <v>13</v>
      </c>
      <c r="M29" s="8"/>
      <c r="N29" s="8"/>
      <c r="O29" s="13" t="s">
        <v>13</v>
      </c>
      <c r="P29" s="8"/>
      <c r="Q29" s="8"/>
    </row>
    <row r="30" spans="1:17" x14ac:dyDescent="0.25">
      <c r="A30" s="14" t="s">
        <v>31</v>
      </c>
      <c r="B30" s="15"/>
      <c r="C30" s="13" t="s">
        <v>13</v>
      </c>
      <c r="D30" s="15"/>
      <c r="E30" s="15">
        <v>-9</v>
      </c>
      <c r="F30" s="13" t="s">
        <v>32</v>
      </c>
      <c r="G30" s="16">
        <v>53</v>
      </c>
      <c r="H30" s="15">
        <f>E30*G30</f>
        <v>-477</v>
      </c>
      <c r="J30" s="14" t="s">
        <v>31</v>
      </c>
      <c r="K30" s="15"/>
      <c r="L30" s="13" t="s">
        <v>13</v>
      </c>
      <c r="M30" s="15"/>
      <c r="N30" s="15">
        <v>-9</v>
      </c>
      <c r="O30" s="13" t="s">
        <v>32</v>
      </c>
      <c r="P30" s="16">
        <v>53</v>
      </c>
      <c r="Q30" s="15">
        <f>N30*P30</f>
        <v>-477</v>
      </c>
    </row>
    <row r="31" spans="1:17" x14ac:dyDescent="0.25">
      <c r="A31" s="14" t="s">
        <v>33</v>
      </c>
      <c r="B31" s="15"/>
      <c r="C31" s="13" t="s">
        <v>13</v>
      </c>
      <c r="D31" s="15"/>
      <c r="E31" s="15">
        <v>-20</v>
      </c>
      <c r="F31" s="13" t="s">
        <v>34</v>
      </c>
      <c r="G31" s="16"/>
      <c r="H31" s="15"/>
      <c r="J31" s="14" t="s">
        <v>33</v>
      </c>
      <c r="K31" s="15"/>
      <c r="L31" s="13" t="s">
        <v>13</v>
      </c>
      <c r="M31" s="15"/>
      <c r="N31" s="15">
        <v>-20</v>
      </c>
      <c r="O31" s="13" t="s">
        <v>34</v>
      </c>
      <c r="P31" s="16"/>
      <c r="Q31" s="15"/>
    </row>
    <row r="32" spans="1:17" x14ac:dyDescent="0.25">
      <c r="A32" s="14" t="s">
        <v>35</v>
      </c>
      <c r="B32" s="15"/>
      <c r="C32" s="13" t="s">
        <v>13</v>
      </c>
      <c r="D32" s="15"/>
      <c r="E32" s="15">
        <v>-65</v>
      </c>
      <c r="F32" s="13" t="s">
        <v>25</v>
      </c>
      <c r="G32" s="16">
        <v>2.8</v>
      </c>
      <c r="H32" s="15">
        <f>E32*G32</f>
        <v>-182</v>
      </c>
      <c r="J32" s="14" t="s">
        <v>35</v>
      </c>
      <c r="K32" s="15"/>
      <c r="L32" s="13" t="s">
        <v>13</v>
      </c>
      <c r="M32" s="15"/>
      <c r="N32" s="15">
        <v>-65</v>
      </c>
      <c r="O32" s="13" t="s">
        <v>25</v>
      </c>
      <c r="P32" s="16">
        <v>2.8</v>
      </c>
      <c r="Q32" s="15">
        <f>N32*P32</f>
        <v>-182</v>
      </c>
    </row>
    <row r="33" spans="1:17" x14ac:dyDescent="0.25">
      <c r="A33" s="12" t="s">
        <v>36</v>
      </c>
      <c r="B33" s="8"/>
      <c r="C33" s="13" t="s">
        <v>13</v>
      </c>
      <c r="D33" s="8"/>
      <c r="E33" s="8"/>
      <c r="F33" s="13" t="s">
        <v>13</v>
      </c>
      <c r="G33" s="8"/>
      <c r="H33" s="8">
        <f>SUM(H29:H32)</f>
        <v>-659</v>
      </c>
      <c r="J33" s="12" t="s">
        <v>36</v>
      </c>
      <c r="K33" s="8"/>
      <c r="L33" s="13" t="s">
        <v>13</v>
      </c>
      <c r="M33" s="8"/>
      <c r="N33" s="8"/>
      <c r="O33" s="13" t="s">
        <v>13</v>
      </c>
      <c r="P33" s="8"/>
      <c r="Q33" s="8">
        <f>SUM(Q29:Q32)</f>
        <v>-659</v>
      </c>
    </row>
    <row r="34" spans="1:17" x14ac:dyDescent="0.25">
      <c r="A34" s="12" t="s">
        <v>37</v>
      </c>
      <c r="B34" s="8"/>
      <c r="C34" s="13" t="s">
        <v>13</v>
      </c>
      <c r="D34" s="8"/>
      <c r="E34" s="8"/>
      <c r="F34" s="13" t="s">
        <v>13</v>
      </c>
      <c r="G34" s="8"/>
      <c r="H34" s="8">
        <f>SUM(H27,H33)</f>
        <v>6115</v>
      </c>
      <c r="J34" s="12" t="s">
        <v>37</v>
      </c>
      <c r="K34" s="8"/>
      <c r="L34" s="13" t="s">
        <v>13</v>
      </c>
      <c r="M34" s="8"/>
      <c r="N34" s="8"/>
      <c r="O34" s="13" t="s">
        <v>13</v>
      </c>
      <c r="P34" s="8"/>
      <c r="Q34" s="8">
        <f>SUM(Q27,Q33)</f>
        <v>6373</v>
      </c>
    </row>
    <row r="35" spans="1:17" x14ac:dyDescent="0.25">
      <c r="A35" s="14" t="s">
        <v>13</v>
      </c>
      <c r="B35" s="15"/>
      <c r="C35" s="13" t="s">
        <v>13</v>
      </c>
      <c r="D35" s="15"/>
      <c r="E35" s="15"/>
      <c r="F35" s="13" t="s">
        <v>13</v>
      </c>
      <c r="G35" s="15"/>
      <c r="H35" s="15"/>
      <c r="J35" s="14" t="s">
        <v>13</v>
      </c>
      <c r="K35" s="15"/>
      <c r="L35" s="13" t="s">
        <v>13</v>
      </c>
      <c r="M35" s="15"/>
      <c r="N35" s="15"/>
      <c r="O35" s="13" t="s">
        <v>13</v>
      </c>
      <c r="P35" s="15"/>
      <c r="Q35" s="15"/>
    </row>
    <row r="36" spans="1:17" x14ac:dyDescent="0.25">
      <c r="A36" s="12" t="s">
        <v>38</v>
      </c>
      <c r="B36" s="8"/>
      <c r="C36" s="13" t="s">
        <v>13</v>
      </c>
      <c r="D36" s="8"/>
      <c r="E36" s="8"/>
      <c r="F36" s="13" t="s">
        <v>13</v>
      </c>
      <c r="G36" s="8"/>
      <c r="H36" s="8"/>
      <c r="J36" s="12" t="s">
        <v>38</v>
      </c>
      <c r="K36" s="8"/>
      <c r="L36" s="13" t="s">
        <v>13</v>
      </c>
      <c r="M36" s="8"/>
      <c r="N36" s="8"/>
      <c r="O36" s="13" t="s">
        <v>13</v>
      </c>
      <c r="P36" s="8"/>
      <c r="Q36" s="8"/>
    </row>
    <row r="37" spans="1:17" x14ac:dyDescent="0.25">
      <c r="A37" s="14" t="s">
        <v>39</v>
      </c>
      <c r="B37" s="15"/>
      <c r="C37" s="13" t="s">
        <v>13</v>
      </c>
      <c r="D37" s="15"/>
      <c r="E37" s="15">
        <v>-20</v>
      </c>
      <c r="F37" s="13" t="s">
        <v>13</v>
      </c>
      <c r="G37" s="15">
        <v>25</v>
      </c>
      <c r="H37" s="15">
        <f t="shared" ref="H37:H43" si="0">E37*G37</f>
        <v>-500</v>
      </c>
      <c r="J37" s="14" t="s">
        <v>39</v>
      </c>
      <c r="K37" s="15"/>
      <c r="L37" s="13" t="s">
        <v>13</v>
      </c>
      <c r="M37" s="15"/>
      <c r="N37" s="15">
        <v>-20</v>
      </c>
      <c r="O37" s="13" t="s">
        <v>13</v>
      </c>
      <c r="P37" s="15">
        <v>25</v>
      </c>
      <c r="Q37" s="15">
        <f t="shared" ref="Q37:Q43" si="1">N37*P37</f>
        <v>-500</v>
      </c>
    </row>
    <row r="38" spans="1:17" x14ac:dyDescent="0.25">
      <c r="A38" s="14" t="s">
        <v>40</v>
      </c>
      <c r="B38" s="15"/>
      <c r="C38" s="13" t="s">
        <v>13</v>
      </c>
      <c r="D38" s="15"/>
      <c r="E38" s="17">
        <v>-0.33</v>
      </c>
      <c r="F38" s="13" t="s">
        <v>13</v>
      </c>
      <c r="G38" s="15">
        <v>400</v>
      </c>
      <c r="H38" s="15">
        <f t="shared" si="0"/>
        <v>-132</v>
      </c>
      <c r="J38" s="14" t="s">
        <v>40</v>
      </c>
      <c r="K38" s="15"/>
      <c r="L38" s="13" t="s">
        <v>13</v>
      </c>
      <c r="M38" s="15"/>
      <c r="N38" s="17">
        <v>-0.33</v>
      </c>
      <c r="O38" s="13" t="s">
        <v>13</v>
      </c>
      <c r="P38" s="15">
        <v>350</v>
      </c>
      <c r="Q38" s="15">
        <f t="shared" si="1"/>
        <v>-115.5</v>
      </c>
    </row>
    <row r="39" spans="1:17" x14ac:dyDescent="0.25">
      <c r="A39" s="14" t="s">
        <v>41</v>
      </c>
      <c r="B39" s="15"/>
      <c r="C39" s="13" t="s">
        <v>13</v>
      </c>
      <c r="D39" s="15"/>
      <c r="E39" s="15">
        <v>-1</v>
      </c>
      <c r="F39" s="13" t="s">
        <v>13</v>
      </c>
      <c r="G39" s="15">
        <v>250</v>
      </c>
      <c r="H39" s="15">
        <f t="shared" si="0"/>
        <v>-250</v>
      </c>
      <c r="J39" s="14" t="s">
        <v>41</v>
      </c>
      <c r="K39" s="15"/>
      <c r="L39" s="13" t="s">
        <v>13</v>
      </c>
      <c r="M39" s="15"/>
      <c r="N39" s="15">
        <v>-1</v>
      </c>
      <c r="O39" s="13" t="s">
        <v>13</v>
      </c>
      <c r="P39" s="15">
        <v>225</v>
      </c>
      <c r="Q39" s="15">
        <f t="shared" si="1"/>
        <v>-225</v>
      </c>
    </row>
    <row r="40" spans="1:17" x14ac:dyDescent="0.25">
      <c r="A40" s="14" t="s">
        <v>42</v>
      </c>
      <c r="B40" s="15"/>
      <c r="C40" s="13" t="s">
        <v>13</v>
      </c>
      <c r="D40" s="15"/>
      <c r="E40" s="15">
        <v>-1</v>
      </c>
      <c r="F40" s="13" t="s">
        <v>13</v>
      </c>
      <c r="G40" s="15">
        <v>170</v>
      </c>
      <c r="H40" s="15">
        <f t="shared" si="0"/>
        <v>-170</v>
      </c>
      <c r="J40" s="14" t="s">
        <v>42</v>
      </c>
      <c r="K40" s="15"/>
      <c r="L40" s="13" t="s">
        <v>13</v>
      </c>
      <c r="M40" s="15"/>
      <c r="N40" s="15">
        <v>-1</v>
      </c>
      <c r="O40" s="13" t="s">
        <v>13</v>
      </c>
      <c r="P40" s="15">
        <v>170</v>
      </c>
      <c r="Q40" s="15">
        <f t="shared" si="1"/>
        <v>-170</v>
      </c>
    </row>
    <row r="41" spans="1:17" x14ac:dyDescent="0.25">
      <c r="A41" s="14" t="s">
        <v>43</v>
      </c>
      <c r="B41" s="15"/>
      <c r="C41" s="13" t="s">
        <v>13</v>
      </c>
      <c r="D41" s="15"/>
      <c r="E41" s="15">
        <v>-1</v>
      </c>
      <c r="F41" s="13" t="s">
        <v>13</v>
      </c>
      <c r="G41" s="15">
        <v>451.54</v>
      </c>
      <c r="H41" s="15">
        <f t="shared" si="0"/>
        <v>-451.54</v>
      </c>
      <c r="J41" s="14" t="s">
        <v>43</v>
      </c>
      <c r="K41" s="15"/>
      <c r="L41" s="13" t="s">
        <v>13</v>
      </c>
      <c r="M41" s="15"/>
      <c r="N41" s="15">
        <v>-1</v>
      </c>
      <c r="O41" s="13" t="s">
        <v>13</v>
      </c>
      <c r="P41" s="15">
        <v>452</v>
      </c>
      <c r="Q41" s="15">
        <f t="shared" si="1"/>
        <v>-452</v>
      </c>
    </row>
    <row r="42" spans="1:17" x14ac:dyDescent="0.25">
      <c r="A42" s="14" t="s">
        <v>44</v>
      </c>
      <c r="B42" s="15"/>
      <c r="C42" s="13" t="s">
        <v>13</v>
      </c>
      <c r="D42" s="15"/>
      <c r="E42" s="15">
        <v>-1</v>
      </c>
      <c r="F42" s="13" t="s">
        <v>13</v>
      </c>
      <c r="G42" s="15">
        <v>200</v>
      </c>
      <c r="H42" s="15">
        <f t="shared" si="0"/>
        <v>-200</v>
      </c>
      <c r="J42" s="14" t="s">
        <v>44</v>
      </c>
      <c r="K42" s="15"/>
      <c r="L42" s="13" t="s">
        <v>13</v>
      </c>
      <c r="M42" s="15"/>
      <c r="N42" s="15">
        <v>-1</v>
      </c>
      <c r="O42" s="13" t="s">
        <v>13</v>
      </c>
      <c r="P42" s="15">
        <v>250</v>
      </c>
      <c r="Q42" s="15">
        <f t="shared" si="1"/>
        <v>-250</v>
      </c>
    </row>
    <row r="43" spans="1:17" x14ac:dyDescent="0.25">
      <c r="A43" s="14" t="s">
        <v>45</v>
      </c>
      <c r="B43" s="15"/>
      <c r="C43" s="13" t="s">
        <v>13</v>
      </c>
      <c r="D43" s="15"/>
      <c r="E43" s="17">
        <v>-0.33</v>
      </c>
      <c r="F43" s="13" t="s">
        <v>13</v>
      </c>
      <c r="G43" s="15">
        <v>450</v>
      </c>
      <c r="H43" s="15">
        <f t="shared" si="0"/>
        <v>-148.5</v>
      </c>
      <c r="J43" s="14" t="s">
        <v>45</v>
      </c>
      <c r="K43" s="15"/>
      <c r="L43" s="13" t="s">
        <v>13</v>
      </c>
      <c r="M43" s="15"/>
      <c r="N43" s="17">
        <v>-0.33</v>
      </c>
      <c r="O43" s="13" t="s">
        <v>13</v>
      </c>
      <c r="P43" s="15">
        <v>500</v>
      </c>
      <c r="Q43" s="15">
        <f t="shared" si="1"/>
        <v>-165</v>
      </c>
    </row>
    <row r="44" spans="1:17" x14ac:dyDescent="0.25">
      <c r="A44" s="14" t="s">
        <v>46</v>
      </c>
      <c r="B44" s="15"/>
      <c r="C44" s="13" t="s">
        <v>13</v>
      </c>
      <c r="D44" s="15"/>
      <c r="E44" s="15"/>
      <c r="F44" s="13" t="s">
        <v>13</v>
      </c>
      <c r="G44" s="15"/>
      <c r="H44" s="15">
        <v>-500</v>
      </c>
      <c r="J44" s="14" t="s">
        <v>46</v>
      </c>
      <c r="K44" s="15"/>
      <c r="L44" s="13" t="s">
        <v>13</v>
      </c>
      <c r="M44" s="15"/>
      <c r="N44" s="15"/>
      <c r="O44" s="13" t="s">
        <v>13</v>
      </c>
      <c r="P44" s="15"/>
      <c r="Q44" s="15">
        <v>-800</v>
      </c>
    </row>
    <row r="45" spans="1:17" x14ac:dyDescent="0.25">
      <c r="A45" s="12" t="s">
        <v>47</v>
      </c>
      <c r="B45" s="8"/>
      <c r="C45" s="13" t="s">
        <v>13</v>
      </c>
      <c r="D45" s="8"/>
      <c r="E45" s="8"/>
      <c r="F45" s="13" t="s">
        <v>13</v>
      </c>
      <c r="G45" s="8"/>
      <c r="H45" s="8">
        <f>SUM(H37:H44)</f>
        <v>-2352.04</v>
      </c>
      <c r="J45" s="12" t="s">
        <v>47</v>
      </c>
      <c r="K45" s="8"/>
      <c r="L45" s="13" t="s">
        <v>13</v>
      </c>
      <c r="M45" s="8"/>
      <c r="N45" s="8"/>
      <c r="O45" s="13" t="s">
        <v>13</v>
      </c>
      <c r="P45" s="8"/>
      <c r="Q45" s="8">
        <f>SUM(Q37:Q44)</f>
        <v>-2677.5</v>
      </c>
    </row>
    <row r="46" spans="1:17" x14ac:dyDescent="0.25">
      <c r="A46" s="14" t="s">
        <v>48</v>
      </c>
      <c r="B46" s="15"/>
      <c r="C46" s="13" t="s">
        <v>13</v>
      </c>
      <c r="D46" s="15"/>
      <c r="E46" s="15"/>
      <c r="F46" s="13" t="s">
        <v>13</v>
      </c>
      <c r="G46" s="15"/>
      <c r="H46" s="15">
        <f>SUM(H34,H45)</f>
        <v>3762.96</v>
      </c>
      <c r="J46" s="14" t="s">
        <v>48</v>
      </c>
      <c r="K46" s="15"/>
      <c r="L46" s="13" t="s">
        <v>13</v>
      </c>
      <c r="M46" s="15"/>
      <c r="N46" s="15"/>
      <c r="O46" s="13" t="s">
        <v>13</v>
      </c>
      <c r="P46" s="15"/>
      <c r="Q46" s="15">
        <f>SUM(Q34,Q45)</f>
        <v>3695.5</v>
      </c>
    </row>
    <row r="48" spans="1:17" x14ac:dyDescent="0.25">
      <c r="A48" s="11" t="s">
        <v>49</v>
      </c>
      <c r="J48" s="11" t="s">
        <v>49</v>
      </c>
    </row>
    <row r="49" spans="1:17" x14ac:dyDescent="0.25">
      <c r="A49" s="11" t="s">
        <v>50</v>
      </c>
      <c r="J49" s="11" t="s">
        <v>50</v>
      </c>
    </row>
    <row r="50" spans="1:17" x14ac:dyDescent="0.25">
      <c r="A50" s="11" t="s">
        <v>13</v>
      </c>
      <c r="J50" s="11" t="s">
        <v>13</v>
      </c>
    </row>
    <row r="51" spans="1:17" x14ac:dyDescent="0.25">
      <c r="A51" s="11" t="s">
        <v>51</v>
      </c>
      <c r="J51" s="11" t="s">
        <v>51</v>
      </c>
    </row>
    <row r="53" spans="1:17" x14ac:dyDescent="0.25">
      <c r="A53" s="11" t="s">
        <v>19</v>
      </c>
      <c r="J53" s="11" t="s">
        <v>19</v>
      </c>
    </row>
    <row r="55" spans="1:17" x14ac:dyDescent="0.25">
      <c r="A55" t="s">
        <v>52</v>
      </c>
      <c r="J55" t="s">
        <v>52</v>
      </c>
    </row>
    <row r="56" spans="1:17" x14ac:dyDescent="0.25">
      <c r="A56" s="11" t="s">
        <v>1</v>
      </c>
      <c r="B56" s="11" t="s">
        <v>2</v>
      </c>
      <c r="J56" s="11" t="s">
        <v>1</v>
      </c>
      <c r="K56" s="11" t="s">
        <v>2</v>
      </c>
    </row>
    <row r="57" spans="1:17" x14ac:dyDescent="0.25">
      <c r="A57" s="11" t="s">
        <v>3</v>
      </c>
      <c r="B57" s="11" t="s">
        <v>4</v>
      </c>
      <c r="J57" s="11" t="s">
        <v>3</v>
      </c>
      <c r="K57" s="11" t="s">
        <v>103</v>
      </c>
    </row>
    <row r="58" spans="1:17" x14ac:dyDescent="0.25">
      <c r="A58" s="11" t="s">
        <v>5</v>
      </c>
      <c r="B58" s="11" t="s">
        <v>6</v>
      </c>
      <c r="J58" s="11" t="s">
        <v>5</v>
      </c>
      <c r="K58" s="11" t="s">
        <v>6</v>
      </c>
    </row>
    <row r="59" spans="1:17" x14ac:dyDescent="0.25">
      <c r="A59" s="11" t="s">
        <v>7</v>
      </c>
      <c r="B59" s="11" t="s">
        <v>109</v>
      </c>
      <c r="J59" s="11" t="s">
        <v>7</v>
      </c>
      <c r="K59" s="11" t="s">
        <v>109</v>
      </c>
    </row>
    <row r="60" spans="1:17" x14ac:dyDescent="0.25">
      <c r="A60" s="11" t="s">
        <v>9</v>
      </c>
      <c r="B60" s="11" t="s">
        <v>10</v>
      </c>
      <c r="J60" s="11" t="s">
        <v>9</v>
      </c>
      <c r="K60" s="11" t="s">
        <v>10</v>
      </c>
    </row>
    <row r="62" spans="1:17" x14ac:dyDescent="0.25">
      <c r="A62" s="5" t="s">
        <v>11</v>
      </c>
      <c r="B62" s="6" t="s">
        <v>12</v>
      </c>
      <c r="C62" s="6" t="s">
        <v>13</v>
      </c>
      <c r="D62" s="6" t="s">
        <v>14</v>
      </c>
      <c r="E62" s="6" t="s">
        <v>15</v>
      </c>
      <c r="F62" s="6" t="s">
        <v>13</v>
      </c>
      <c r="G62" s="6" t="s">
        <v>16</v>
      </c>
      <c r="H62" s="6" t="s">
        <v>17</v>
      </c>
      <c r="J62" s="5" t="s">
        <v>11</v>
      </c>
      <c r="K62" s="6" t="s">
        <v>12</v>
      </c>
      <c r="L62" s="6" t="s">
        <v>13</v>
      </c>
      <c r="M62" s="6" t="s">
        <v>14</v>
      </c>
      <c r="N62" s="6" t="s">
        <v>15</v>
      </c>
      <c r="O62" s="6" t="s">
        <v>13</v>
      </c>
      <c r="P62" s="6" t="s">
        <v>16</v>
      </c>
      <c r="Q62" s="6" t="s">
        <v>17</v>
      </c>
    </row>
    <row r="63" spans="1:17" x14ac:dyDescent="0.25">
      <c r="A63" s="12" t="s">
        <v>21</v>
      </c>
      <c r="B63" s="8"/>
      <c r="C63" s="13" t="s">
        <v>13</v>
      </c>
      <c r="D63" s="8"/>
      <c r="E63" s="8"/>
      <c r="F63" s="13" t="s">
        <v>13</v>
      </c>
      <c r="G63" s="8"/>
      <c r="H63" s="8"/>
      <c r="J63" s="12" t="s">
        <v>21</v>
      </c>
      <c r="K63" s="8"/>
      <c r="L63" s="13" t="s">
        <v>13</v>
      </c>
      <c r="M63" s="8"/>
      <c r="N63" s="8"/>
      <c r="O63" s="13" t="s">
        <v>13</v>
      </c>
      <c r="P63" s="8"/>
      <c r="Q63" s="8"/>
    </row>
    <row r="64" spans="1:17" x14ac:dyDescent="0.25">
      <c r="A64" s="14" t="s">
        <v>22</v>
      </c>
      <c r="B64" s="15"/>
      <c r="C64" s="13" t="s">
        <v>13</v>
      </c>
      <c r="D64" s="15"/>
      <c r="E64" s="15">
        <v>7665</v>
      </c>
      <c r="F64" s="13" t="s">
        <v>23</v>
      </c>
      <c r="G64" s="16"/>
      <c r="H64" s="15"/>
      <c r="J64" s="14" t="s">
        <v>22</v>
      </c>
      <c r="K64" s="15"/>
      <c r="L64" s="13" t="s">
        <v>13</v>
      </c>
      <c r="M64" s="15"/>
      <c r="N64" s="15">
        <v>7665</v>
      </c>
      <c r="O64" s="13" t="s">
        <v>23</v>
      </c>
      <c r="P64" s="16"/>
      <c r="Q64" s="15"/>
    </row>
    <row r="65" spans="1:17" x14ac:dyDescent="0.25">
      <c r="A65" s="14" t="s">
        <v>53</v>
      </c>
      <c r="B65" s="15">
        <v>7300</v>
      </c>
      <c r="C65" s="13" t="s">
        <v>25</v>
      </c>
      <c r="D65" s="16">
        <f>H65/B65</f>
        <v>1.4</v>
      </c>
      <c r="E65" s="15">
        <v>7300</v>
      </c>
      <c r="F65" s="13" t="s">
        <v>23</v>
      </c>
      <c r="G65" s="16">
        <v>1.4</v>
      </c>
      <c r="H65" s="15">
        <f>E65*G65</f>
        <v>10220</v>
      </c>
      <c r="J65" s="14" t="s">
        <v>53</v>
      </c>
      <c r="K65" s="15">
        <v>7300</v>
      </c>
      <c r="L65" s="13" t="s">
        <v>25</v>
      </c>
      <c r="M65" s="16">
        <f>Q65/K65</f>
        <v>1.43</v>
      </c>
      <c r="N65" s="15">
        <v>7300</v>
      </c>
      <c r="O65" s="13" t="s">
        <v>23</v>
      </c>
      <c r="P65" s="16">
        <v>1.43</v>
      </c>
      <c r="Q65" s="15">
        <f>N65*P65</f>
        <v>10439</v>
      </c>
    </row>
    <row r="66" spans="1:17" x14ac:dyDescent="0.25">
      <c r="A66" s="14" t="s">
        <v>27</v>
      </c>
      <c r="B66" s="15"/>
      <c r="C66" s="13" t="s">
        <v>13</v>
      </c>
      <c r="D66" s="15"/>
      <c r="E66" s="15"/>
      <c r="F66" s="13" t="s">
        <v>28</v>
      </c>
      <c r="G66" s="15"/>
      <c r="H66" s="15">
        <v>870</v>
      </c>
      <c r="J66" s="14" t="s">
        <v>27</v>
      </c>
      <c r="K66" s="15"/>
      <c r="L66" s="13" t="s">
        <v>13</v>
      </c>
      <c r="M66" s="15"/>
      <c r="N66" s="15"/>
      <c r="O66" s="13" t="s">
        <v>28</v>
      </c>
      <c r="P66" s="15"/>
      <c r="Q66" s="15">
        <v>870</v>
      </c>
    </row>
    <row r="67" spans="1:17" x14ac:dyDescent="0.25">
      <c r="A67" s="12" t="s">
        <v>29</v>
      </c>
      <c r="B67" s="8"/>
      <c r="C67" s="13" t="s">
        <v>13</v>
      </c>
      <c r="D67" s="8"/>
      <c r="E67" s="8"/>
      <c r="F67" s="13" t="s">
        <v>13</v>
      </c>
      <c r="G67" s="8"/>
      <c r="H67" s="8">
        <f>SUM(H64:H66)</f>
        <v>11090</v>
      </c>
      <c r="J67" s="12" t="s">
        <v>29</v>
      </c>
      <c r="K67" s="8"/>
      <c r="L67" s="13" t="s">
        <v>13</v>
      </c>
      <c r="M67" s="8"/>
      <c r="N67" s="8"/>
      <c r="O67" s="13" t="s">
        <v>13</v>
      </c>
      <c r="P67" s="8"/>
      <c r="Q67" s="8">
        <f>SUM(Q64:Q66)</f>
        <v>11309</v>
      </c>
    </row>
    <row r="68" spans="1:17" x14ac:dyDescent="0.25">
      <c r="A68" s="14" t="s">
        <v>13</v>
      </c>
      <c r="B68" s="15"/>
      <c r="C68" s="13" t="s">
        <v>13</v>
      </c>
      <c r="D68" s="15"/>
      <c r="E68" s="15"/>
      <c r="F68" s="13" t="s">
        <v>13</v>
      </c>
      <c r="G68" s="15"/>
      <c r="H68" s="15"/>
      <c r="J68" s="14" t="s">
        <v>13</v>
      </c>
      <c r="K68" s="15"/>
      <c r="L68" s="13" t="s">
        <v>13</v>
      </c>
      <c r="M68" s="15"/>
      <c r="N68" s="15"/>
      <c r="O68" s="13" t="s">
        <v>13</v>
      </c>
      <c r="P68" s="15"/>
      <c r="Q68" s="15"/>
    </row>
    <row r="69" spans="1:17" x14ac:dyDescent="0.25">
      <c r="A69" s="12" t="s">
        <v>30</v>
      </c>
      <c r="B69" s="8"/>
      <c r="C69" s="13" t="s">
        <v>13</v>
      </c>
      <c r="D69" s="8"/>
      <c r="E69" s="8"/>
      <c r="F69" s="13" t="s">
        <v>13</v>
      </c>
      <c r="G69" s="8"/>
      <c r="H69" s="8"/>
      <c r="J69" s="12" t="s">
        <v>30</v>
      </c>
      <c r="K69" s="8"/>
      <c r="L69" s="13" t="s">
        <v>13</v>
      </c>
      <c r="M69" s="8"/>
      <c r="N69" s="8"/>
      <c r="O69" s="13" t="s">
        <v>13</v>
      </c>
      <c r="P69" s="8"/>
      <c r="Q69" s="8"/>
    </row>
    <row r="70" spans="1:17" x14ac:dyDescent="0.25">
      <c r="A70" s="14" t="s">
        <v>31</v>
      </c>
      <c r="B70" s="15"/>
      <c r="C70" s="13" t="s">
        <v>13</v>
      </c>
      <c r="D70" s="15"/>
      <c r="E70" s="15">
        <v>-9</v>
      </c>
      <c r="F70" s="13" t="s">
        <v>32</v>
      </c>
      <c r="G70" s="16">
        <v>54</v>
      </c>
      <c r="H70" s="15">
        <f>E70*G70</f>
        <v>-486</v>
      </c>
      <c r="J70" s="14" t="s">
        <v>31</v>
      </c>
      <c r="K70" s="15"/>
      <c r="L70" s="13" t="s">
        <v>13</v>
      </c>
      <c r="M70" s="15"/>
      <c r="N70" s="15">
        <v>-9</v>
      </c>
      <c r="O70" s="13" t="s">
        <v>32</v>
      </c>
      <c r="P70" s="16">
        <v>53</v>
      </c>
      <c r="Q70" s="15">
        <f>N70*P70</f>
        <v>-477</v>
      </c>
    </row>
    <row r="71" spans="1:17" x14ac:dyDescent="0.25">
      <c r="A71" s="14" t="s">
        <v>33</v>
      </c>
      <c r="B71" s="15"/>
      <c r="C71" s="13" t="s">
        <v>13</v>
      </c>
      <c r="D71" s="15"/>
      <c r="E71" s="15">
        <v>-40</v>
      </c>
      <c r="F71" s="13" t="s">
        <v>34</v>
      </c>
      <c r="G71" s="16"/>
      <c r="H71" s="15"/>
      <c r="J71" s="14" t="s">
        <v>33</v>
      </c>
      <c r="K71" s="15"/>
      <c r="L71" s="13" t="s">
        <v>13</v>
      </c>
      <c r="M71" s="15"/>
      <c r="N71" s="15">
        <v>-40</v>
      </c>
      <c r="O71" s="13" t="s">
        <v>34</v>
      </c>
      <c r="P71" s="16"/>
      <c r="Q71" s="15"/>
    </row>
    <row r="72" spans="1:17" x14ac:dyDescent="0.25">
      <c r="A72" s="14" t="s">
        <v>35</v>
      </c>
      <c r="B72" s="15"/>
      <c r="C72" s="13" t="s">
        <v>13</v>
      </c>
      <c r="D72" s="15"/>
      <c r="E72" s="15">
        <v>-219</v>
      </c>
      <c r="F72" s="13" t="s">
        <v>25</v>
      </c>
      <c r="G72" s="16">
        <v>2.8</v>
      </c>
      <c r="H72" s="15">
        <f>E72*G72</f>
        <v>-613.19999999999993</v>
      </c>
      <c r="J72" s="14" t="s">
        <v>35</v>
      </c>
      <c r="K72" s="15"/>
      <c r="L72" s="13" t="s">
        <v>13</v>
      </c>
      <c r="M72" s="15"/>
      <c r="N72" s="15">
        <v>-219</v>
      </c>
      <c r="O72" s="13" t="s">
        <v>25</v>
      </c>
      <c r="P72" s="16">
        <v>2.8</v>
      </c>
      <c r="Q72" s="15">
        <f>N72*P72</f>
        <v>-613.19999999999993</v>
      </c>
    </row>
    <row r="73" spans="1:17" x14ac:dyDescent="0.25">
      <c r="A73" s="12" t="s">
        <v>36</v>
      </c>
      <c r="B73" s="8"/>
      <c r="C73" s="13" t="s">
        <v>13</v>
      </c>
      <c r="D73" s="8"/>
      <c r="E73" s="8"/>
      <c r="F73" s="13" t="s">
        <v>13</v>
      </c>
      <c r="G73" s="8"/>
      <c r="H73" s="8">
        <f>SUM(H69:H72)</f>
        <v>-1099.1999999999998</v>
      </c>
      <c r="J73" s="12" t="s">
        <v>36</v>
      </c>
      <c r="K73" s="8"/>
      <c r="L73" s="13" t="s">
        <v>13</v>
      </c>
      <c r="M73" s="8"/>
      <c r="N73" s="8"/>
      <c r="O73" s="13" t="s">
        <v>13</v>
      </c>
      <c r="P73" s="8"/>
      <c r="Q73" s="8">
        <f>SUM(Q69:Q72)</f>
        <v>-1090.1999999999998</v>
      </c>
    </row>
    <row r="74" spans="1:17" x14ac:dyDescent="0.25">
      <c r="A74" s="12" t="s">
        <v>37</v>
      </c>
      <c r="B74" s="8"/>
      <c r="C74" s="13" t="s">
        <v>13</v>
      </c>
      <c r="D74" s="8"/>
      <c r="E74" s="8"/>
      <c r="F74" s="13" t="s">
        <v>13</v>
      </c>
      <c r="G74" s="8"/>
      <c r="H74" s="8">
        <f>SUM(H67,H73)</f>
        <v>9990.7999999999993</v>
      </c>
      <c r="J74" s="12" t="s">
        <v>37</v>
      </c>
      <c r="K74" s="8"/>
      <c r="L74" s="13" t="s">
        <v>13</v>
      </c>
      <c r="M74" s="8"/>
      <c r="N74" s="8"/>
      <c r="O74" s="13" t="s">
        <v>13</v>
      </c>
      <c r="P74" s="8"/>
      <c r="Q74" s="8">
        <f>SUM(Q67,Q73)</f>
        <v>10218.799999999999</v>
      </c>
    </row>
    <row r="75" spans="1:17" x14ac:dyDescent="0.25">
      <c r="A75" s="14" t="s">
        <v>13</v>
      </c>
      <c r="B75" s="15"/>
      <c r="C75" s="13" t="s">
        <v>13</v>
      </c>
      <c r="D75" s="15"/>
      <c r="E75" s="15"/>
      <c r="F75" s="13" t="s">
        <v>13</v>
      </c>
      <c r="G75" s="15"/>
      <c r="H75" s="15"/>
      <c r="J75" s="14" t="s">
        <v>13</v>
      </c>
      <c r="K75" s="15"/>
      <c r="L75" s="13" t="s">
        <v>13</v>
      </c>
      <c r="M75" s="15"/>
      <c r="N75" s="15"/>
      <c r="O75" s="13" t="s">
        <v>13</v>
      </c>
      <c r="P75" s="15"/>
      <c r="Q75" s="15"/>
    </row>
    <row r="76" spans="1:17" x14ac:dyDescent="0.25">
      <c r="A76" s="12" t="s">
        <v>38</v>
      </c>
      <c r="B76" s="8"/>
      <c r="C76" s="13" t="s">
        <v>13</v>
      </c>
      <c r="D76" s="8"/>
      <c r="E76" s="8"/>
      <c r="F76" s="13" t="s">
        <v>13</v>
      </c>
      <c r="G76" s="8"/>
      <c r="H76" s="8"/>
      <c r="J76" s="12" t="s">
        <v>38</v>
      </c>
      <c r="K76" s="8"/>
      <c r="L76" s="13" t="s">
        <v>13</v>
      </c>
      <c r="M76" s="8"/>
      <c r="N76" s="8"/>
      <c r="O76" s="13" t="s">
        <v>13</v>
      </c>
      <c r="P76" s="8"/>
      <c r="Q76" s="8"/>
    </row>
    <row r="77" spans="1:17" x14ac:dyDescent="0.25">
      <c r="A77" s="14" t="s">
        <v>39</v>
      </c>
      <c r="B77" s="15"/>
      <c r="C77" s="13" t="s">
        <v>13</v>
      </c>
      <c r="D77" s="15"/>
      <c r="E77" s="15">
        <v>-40</v>
      </c>
      <c r="F77" s="13" t="s">
        <v>13</v>
      </c>
      <c r="G77" s="15">
        <v>25</v>
      </c>
      <c r="H77" s="15">
        <f>E77*G77</f>
        <v>-1000</v>
      </c>
      <c r="J77" s="14" t="s">
        <v>39</v>
      </c>
      <c r="K77" s="15"/>
      <c r="L77" s="13" t="s">
        <v>13</v>
      </c>
      <c r="M77" s="15"/>
      <c r="N77" s="15">
        <v>-40</v>
      </c>
      <c r="O77" s="13" t="s">
        <v>13</v>
      </c>
      <c r="P77" s="15">
        <v>25</v>
      </c>
      <c r="Q77" s="15">
        <f>N77*P77</f>
        <v>-1000</v>
      </c>
    </row>
    <row r="78" spans="1:17" x14ac:dyDescent="0.25">
      <c r="A78" s="14" t="s">
        <v>40</v>
      </c>
      <c r="B78" s="15"/>
      <c r="C78" s="13" t="s">
        <v>13</v>
      </c>
      <c r="D78" s="15"/>
      <c r="E78" s="17">
        <v>-0.33</v>
      </c>
      <c r="F78" s="13" t="s">
        <v>13</v>
      </c>
      <c r="G78" s="15">
        <v>400</v>
      </c>
      <c r="H78" s="15">
        <f>E78*G78</f>
        <v>-132</v>
      </c>
      <c r="J78" s="14" t="s">
        <v>40</v>
      </c>
      <c r="K78" s="15"/>
      <c r="L78" s="13" t="s">
        <v>13</v>
      </c>
      <c r="M78" s="15"/>
      <c r="N78" s="17">
        <v>-0.33</v>
      </c>
      <c r="O78" s="13" t="s">
        <v>13</v>
      </c>
      <c r="P78" s="15">
        <v>350</v>
      </c>
      <c r="Q78" s="15">
        <f>N78*P78</f>
        <v>-115.5</v>
      </c>
    </row>
    <row r="79" spans="1:17" x14ac:dyDescent="0.25">
      <c r="A79" s="14" t="s">
        <v>41</v>
      </c>
      <c r="B79" s="15"/>
      <c r="C79" s="13" t="s">
        <v>13</v>
      </c>
      <c r="D79" s="15"/>
      <c r="E79" s="15">
        <v>-4</v>
      </c>
      <c r="F79" s="13" t="s">
        <v>13</v>
      </c>
      <c r="G79" s="15">
        <v>250</v>
      </c>
      <c r="H79" s="15">
        <f>E79*G79</f>
        <v>-1000</v>
      </c>
      <c r="J79" s="14" t="s">
        <v>41</v>
      </c>
      <c r="K79" s="15"/>
      <c r="L79" s="13" t="s">
        <v>13</v>
      </c>
      <c r="M79" s="15"/>
      <c r="N79" s="15">
        <v>-4</v>
      </c>
      <c r="O79" s="13" t="s">
        <v>13</v>
      </c>
      <c r="P79" s="15">
        <v>225</v>
      </c>
      <c r="Q79" s="15">
        <f>N79*P79</f>
        <v>-900</v>
      </c>
    </row>
    <row r="80" spans="1:17" x14ac:dyDescent="0.25">
      <c r="A80" s="14" t="s">
        <v>42</v>
      </c>
      <c r="B80" s="15"/>
      <c r="C80" s="13" t="s">
        <v>13</v>
      </c>
      <c r="D80" s="15"/>
      <c r="E80" s="15">
        <v>-4</v>
      </c>
      <c r="F80" s="13" t="s">
        <v>13</v>
      </c>
      <c r="G80" s="15">
        <v>170</v>
      </c>
      <c r="H80" s="15">
        <f>E80*G80</f>
        <v>-680</v>
      </c>
      <c r="J80" s="14" t="s">
        <v>42</v>
      </c>
      <c r="K80" s="15"/>
      <c r="L80" s="13" t="s">
        <v>13</v>
      </c>
      <c r="M80" s="15"/>
      <c r="N80" s="15">
        <v>-4</v>
      </c>
      <c r="O80" s="13" t="s">
        <v>13</v>
      </c>
      <c r="P80" s="15">
        <v>170</v>
      </c>
      <c r="Q80" s="15">
        <f>N80*P80</f>
        <v>-680</v>
      </c>
    </row>
    <row r="81" spans="1:17" x14ac:dyDescent="0.25">
      <c r="A81" s="14" t="s">
        <v>43</v>
      </c>
      <c r="B81" s="15"/>
      <c r="C81" s="13" t="s">
        <v>13</v>
      </c>
      <c r="D81" s="15"/>
      <c r="E81" s="15">
        <v>-4</v>
      </c>
      <c r="F81" s="13" t="s">
        <v>13</v>
      </c>
      <c r="G81" s="15">
        <v>702.99</v>
      </c>
      <c r="H81" s="15">
        <f>E81*G81</f>
        <v>-2811.96</v>
      </c>
      <c r="J81" s="14" t="s">
        <v>43</v>
      </c>
      <c r="K81" s="15"/>
      <c r="L81" s="13" t="s">
        <v>13</v>
      </c>
      <c r="M81" s="15"/>
      <c r="N81" s="15">
        <v>-4</v>
      </c>
      <c r="O81" s="13" t="s">
        <v>13</v>
      </c>
      <c r="P81" s="15">
        <v>703</v>
      </c>
      <c r="Q81" s="15">
        <f>N81*P81</f>
        <v>-2812</v>
      </c>
    </row>
    <row r="82" spans="1:17" x14ac:dyDescent="0.25">
      <c r="A82" s="14" t="s">
        <v>46</v>
      </c>
      <c r="B82" s="15"/>
      <c r="C82" s="13" t="s">
        <v>13</v>
      </c>
      <c r="D82" s="15"/>
      <c r="E82" s="15"/>
      <c r="F82" s="13" t="s">
        <v>13</v>
      </c>
      <c r="G82" s="15"/>
      <c r="H82" s="15">
        <v>-500</v>
      </c>
      <c r="J82" s="14" t="s">
        <v>46</v>
      </c>
      <c r="K82" s="15"/>
      <c r="L82" s="13" t="s">
        <v>13</v>
      </c>
      <c r="M82" s="15"/>
      <c r="N82" s="15"/>
      <c r="O82" s="13" t="s">
        <v>13</v>
      </c>
      <c r="P82" s="15"/>
      <c r="Q82" s="15">
        <v>-800</v>
      </c>
    </row>
    <row r="83" spans="1:17" x14ac:dyDescent="0.25">
      <c r="A83" s="12" t="s">
        <v>47</v>
      </c>
      <c r="B83" s="8"/>
      <c r="C83" s="13" t="s">
        <v>13</v>
      </c>
      <c r="D83" s="8"/>
      <c r="E83" s="8"/>
      <c r="F83" s="13" t="s">
        <v>13</v>
      </c>
      <c r="G83" s="8"/>
      <c r="H83" s="8">
        <f>SUM(H77:H82)</f>
        <v>-6123.96</v>
      </c>
      <c r="J83" s="12" t="s">
        <v>47</v>
      </c>
      <c r="K83" s="8"/>
      <c r="L83" s="13" t="s">
        <v>13</v>
      </c>
      <c r="M83" s="8"/>
      <c r="N83" s="8"/>
      <c r="O83" s="13" t="s">
        <v>13</v>
      </c>
      <c r="P83" s="8"/>
      <c r="Q83" s="8">
        <f>SUM(Q77:Q82)</f>
        <v>-6307.5</v>
      </c>
    </row>
    <row r="84" spans="1:17" x14ac:dyDescent="0.25">
      <c r="A84" s="14" t="s">
        <v>48</v>
      </c>
      <c r="B84" s="15"/>
      <c r="C84" s="13" t="s">
        <v>13</v>
      </c>
      <c r="D84" s="15"/>
      <c r="E84" s="15"/>
      <c r="F84" s="13" t="s">
        <v>13</v>
      </c>
      <c r="G84" s="15"/>
      <c r="H84" s="15">
        <f>SUM(H74,H83)</f>
        <v>3866.8399999999992</v>
      </c>
      <c r="J84" s="14" t="s">
        <v>48</v>
      </c>
      <c r="K84" s="15"/>
      <c r="L84" s="13" t="s">
        <v>13</v>
      </c>
      <c r="M84" s="15"/>
      <c r="N84" s="15"/>
      <c r="O84" s="13" t="s">
        <v>13</v>
      </c>
      <c r="P84" s="15"/>
      <c r="Q84" s="15">
        <f>SUM(Q74,Q83)</f>
        <v>3911.2999999999993</v>
      </c>
    </row>
    <row r="86" spans="1:17" x14ac:dyDescent="0.25">
      <c r="A86" s="11" t="s">
        <v>49</v>
      </c>
      <c r="J86" s="11" t="s">
        <v>49</v>
      </c>
    </row>
    <row r="87" spans="1:17" x14ac:dyDescent="0.25">
      <c r="A87" s="11" t="s">
        <v>50</v>
      </c>
      <c r="J87" s="11" t="s">
        <v>50</v>
      </c>
    </row>
    <row r="88" spans="1:17" x14ac:dyDescent="0.25">
      <c r="A88" s="11" t="s">
        <v>13</v>
      </c>
      <c r="J88" s="11" t="s">
        <v>13</v>
      </c>
    </row>
    <row r="89" spans="1:17" x14ac:dyDescent="0.25">
      <c r="A89" s="11" t="s">
        <v>51</v>
      </c>
      <c r="J89" s="11" t="s">
        <v>51</v>
      </c>
    </row>
    <row r="91" spans="1:17" x14ac:dyDescent="0.25">
      <c r="A91" s="11" t="s">
        <v>19</v>
      </c>
      <c r="J91" s="11" t="s">
        <v>19</v>
      </c>
    </row>
    <row r="93" spans="1:17" x14ac:dyDescent="0.25">
      <c r="A93" t="s">
        <v>54</v>
      </c>
      <c r="J93" t="s">
        <v>54</v>
      </c>
    </row>
    <row r="94" spans="1:17" x14ac:dyDescent="0.25">
      <c r="A94" s="11" t="s">
        <v>1</v>
      </c>
      <c r="B94" s="11" t="s">
        <v>2</v>
      </c>
      <c r="J94" s="11" t="s">
        <v>1</v>
      </c>
      <c r="K94" s="11" t="s">
        <v>2</v>
      </c>
    </row>
    <row r="95" spans="1:17" x14ac:dyDescent="0.25">
      <c r="A95" s="11" t="s">
        <v>3</v>
      </c>
      <c r="B95" s="11" t="s">
        <v>4</v>
      </c>
      <c r="J95" s="11" t="s">
        <v>3</v>
      </c>
      <c r="K95" s="11" t="s">
        <v>103</v>
      </c>
    </row>
    <row r="96" spans="1:17" x14ac:dyDescent="0.25">
      <c r="A96" s="11" t="s">
        <v>5</v>
      </c>
      <c r="B96" s="11" t="s">
        <v>6</v>
      </c>
      <c r="J96" s="11" t="s">
        <v>5</v>
      </c>
      <c r="K96" s="11" t="s">
        <v>6</v>
      </c>
    </row>
    <row r="97" spans="1:17" x14ac:dyDescent="0.25">
      <c r="A97" s="11" t="s">
        <v>7</v>
      </c>
      <c r="B97" s="11" t="s">
        <v>109</v>
      </c>
      <c r="J97" s="11" t="s">
        <v>7</v>
      </c>
      <c r="K97" s="11" t="s">
        <v>109</v>
      </c>
    </row>
    <row r="98" spans="1:17" x14ac:dyDescent="0.25">
      <c r="A98" s="11" t="s">
        <v>9</v>
      </c>
      <c r="B98" s="11" t="s">
        <v>10</v>
      </c>
      <c r="J98" s="11" t="s">
        <v>9</v>
      </c>
      <c r="K98" s="11" t="s">
        <v>10</v>
      </c>
    </row>
    <row r="100" spans="1:17" x14ac:dyDescent="0.25">
      <c r="A100" s="5" t="s">
        <v>11</v>
      </c>
      <c r="B100" s="6" t="s">
        <v>12</v>
      </c>
      <c r="C100" s="6" t="s">
        <v>13</v>
      </c>
      <c r="D100" s="6" t="s">
        <v>14</v>
      </c>
      <c r="E100" s="6" t="s">
        <v>15</v>
      </c>
      <c r="F100" s="6" t="s">
        <v>13</v>
      </c>
      <c r="G100" s="6" t="s">
        <v>16</v>
      </c>
      <c r="H100" s="6" t="s">
        <v>17</v>
      </c>
      <c r="J100" s="5" t="s">
        <v>11</v>
      </c>
      <c r="K100" s="6" t="s">
        <v>12</v>
      </c>
      <c r="L100" s="6" t="s">
        <v>13</v>
      </c>
      <c r="M100" s="6" t="s">
        <v>14</v>
      </c>
      <c r="N100" s="6" t="s">
        <v>15</v>
      </c>
      <c r="O100" s="6" t="s">
        <v>13</v>
      </c>
      <c r="P100" s="6" t="s">
        <v>16</v>
      </c>
      <c r="Q100" s="6" t="s">
        <v>17</v>
      </c>
    </row>
    <row r="101" spans="1:17" x14ac:dyDescent="0.25">
      <c r="A101" s="12" t="s">
        <v>21</v>
      </c>
      <c r="B101" s="8"/>
      <c r="C101" s="13" t="s">
        <v>13</v>
      </c>
      <c r="D101" s="8"/>
      <c r="E101" s="8"/>
      <c r="F101" s="13" t="s">
        <v>13</v>
      </c>
      <c r="G101" s="8"/>
      <c r="H101" s="8"/>
      <c r="J101" s="12" t="s">
        <v>21</v>
      </c>
      <c r="K101" s="8"/>
      <c r="L101" s="13" t="s">
        <v>13</v>
      </c>
      <c r="M101" s="8"/>
      <c r="N101" s="8"/>
      <c r="O101" s="13" t="s">
        <v>13</v>
      </c>
      <c r="P101" s="8"/>
      <c r="Q101" s="8"/>
    </row>
    <row r="102" spans="1:17" x14ac:dyDescent="0.25">
      <c r="A102" s="14" t="s">
        <v>22</v>
      </c>
      <c r="B102" s="15"/>
      <c r="C102" s="13" t="s">
        <v>13</v>
      </c>
      <c r="D102" s="15"/>
      <c r="E102" s="15">
        <v>8200</v>
      </c>
      <c r="F102" s="13" t="s">
        <v>23</v>
      </c>
      <c r="G102" s="16"/>
      <c r="H102" s="15"/>
      <c r="J102" s="14" t="s">
        <v>22</v>
      </c>
      <c r="K102" s="15"/>
      <c r="L102" s="13" t="s">
        <v>13</v>
      </c>
      <c r="M102" s="15"/>
      <c r="N102" s="15">
        <v>8200</v>
      </c>
      <c r="O102" s="13" t="s">
        <v>23</v>
      </c>
      <c r="P102" s="16"/>
      <c r="Q102" s="15"/>
    </row>
    <row r="103" spans="1:17" x14ac:dyDescent="0.25">
      <c r="A103" s="14" t="s">
        <v>53</v>
      </c>
      <c r="B103" s="15">
        <v>7800</v>
      </c>
      <c r="C103" s="13" t="s">
        <v>25</v>
      </c>
      <c r="D103" s="16">
        <f>H103/B103</f>
        <v>1.4</v>
      </c>
      <c r="E103" s="15">
        <v>7800</v>
      </c>
      <c r="F103" s="13" t="s">
        <v>23</v>
      </c>
      <c r="G103" s="16">
        <v>1.4</v>
      </c>
      <c r="H103" s="15">
        <f>E103*G103</f>
        <v>10920</v>
      </c>
      <c r="J103" s="14" t="s">
        <v>53</v>
      </c>
      <c r="K103" s="15">
        <v>7800</v>
      </c>
      <c r="L103" s="13" t="s">
        <v>25</v>
      </c>
      <c r="M103" s="16">
        <f>Q103/K103</f>
        <v>1.43</v>
      </c>
      <c r="N103" s="15">
        <v>7800</v>
      </c>
      <c r="O103" s="13" t="s">
        <v>23</v>
      </c>
      <c r="P103" s="16">
        <v>1.43</v>
      </c>
      <c r="Q103" s="15">
        <f>N103*P103</f>
        <v>11154</v>
      </c>
    </row>
    <row r="104" spans="1:17" x14ac:dyDescent="0.25">
      <c r="A104" s="14" t="s">
        <v>27</v>
      </c>
      <c r="B104" s="15"/>
      <c r="C104" s="13" t="s">
        <v>13</v>
      </c>
      <c r="D104" s="15"/>
      <c r="E104" s="15"/>
      <c r="F104" s="13" t="s">
        <v>28</v>
      </c>
      <c r="G104" s="15"/>
      <c r="H104" s="15">
        <v>870</v>
      </c>
      <c r="J104" s="14" t="s">
        <v>27</v>
      </c>
      <c r="K104" s="15"/>
      <c r="L104" s="13" t="s">
        <v>13</v>
      </c>
      <c r="M104" s="15"/>
      <c r="N104" s="15"/>
      <c r="O104" s="13" t="s">
        <v>28</v>
      </c>
      <c r="P104" s="15"/>
      <c r="Q104" s="15">
        <v>870</v>
      </c>
    </row>
    <row r="105" spans="1:17" x14ac:dyDescent="0.25">
      <c r="A105" s="12" t="s">
        <v>29</v>
      </c>
      <c r="B105" s="8"/>
      <c r="C105" s="13" t="s">
        <v>13</v>
      </c>
      <c r="D105" s="8"/>
      <c r="E105" s="8"/>
      <c r="F105" s="13" t="s">
        <v>13</v>
      </c>
      <c r="G105" s="8"/>
      <c r="H105" s="8">
        <f>SUM(H102:H104)</f>
        <v>11790</v>
      </c>
      <c r="J105" s="12" t="s">
        <v>29</v>
      </c>
      <c r="K105" s="8"/>
      <c r="L105" s="13" t="s">
        <v>13</v>
      </c>
      <c r="M105" s="8"/>
      <c r="N105" s="8"/>
      <c r="O105" s="13" t="s">
        <v>13</v>
      </c>
      <c r="P105" s="8"/>
      <c r="Q105" s="8">
        <f>SUM(Q102:Q104)</f>
        <v>12024</v>
      </c>
    </row>
    <row r="106" spans="1:17" x14ac:dyDescent="0.25">
      <c r="A106" s="14" t="s">
        <v>13</v>
      </c>
      <c r="B106" s="15"/>
      <c r="C106" s="13" t="s">
        <v>13</v>
      </c>
      <c r="D106" s="15"/>
      <c r="E106" s="15"/>
      <c r="F106" s="13" t="s">
        <v>13</v>
      </c>
      <c r="G106" s="15"/>
      <c r="H106" s="15"/>
      <c r="J106" s="14" t="s">
        <v>13</v>
      </c>
      <c r="K106" s="15"/>
      <c r="L106" s="13" t="s">
        <v>13</v>
      </c>
      <c r="M106" s="15"/>
      <c r="N106" s="15"/>
      <c r="O106" s="13" t="s">
        <v>13</v>
      </c>
      <c r="P106" s="15"/>
      <c r="Q106" s="15"/>
    </row>
    <row r="107" spans="1:17" x14ac:dyDescent="0.25">
      <c r="A107" s="12" t="s">
        <v>30</v>
      </c>
      <c r="B107" s="8"/>
      <c r="C107" s="13" t="s">
        <v>13</v>
      </c>
      <c r="D107" s="8"/>
      <c r="E107" s="8"/>
      <c r="F107" s="13" t="s">
        <v>13</v>
      </c>
      <c r="G107" s="8"/>
      <c r="H107" s="8"/>
      <c r="J107" s="12" t="s">
        <v>30</v>
      </c>
      <c r="K107" s="8"/>
      <c r="L107" s="13" t="s">
        <v>13</v>
      </c>
      <c r="M107" s="8"/>
      <c r="N107" s="8"/>
      <c r="O107" s="13" t="s">
        <v>13</v>
      </c>
      <c r="P107" s="8"/>
      <c r="Q107" s="8"/>
    </row>
    <row r="108" spans="1:17" x14ac:dyDescent="0.25">
      <c r="A108" s="14" t="s">
        <v>31</v>
      </c>
      <c r="B108" s="15"/>
      <c r="C108" s="13" t="s">
        <v>13</v>
      </c>
      <c r="D108" s="15"/>
      <c r="E108" s="15">
        <v>-9</v>
      </c>
      <c r="F108" s="13" t="s">
        <v>32</v>
      </c>
      <c r="G108" s="16">
        <v>54</v>
      </c>
      <c r="H108" s="15">
        <f>E108*G108</f>
        <v>-486</v>
      </c>
      <c r="J108" s="14" t="s">
        <v>31</v>
      </c>
      <c r="K108" s="15"/>
      <c r="L108" s="13" t="s">
        <v>13</v>
      </c>
      <c r="M108" s="15"/>
      <c r="N108" s="15">
        <v>-9</v>
      </c>
      <c r="O108" s="13" t="s">
        <v>32</v>
      </c>
      <c r="P108" s="16">
        <v>53</v>
      </c>
      <c r="Q108" s="15">
        <f>N108*P108</f>
        <v>-477</v>
      </c>
    </row>
    <row r="109" spans="1:17" x14ac:dyDescent="0.25">
      <c r="A109" s="14" t="s">
        <v>33</v>
      </c>
      <c r="B109" s="15"/>
      <c r="C109" s="13" t="s">
        <v>13</v>
      </c>
      <c r="D109" s="15"/>
      <c r="E109" s="15">
        <v>-40</v>
      </c>
      <c r="F109" s="13" t="s">
        <v>34</v>
      </c>
      <c r="G109" s="16"/>
      <c r="H109" s="15"/>
      <c r="J109" s="14" t="s">
        <v>33</v>
      </c>
      <c r="K109" s="15"/>
      <c r="L109" s="13" t="s">
        <v>13</v>
      </c>
      <c r="M109" s="15"/>
      <c r="N109" s="15">
        <v>-40</v>
      </c>
      <c r="O109" s="13" t="s">
        <v>34</v>
      </c>
      <c r="P109" s="16"/>
      <c r="Q109" s="15"/>
    </row>
    <row r="110" spans="1:17" x14ac:dyDescent="0.25">
      <c r="A110" s="14" t="s">
        <v>35</v>
      </c>
      <c r="B110" s="15"/>
      <c r="C110" s="13" t="s">
        <v>13</v>
      </c>
      <c r="D110" s="15"/>
      <c r="E110" s="15">
        <v>-234</v>
      </c>
      <c r="F110" s="13" t="s">
        <v>25</v>
      </c>
      <c r="G110" s="16">
        <v>2.8</v>
      </c>
      <c r="H110" s="15">
        <f>E110*G110</f>
        <v>-655.19999999999993</v>
      </c>
      <c r="J110" s="14" t="s">
        <v>35</v>
      </c>
      <c r="K110" s="15"/>
      <c r="L110" s="13" t="s">
        <v>13</v>
      </c>
      <c r="M110" s="15"/>
      <c r="N110" s="15">
        <v>-234</v>
      </c>
      <c r="O110" s="13" t="s">
        <v>25</v>
      </c>
      <c r="P110" s="16">
        <v>2.8</v>
      </c>
      <c r="Q110" s="15">
        <f>N110*P110</f>
        <v>-655.19999999999993</v>
      </c>
    </row>
    <row r="111" spans="1:17" x14ac:dyDescent="0.25">
      <c r="A111" s="12" t="s">
        <v>36</v>
      </c>
      <c r="B111" s="8"/>
      <c r="C111" s="13" t="s">
        <v>13</v>
      </c>
      <c r="D111" s="8"/>
      <c r="E111" s="8"/>
      <c r="F111" s="13" t="s">
        <v>13</v>
      </c>
      <c r="G111" s="8"/>
      <c r="H111" s="8">
        <f>SUM(H107:H110)</f>
        <v>-1141.1999999999998</v>
      </c>
      <c r="J111" s="12" t="s">
        <v>36</v>
      </c>
      <c r="K111" s="8"/>
      <c r="L111" s="13" t="s">
        <v>13</v>
      </c>
      <c r="M111" s="8"/>
      <c r="N111" s="8"/>
      <c r="O111" s="13" t="s">
        <v>13</v>
      </c>
      <c r="P111" s="8"/>
      <c r="Q111" s="8">
        <f>SUM(Q107:Q110)</f>
        <v>-1132.1999999999998</v>
      </c>
    </row>
    <row r="112" spans="1:17" x14ac:dyDescent="0.25">
      <c r="A112" s="12" t="s">
        <v>37</v>
      </c>
      <c r="B112" s="8"/>
      <c r="C112" s="13" t="s">
        <v>13</v>
      </c>
      <c r="D112" s="8"/>
      <c r="E112" s="8"/>
      <c r="F112" s="13" t="s">
        <v>13</v>
      </c>
      <c r="G112" s="8"/>
      <c r="H112" s="8">
        <f>SUM(H105,H111)</f>
        <v>10648.8</v>
      </c>
      <c r="J112" s="12" t="s">
        <v>37</v>
      </c>
      <c r="K112" s="8"/>
      <c r="L112" s="13" t="s">
        <v>13</v>
      </c>
      <c r="M112" s="8"/>
      <c r="N112" s="8"/>
      <c r="O112" s="13" t="s">
        <v>13</v>
      </c>
      <c r="P112" s="8"/>
      <c r="Q112" s="8">
        <f>SUM(Q105,Q111)</f>
        <v>10891.8</v>
      </c>
    </row>
    <row r="113" spans="1:17" x14ac:dyDescent="0.25">
      <c r="A113" s="14" t="s">
        <v>13</v>
      </c>
      <c r="B113" s="15"/>
      <c r="C113" s="13" t="s">
        <v>13</v>
      </c>
      <c r="D113" s="15"/>
      <c r="E113" s="15"/>
      <c r="F113" s="13" t="s">
        <v>13</v>
      </c>
      <c r="G113" s="15"/>
      <c r="H113" s="15"/>
      <c r="J113" s="14" t="s">
        <v>13</v>
      </c>
      <c r="K113" s="15"/>
      <c r="L113" s="13" t="s">
        <v>13</v>
      </c>
      <c r="M113" s="15"/>
      <c r="N113" s="15"/>
      <c r="O113" s="13" t="s">
        <v>13</v>
      </c>
      <c r="P113" s="15"/>
      <c r="Q113" s="15"/>
    </row>
    <row r="114" spans="1:17" x14ac:dyDescent="0.25">
      <c r="A114" s="12" t="s">
        <v>38</v>
      </c>
      <c r="B114" s="8"/>
      <c r="C114" s="13" t="s">
        <v>13</v>
      </c>
      <c r="D114" s="8"/>
      <c r="E114" s="8"/>
      <c r="F114" s="13" t="s">
        <v>13</v>
      </c>
      <c r="G114" s="8"/>
      <c r="H114" s="8"/>
      <c r="J114" s="12" t="s">
        <v>38</v>
      </c>
      <c r="K114" s="8"/>
      <c r="L114" s="13" t="s">
        <v>13</v>
      </c>
      <c r="M114" s="8"/>
      <c r="N114" s="8"/>
      <c r="O114" s="13" t="s">
        <v>13</v>
      </c>
      <c r="P114" s="8"/>
      <c r="Q114" s="8"/>
    </row>
    <row r="115" spans="1:17" x14ac:dyDescent="0.25">
      <c r="A115" s="14" t="s">
        <v>39</v>
      </c>
      <c r="B115" s="15"/>
      <c r="C115" s="13" t="s">
        <v>13</v>
      </c>
      <c r="D115" s="15"/>
      <c r="E115" s="15">
        <v>-40</v>
      </c>
      <c r="F115" s="13" t="s">
        <v>13</v>
      </c>
      <c r="G115" s="15">
        <v>25</v>
      </c>
      <c r="H115" s="15">
        <f>E115*G115</f>
        <v>-1000</v>
      </c>
      <c r="J115" s="14" t="s">
        <v>39</v>
      </c>
      <c r="K115" s="15"/>
      <c r="L115" s="13" t="s">
        <v>13</v>
      </c>
      <c r="M115" s="15"/>
      <c r="N115" s="15">
        <v>-40</v>
      </c>
      <c r="O115" s="13" t="s">
        <v>13</v>
      </c>
      <c r="P115" s="15">
        <v>25</v>
      </c>
      <c r="Q115" s="15">
        <f>N115*P115</f>
        <v>-1000</v>
      </c>
    </row>
    <row r="116" spans="1:17" x14ac:dyDescent="0.25">
      <c r="A116" s="14" t="s">
        <v>40</v>
      </c>
      <c r="B116" s="15"/>
      <c r="C116" s="13" t="s">
        <v>13</v>
      </c>
      <c r="D116" s="15"/>
      <c r="E116" s="17">
        <v>-0.33</v>
      </c>
      <c r="F116" s="13" t="s">
        <v>13</v>
      </c>
      <c r="G116" s="15">
        <v>400</v>
      </c>
      <c r="H116" s="15">
        <f>E116*G116</f>
        <v>-132</v>
      </c>
      <c r="J116" s="14" t="s">
        <v>40</v>
      </c>
      <c r="K116" s="15"/>
      <c r="L116" s="13" t="s">
        <v>13</v>
      </c>
      <c r="M116" s="15"/>
      <c r="N116" s="17">
        <v>-0.33</v>
      </c>
      <c r="O116" s="13" t="s">
        <v>13</v>
      </c>
      <c r="P116" s="15">
        <v>350</v>
      </c>
      <c r="Q116" s="15">
        <f>N116*P116</f>
        <v>-115.5</v>
      </c>
    </row>
    <row r="117" spans="1:17" x14ac:dyDescent="0.25">
      <c r="A117" s="14" t="s">
        <v>41</v>
      </c>
      <c r="B117" s="15"/>
      <c r="C117" s="13" t="s">
        <v>13</v>
      </c>
      <c r="D117" s="15"/>
      <c r="E117" s="15">
        <v>-5</v>
      </c>
      <c r="F117" s="13" t="s">
        <v>13</v>
      </c>
      <c r="G117" s="15">
        <v>250</v>
      </c>
      <c r="H117" s="15">
        <f>E117*G117</f>
        <v>-1250</v>
      </c>
      <c r="J117" s="14" t="s">
        <v>41</v>
      </c>
      <c r="K117" s="15"/>
      <c r="L117" s="13" t="s">
        <v>13</v>
      </c>
      <c r="M117" s="15"/>
      <c r="N117" s="15">
        <v>-5</v>
      </c>
      <c r="O117" s="13" t="s">
        <v>13</v>
      </c>
      <c r="P117" s="15">
        <v>225</v>
      </c>
      <c r="Q117" s="15">
        <f>N117*P117</f>
        <v>-1125</v>
      </c>
    </row>
    <row r="118" spans="1:17" x14ac:dyDescent="0.25">
      <c r="A118" s="14" t="s">
        <v>42</v>
      </c>
      <c r="B118" s="15"/>
      <c r="C118" s="13" t="s">
        <v>13</v>
      </c>
      <c r="D118" s="15"/>
      <c r="E118" s="15">
        <v>-5</v>
      </c>
      <c r="F118" s="13" t="s">
        <v>13</v>
      </c>
      <c r="G118" s="15">
        <v>170</v>
      </c>
      <c r="H118" s="15">
        <f>E118*G118</f>
        <v>-850</v>
      </c>
      <c r="J118" s="14" t="s">
        <v>42</v>
      </c>
      <c r="K118" s="15"/>
      <c r="L118" s="13" t="s">
        <v>13</v>
      </c>
      <c r="M118" s="15"/>
      <c r="N118" s="15">
        <v>-5</v>
      </c>
      <c r="O118" s="13" t="s">
        <v>13</v>
      </c>
      <c r="P118" s="15">
        <v>170</v>
      </c>
      <c r="Q118" s="15">
        <f>N118*P118</f>
        <v>-850</v>
      </c>
    </row>
    <row r="119" spans="1:17" x14ac:dyDescent="0.25">
      <c r="A119" s="14" t="s">
        <v>43</v>
      </c>
      <c r="B119" s="15"/>
      <c r="C119" s="13" t="s">
        <v>13</v>
      </c>
      <c r="D119" s="15"/>
      <c r="E119" s="15">
        <v>-5</v>
      </c>
      <c r="F119" s="13" t="s">
        <v>13</v>
      </c>
      <c r="G119" s="15">
        <v>614</v>
      </c>
      <c r="H119" s="15">
        <f>E119*G119</f>
        <v>-3070</v>
      </c>
      <c r="J119" s="14" t="s">
        <v>43</v>
      </c>
      <c r="K119" s="15"/>
      <c r="L119" s="13" t="s">
        <v>13</v>
      </c>
      <c r="M119" s="15"/>
      <c r="N119" s="15">
        <v>-5</v>
      </c>
      <c r="O119" s="13" t="s">
        <v>13</v>
      </c>
      <c r="P119" s="15">
        <v>620</v>
      </c>
      <c r="Q119" s="15">
        <f>N119*P119</f>
        <v>-3100</v>
      </c>
    </row>
    <row r="120" spans="1:17" x14ac:dyDescent="0.25">
      <c r="A120" s="14" t="s">
        <v>46</v>
      </c>
      <c r="B120" s="15"/>
      <c r="C120" s="13" t="s">
        <v>13</v>
      </c>
      <c r="D120" s="15"/>
      <c r="E120" s="15"/>
      <c r="F120" s="13" t="s">
        <v>13</v>
      </c>
      <c r="G120" s="15"/>
      <c r="H120" s="15">
        <v>-500</v>
      </c>
      <c r="J120" s="14" t="s">
        <v>46</v>
      </c>
      <c r="K120" s="15"/>
      <c r="L120" s="13" t="s">
        <v>13</v>
      </c>
      <c r="M120" s="15"/>
      <c r="N120" s="15"/>
      <c r="O120" s="13" t="s">
        <v>13</v>
      </c>
      <c r="P120" s="15"/>
      <c r="Q120" s="15">
        <v>-800</v>
      </c>
    </row>
    <row r="121" spans="1:17" x14ac:dyDescent="0.25">
      <c r="A121" s="12" t="s">
        <v>47</v>
      </c>
      <c r="B121" s="8"/>
      <c r="C121" s="13" t="s">
        <v>13</v>
      </c>
      <c r="D121" s="8"/>
      <c r="E121" s="8"/>
      <c r="F121" s="13" t="s">
        <v>13</v>
      </c>
      <c r="G121" s="8"/>
      <c r="H121" s="8">
        <f>SUM(H115:H120)</f>
        <v>-6802</v>
      </c>
      <c r="J121" s="12" t="s">
        <v>47</v>
      </c>
      <c r="K121" s="8"/>
      <c r="L121" s="13" t="s">
        <v>13</v>
      </c>
      <c r="M121" s="8"/>
      <c r="N121" s="8"/>
      <c r="O121" s="13" t="s">
        <v>13</v>
      </c>
      <c r="P121" s="8"/>
      <c r="Q121" s="8">
        <f>SUM(Q115:Q120)</f>
        <v>-6990.5</v>
      </c>
    </row>
    <row r="122" spans="1:17" x14ac:dyDescent="0.25">
      <c r="A122" s="14" t="s">
        <v>48</v>
      </c>
      <c r="B122" s="15"/>
      <c r="C122" s="13" t="s">
        <v>13</v>
      </c>
      <c r="D122" s="15"/>
      <c r="E122" s="15"/>
      <c r="F122" s="13" t="s">
        <v>13</v>
      </c>
      <c r="G122" s="15"/>
      <c r="H122" s="15">
        <f>SUM(H112,H121)</f>
        <v>3846.7999999999993</v>
      </c>
      <c r="J122" s="14" t="s">
        <v>48</v>
      </c>
      <c r="K122" s="15"/>
      <c r="L122" s="13" t="s">
        <v>13</v>
      </c>
      <c r="M122" s="15"/>
      <c r="N122" s="15"/>
      <c r="O122" s="13" t="s">
        <v>13</v>
      </c>
      <c r="P122" s="15"/>
      <c r="Q122" s="15">
        <f>SUM(Q112,Q121)</f>
        <v>3901.2999999999993</v>
      </c>
    </row>
    <row r="124" spans="1:17" x14ac:dyDescent="0.25">
      <c r="J124" s="11" t="s">
        <v>51</v>
      </c>
    </row>
    <row r="126" spans="1:17" x14ac:dyDescent="0.25">
      <c r="A126" s="11" t="s">
        <v>19</v>
      </c>
      <c r="J126" s="11" t="s">
        <v>19</v>
      </c>
    </row>
    <row r="128" spans="1:17" x14ac:dyDescent="0.25">
      <c r="A128" t="s">
        <v>55</v>
      </c>
      <c r="J128" t="s">
        <v>55</v>
      </c>
    </row>
    <row r="129" spans="1:17" x14ac:dyDescent="0.25">
      <c r="A129" s="11" t="s">
        <v>1</v>
      </c>
      <c r="B129" s="11" t="s">
        <v>2</v>
      </c>
      <c r="J129" s="11" t="s">
        <v>1</v>
      </c>
      <c r="K129" s="11" t="s">
        <v>2</v>
      </c>
    </row>
    <row r="130" spans="1:17" x14ac:dyDescent="0.25">
      <c r="A130" s="11" t="s">
        <v>3</v>
      </c>
      <c r="B130" s="11" t="s">
        <v>4</v>
      </c>
      <c r="J130" s="11" t="s">
        <v>3</v>
      </c>
      <c r="K130" s="11" t="s">
        <v>103</v>
      </c>
    </row>
    <row r="131" spans="1:17" x14ac:dyDescent="0.25">
      <c r="A131" s="11" t="s">
        <v>5</v>
      </c>
      <c r="B131" s="11" t="s">
        <v>6</v>
      </c>
      <c r="J131" s="11" t="s">
        <v>5</v>
      </c>
      <c r="K131" s="11" t="s">
        <v>6</v>
      </c>
    </row>
    <row r="132" spans="1:17" x14ac:dyDescent="0.25">
      <c r="A132" s="11" t="s">
        <v>7</v>
      </c>
      <c r="B132" s="11" t="s">
        <v>109</v>
      </c>
      <c r="J132" s="11" t="s">
        <v>7</v>
      </c>
      <c r="K132" s="11" t="s">
        <v>109</v>
      </c>
    </row>
    <row r="133" spans="1:17" x14ac:dyDescent="0.25">
      <c r="A133" s="11" t="s">
        <v>9</v>
      </c>
      <c r="B133" s="11" t="s">
        <v>10</v>
      </c>
      <c r="J133" s="11" t="s">
        <v>9</v>
      </c>
      <c r="K133" s="11" t="s">
        <v>10</v>
      </c>
    </row>
    <row r="135" spans="1:17" x14ac:dyDescent="0.25">
      <c r="A135" s="5" t="s">
        <v>11</v>
      </c>
      <c r="B135" s="6" t="s">
        <v>12</v>
      </c>
      <c r="C135" s="6" t="s">
        <v>13</v>
      </c>
      <c r="D135" s="6" t="s">
        <v>14</v>
      </c>
      <c r="E135" s="6" t="s">
        <v>15</v>
      </c>
      <c r="F135" s="6" t="s">
        <v>13</v>
      </c>
      <c r="G135" s="6" t="s">
        <v>16</v>
      </c>
      <c r="H135" s="6" t="s">
        <v>17</v>
      </c>
      <c r="J135" s="5" t="s">
        <v>11</v>
      </c>
      <c r="K135" s="6" t="s">
        <v>12</v>
      </c>
      <c r="L135" s="6" t="s">
        <v>13</v>
      </c>
      <c r="M135" s="6" t="s">
        <v>14</v>
      </c>
      <c r="N135" s="6" t="s">
        <v>15</v>
      </c>
      <c r="O135" s="6" t="s">
        <v>13</v>
      </c>
      <c r="P135" s="6" t="s">
        <v>16</v>
      </c>
      <c r="Q135" s="6" t="s">
        <v>17</v>
      </c>
    </row>
    <row r="137" spans="1:17" x14ac:dyDescent="0.25">
      <c r="A137" s="11" t="s">
        <v>56</v>
      </c>
      <c r="J137" s="11" t="s">
        <v>56</v>
      </c>
    </row>
    <row r="139" spans="1:17" x14ac:dyDescent="0.25">
      <c r="A139" s="11" t="s">
        <v>19</v>
      </c>
      <c r="J139" s="11" t="s">
        <v>19</v>
      </c>
    </row>
    <row r="141" spans="1:17" x14ac:dyDescent="0.25">
      <c r="A141" t="s">
        <v>57</v>
      </c>
      <c r="J141" t="s">
        <v>57</v>
      </c>
    </row>
    <row r="142" spans="1:17" x14ac:dyDescent="0.25">
      <c r="A142" s="11" t="s">
        <v>1</v>
      </c>
      <c r="B142" s="11" t="s">
        <v>2</v>
      </c>
      <c r="J142" s="11" t="s">
        <v>1</v>
      </c>
      <c r="K142" s="11" t="s">
        <v>2</v>
      </c>
    </row>
    <row r="143" spans="1:17" x14ac:dyDescent="0.25">
      <c r="A143" s="11" t="s">
        <v>3</v>
      </c>
      <c r="B143" s="11" t="s">
        <v>4</v>
      </c>
      <c r="J143" s="11" t="s">
        <v>3</v>
      </c>
      <c r="K143" s="11" t="s">
        <v>103</v>
      </c>
    </row>
    <row r="144" spans="1:17" x14ac:dyDescent="0.25">
      <c r="A144" s="11" t="s">
        <v>5</v>
      </c>
      <c r="B144" s="11" t="s">
        <v>6</v>
      </c>
      <c r="J144" s="11" t="s">
        <v>5</v>
      </c>
      <c r="K144" s="11" t="s">
        <v>6</v>
      </c>
    </row>
    <row r="145" spans="1:17" x14ac:dyDescent="0.25">
      <c r="A145" s="11" t="s">
        <v>7</v>
      </c>
      <c r="B145" s="11" t="s">
        <v>109</v>
      </c>
      <c r="J145" s="11" t="s">
        <v>7</v>
      </c>
      <c r="K145" s="11" t="s">
        <v>109</v>
      </c>
    </row>
    <row r="146" spans="1:17" x14ac:dyDescent="0.25">
      <c r="A146" s="11" t="s">
        <v>9</v>
      </c>
      <c r="B146" s="11" t="s">
        <v>10</v>
      </c>
      <c r="J146" s="11" t="s">
        <v>9</v>
      </c>
      <c r="K146" s="11" t="s">
        <v>10</v>
      </c>
    </row>
    <row r="148" spans="1:17" x14ac:dyDescent="0.25">
      <c r="A148" s="5" t="s">
        <v>11</v>
      </c>
      <c r="B148" s="6" t="s">
        <v>12</v>
      </c>
      <c r="C148" s="6" t="s">
        <v>13</v>
      </c>
      <c r="D148" s="6" t="s">
        <v>14</v>
      </c>
      <c r="E148" s="6" t="s">
        <v>15</v>
      </c>
      <c r="F148" s="6" t="s">
        <v>13</v>
      </c>
      <c r="G148" s="6" t="s">
        <v>16</v>
      </c>
      <c r="H148" s="6" t="s">
        <v>17</v>
      </c>
      <c r="J148" s="5" t="s">
        <v>11</v>
      </c>
      <c r="K148" s="6" t="s">
        <v>12</v>
      </c>
      <c r="L148" s="6" t="s">
        <v>13</v>
      </c>
      <c r="M148" s="6" t="s">
        <v>14</v>
      </c>
      <c r="N148" s="6" t="s">
        <v>15</v>
      </c>
      <c r="O148" s="6" t="s">
        <v>13</v>
      </c>
      <c r="P148" s="6" t="s">
        <v>16</v>
      </c>
      <c r="Q148" s="6" t="s">
        <v>17</v>
      </c>
    </row>
    <row r="150" spans="1:17" x14ac:dyDescent="0.25">
      <c r="A150" s="11" t="s">
        <v>56</v>
      </c>
      <c r="J150" s="11" t="s">
        <v>56</v>
      </c>
    </row>
    <row r="152" spans="1:17" x14ac:dyDescent="0.25">
      <c r="A152" s="11" t="s">
        <v>19</v>
      </c>
      <c r="J152" s="11" t="s">
        <v>19</v>
      </c>
    </row>
    <row r="154" spans="1:17" x14ac:dyDescent="0.25">
      <c r="A154" t="s">
        <v>58</v>
      </c>
      <c r="J154" t="s">
        <v>58</v>
      </c>
    </row>
    <row r="155" spans="1:17" x14ac:dyDescent="0.25">
      <c r="A155" s="11" t="s">
        <v>1</v>
      </c>
      <c r="B155" s="11" t="s">
        <v>2</v>
      </c>
      <c r="J155" s="11" t="s">
        <v>1</v>
      </c>
      <c r="K155" s="11" t="s">
        <v>2</v>
      </c>
    </row>
    <row r="156" spans="1:17" x14ac:dyDescent="0.25">
      <c r="A156" s="11" t="s">
        <v>3</v>
      </c>
      <c r="B156" s="11" t="s">
        <v>4</v>
      </c>
      <c r="J156" s="11" t="s">
        <v>3</v>
      </c>
      <c r="K156" s="11" t="s">
        <v>103</v>
      </c>
    </row>
    <row r="157" spans="1:17" x14ac:dyDescent="0.25">
      <c r="A157" s="11" t="s">
        <v>5</v>
      </c>
      <c r="B157" s="11" t="s">
        <v>6</v>
      </c>
      <c r="J157" s="11" t="s">
        <v>5</v>
      </c>
      <c r="K157" s="11" t="s">
        <v>6</v>
      </c>
    </row>
    <row r="158" spans="1:17" x14ac:dyDescent="0.25">
      <c r="A158" s="11" t="s">
        <v>7</v>
      </c>
      <c r="B158" s="11" t="s">
        <v>109</v>
      </c>
      <c r="J158" s="11" t="s">
        <v>7</v>
      </c>
      <c r="K158" s="11" t="s">
        <v>109</v>
      </c>
    </row>
    <row r="159" spans="1:17" x14ac:dyDescent="0.25">
      <c r="A159" s="11" t="s">
        <v>9</v>
      </c>
      <c r="B159" s="11" t="s">
        <v>10</v>
      </c>
      <c r="J159" s="11" t="s">
        <v>9</v>
      </c>
      <c r="K159" s="11" t="s">
        <v>10</v>
      </c>
    </row>
    <row r="161" spans="1:17" x14ac:dyDescent="0.25">
      <c r="A161" s="5" t="s">
        <v>11</v>
      </c>
      <c r="B161" s="6" t="s">
        <v>12</v>
      </c>
      <c r="C161" s="6" t="s">
        <v>13</v>
      </c>
      <c r="D161" s="6" t="s">
        <v>14</v>
      </c>
      <c r="E161" s="6" t="s">
        <v>15</v>
      </c>
      <c r="F161" s="6" t="s">
        <v>13</v>
      </c>
      <c r="G161" s="6" t="s">
        <v>16</v>
      </c>
      <c r="H161" s="6" t="s">
        <v>17</v>
      </c>
      <c r="J161" s="5" t="s">
        <v>11</v>
      </c>
      <c r="K161" s="6" t="s">
        <v>12</v>
      </c>
      <c r="L161" s="6" t="s">
        <v>13</v>
      </c>
      <c r="M161" s="6" t="s">
        <v>14</v>
      </c>
      <c r="N161" s="6" t="s">
        <v>15</v>
      </c>
      <c r="O161" s="6" t="s">
        <v>13</v>
      </c>
      <c r="P161" s="6" t="s">
        <v>16</v>
      </c>
      <c r="Q161" s="6" t="s">
        <v>17</v>
      </c>
    </row>
    <row r="163" spans="1:17" x14ac:dyDescent="0.25">
      <c r="A163" s="11" t="s">
        <v>59</v>
      </c>
      <c r="J163" s="11" t="s">
        <v>59</v>
      </c>
    </row>
    <row r="165" spans="1:17" x14ac:dyDescent="0.25">
      <c r="A165" s="11" t="s">
        <v>19</v>
      </c>
      <c r="J165" s="11" t="s">
        <v>19</v>
      </c>
    </row>
    <row r="167" spans="1:17" x14ac:dyDescent="0.25">
      <c r="A167" t="s">
        <v>60</v>
      </c>
      <c r="J167" t="s">
        <v>60</v>
      </c>
    </row>
    <row r="168" spans="1:17" x14ac:dyDescent="0.25">
      <c r="A168" s="11" t="s">
        <v>1</v>
      </c>
      <c r="B168" s="11" t="s">
        <v>2</v>
      </c>
      <c r="J168" s="11" t="s">
        <v>1</v>
      </c>
      <c r="K168" s="11" t="s">
        <v>2</v>
      </c>
    </row>
    <row r="169" spans="1:17" x14ac:dyDescent="0.25">
      <c r="A169" s="11" t="s">
        <v>3</v>
      </c>
      <c r="B169" s="11" t="s">
        <v>4</v>
      </c>
      <c r="J169" s="11" t="s">
        <v>3</v>
      </c>
      <c r="K169" s="11" t="s">
        <v>103</v>
      </c>
    </row>
    <row r="170" spans="1:17" x14ac:dyDescent="0.25">
      <c r="A170" s="11" t="s">
        <v>5</v>
      </c>
      <c r="B170" s="11" t="s">
        <v>6</v>
      </c>
      <c r="J170" s="11" t="s">
        <v>5</v>
      </c>
      <c r="K170" s="11" t="s">
        <v>6</v>
      </c>
    </row>
    <row r="171" spans="1:17" x14ac:dyDescent="0.25">
      <c r="A171" s="11" t="s">
        <v>7</v>
      </c>
      <c r="B171" s="11" t="s">
        <v>109</v>
      </c>
      <c r="J171" s="11" t="s">
        <v>7</v>
      </c>
      <c r="K171" s="11" t="s">
        <v>109</v>
      </c>
    </row>
    <row r="172" spans="1:17" x14ac:dyDescent="0.25">
      <c r="A172" s="11" t="s">
        <v>9</v>
      </c>
      <c r="B172" s="11" t="s">
        <v>10</v>
      </c>
      <c r="J172" s="11" t="s">
        <v>9</v>
      </c>
      <c r="K172" s="11" t="s">
        <v>10</v>
      </c>
    </row>
    <row r="174" spans="1:17" x14ac:dyDescent="0.25">
      <c r="A174" s="5" t="s">
        <v>11</v>
      </c>
      <c r="B174" s="6" t="s">
        <v>12</v>
      </c>
      <c r="C174" s="6" t="s">
        <v>13</v>
      </c>
      <c r="D174" s="6" t="s">
        <v>14</v>
      </c>
      <c r="E174" s="6" t="s">
        <v>15</v>
      </c>
      <c r="F174" s="6" t="s">
        <v>13</v>
      </c>
      <c r="G174" s="6" t="s">
        <v>16</v>
      </c>
      <c r="H174" s="6" t="s">
        <v>17</v>
      </c>
      <c r="J174" s="5" t="s">
        <v>11</v>
      </c>
      <c r="K174" s="6" t="s">
        <v>12</v>
      </c>
      <c r="L174" s="6" t="s">
        <v>13</v>
      </c>
      <c r="M174" s="6" t="s">
        <v>14</v>
      </c>
      <c r="N174" s="6" t="s">
        <v>15</v>
      </c>
      <c r="O174" s="6" t="s">
        <v>13</v>
      </c>
      <c r="P174" s="6" t="s">
        <v>16</v>
      </c>
      <c r="Q174" s="6" t="s">
        <v>17</v>
      </c>
    </row>
    <row r="175" spans="1:17" x14ac:dyDescent="0.25">
      <c r="A175" s="12" t="s">
        <v>21</v>
      </c>
      <c r="B175" s="8"/>
      <c r="C175" s="13" t="s">
        <v>13</v>
      </c>
      <c r="D175" s="8"/>
      <c r="E175" s="8"/>
      <c r="F175" s="13" t="s">
        <v>13</v>
      </c>
      <c r="G175" s="8"/>
      <c r="H175" s="8"/>
      <c r="J175" s="12" t="s">
        <v>21</v>
      </c>
      <c r="K175" s="8"/>
      <c r="L175" s="13" t="s">
        <v>13</v>
      </c>
      <c r="M175" s="8"/>
      <c r="N175" s="8"/>
      <c r="O175" s="13" t="s">
        <v>13</v>
      </c>
      <c r="P175" s="8"/>
      <c r="Q175" s="8"/>
    </row>
    <row r="176" spans="1:17" x14ac:dyDescent="0.25">
      <c r="A176" s="14" t="s">
        <v>26</v>
      </c>
      <c r="B176" s="15">
        <v>1500</v>
      </c>
      <c r="C176" s="13" t="s">
        <v>25</v>
      </c>
      <c r="D176" s="16">
        <f>H176/B176</f>
        <v>0.76</v>
      </c>
      <c r="E176" s="15">
        <v>1500</v>
      </c>
      <c r="F176" s="13" t="s">
        <v>23</v>
      </c>
      <c r="G176" s="16">
        <v>0.76</v>
      </c>
      <c r="H176" s="15">
        <f>E176*G176</f>
        <v>1140</v>
      </c>
      <c r="J176" s="14" t="s">
        <v>26</v>
      </c>
      <c r="K176" s="15">
        <v>1500</v>
      </c>
      <c r="L176" s="13" t="s">
        <v>25</v>
      </c>
      <c r="M176" s="16">
        <f>Q176/K176</f>
        <v>0.81</v>
      </c>
      <c r="N176" s="15">
        <v>1500</v>
      </c>
      <c r="O176" s="13" t="s">
        <v>23</v>
      </c>
      <c r="P176" s="16">
        <v>0.81</v>
      </c>
      <c r="Q176" s="15">
        <f>N176*P176</f>
        <v>1215</v>
      </c>
    </row>
    <row r="177" spans="1:17" x14ac:dyDescent="0.25">
      <c r="A177" s="14" t="s">
        <v>27</v>
      </c>
      <c r="B177" s="15"/>
      <c r="C177" s="13" t="s">
        <v>13</v>
      </c>
      <c r="D177" s="15"/>
      <c r="E177" s="15"/>
      <c r="F177" s="13" t="s">
        <v>28</v>
      </c>
      <c r="G177" s="15"/>
      <c r="H177" s="15">
        <v>870</v>
      </c>
      <c r="J177" s="14" t="s">
        <v>27</v>
      </c>
      <c r="K177" s="15"/>
      <c r="L177" s="13" t="s">
        <v>13</v>
      </c>
      <c r="M177" s="15"/>
      <c r="N177" s="15"/>
      <c r="O177" s="13" t="s">
        <v>28</v>
      </c>
      <c r="P177" s="15"/>
      <c r="Q177" s="15">
        <v>870</v>
      </c>
    </row>
    <row r="178" spans="1:17" x14ac:dyDescent="0.25">
      <c r="A178" s="12" t="s">
        <v>29</v>
      </c>
      <c r="B178" s="8"/>
      <c r="C178" s="13" t="s">
        <v>13</v>
      </c>
      <c r="D178" s="8"/>
      <c r="E178" s="8"/>
      <c r="F178" s="13" t="s">
        <v>13</v>
      </c>
      <c r="G178" s="8"/>
      <c r="H178" s="8">
        <f>SUM(H176:H177)</f>
        <v>2010</v>
      </c>
      <c r="J178" s="12" t="s">
        <v>29</v>
      </c>
      <c r="K178" s="8"/>
      <c r="L178" s="13" t="s">
        <v>13</v>
      </c>
      <c r="M178" s="8"/>
      <c r="N178" s="8"/>
      <c r="O178" s="13" t="s">
        <v>13</v>
      </c>
      <c r="P178" s="8"/>
      <c r="Q178" s="8">
        <f>SUM(Q176:Q177)</f>
        <v>2085</v>
      </c>
    </row>
    <row r="179" spans="1:17" x14ac:dyDescent="0.25">
      <c r="A179" s="14" t="s">
        <v>13</v>
      </c>
      <c r="B179" s="15"/>
      <c r="C179" s="13" t="s">
        <v>13</v>
      </c>
      <c r="D179" s="15"/>
      <c r="E179" s="15"/>
      <c r="F179" s="13" t="s">
        <v>13</v>
      </c>
      <c r="G179" s="15"/>
      <c r="H179" s="15"/>
      <c r="J179" s="14" t="s">
        <v>13</v>
      </c>
      <c r="K179" s="15"/>
      <c r="L179" s="13" t="s">
        <v>13</v>
      </c>
      <c r="M179" s="15"/>
      <c r="N179" s="15"/>
      <c r="O179" s="13" t="s">
        <v>13</v>
      </c>
      <c r="P179" s="15"/>
      <c r="Q179" s="15"/>
    </row>
    <row r="180" spans="1:17" x14ac:dyDescent="0.25">
      <c r="A180" s="12" t="s">
        <v>30</v>
      </c>
      <c r="B180" s="8"/>
      <c r="C180" s="13" t="s">
        <v>13</v>
      </c>
      <c r="D180" s="8"/>
      <c r="E180" s="8"/>
      <c r="F180" s="13" t="s">
        <v>13</v>
      </c>
      <c r="G180" s="8"/>
      <c r="H180" s="8"/>
      <c r="J180" s="12" t="s">
        <v>30</v>
      </c>
      <c r="K180" s="8"/>
      <c r="L180" s="13" t="s">
        <v>13</v>
      </c>
      <c r="M180" s="8"/>
      <c r="N180" s="8"/>
      <c r="O180" s="13" t="s">
        <v>13</v>
      </c>
      <c r="P180" s="8"/>
      <c r="Q180" s="8"/>
    </row>
    <row r="181" spans="1:17" x14ac:dyDescent="0.25">
      <c r="A181" s="12" t="s">
        <v>36</v>
      </c>
      <c r="B181" s="8"/>
      <c r="C181" s="13" t="s">
        <v>13</v>
      </c>
      <c r="D181" s="8"/>
      <c r="E181" s="8"/>
      <c r="F181" s="13" t="s">
        <v>13</v>
      </c>
      <c r="G181" s="8"/>
      <c r="H181" s="8"/>
      <c r="J181" s="12" t="s">
        <v>36</v>
      </c>
      <c r="K181" s="8"/>
      <c r="L181" s="13" t="s">
        <v>13</v>
      </c>
      <c r="M181" s="8"/>
      <c r="N181" s="8"/>
      <c r="O181" s="13" t="s">
        <v>13</v>
      </c>
      <c r="P181" s="8"/>
      <c r="Q181" s="8"/>
    </row>
    <row r="182" spans="1:17" x14ac:dyDescent="0.25">
      <c r="A182" s="12" t="s">
        <v>37</v>
      </c>
      <c r="B182" s="8"/>
      <c r="C182" s="13" t="s">
        <v>13</v>
      </c>
      <c r="D182" s="8"/>
      <c r="E182" s="8"/>
      <c r="F182" s="13" t="s">
        <v>13</v>
      </c>
      <c r="G182" s="8"/>
      <c r="H182" s="8">
        <f>SUM(H178,H181)</f>
        <v>2010</v>
      </c>
      <c r="J182" s="12" t="s">
        <v>37</v>
      </c>
      <c r="K182" s="8"/>
      <c r="L182" s="13" t="s">
        <v>13</v>
      </c>
      <c r="M182" s="8"/>
      <c r="N182" s="8"/>
      <c r="O182" s="13" t="s">
        <v>13</v>
      </c>
      <c r="P182" s="8"/>
      <c r="Q182" s="8">
        <f>SUM(Q178,Q181)</f>
        <v>2085</v>
      </c>
    </row>
    <row r="183" spans="1:17" x14ac:dyDescent="0.25">
      <c r="A183" s="14" t="s">
        <v>13</v>
      </c>
      <c r="B183" s="15"/>
      <c r="C183" s="13" t="s">
        <v>13</v>
      </c>
      <c r="D183" s="15"/>
      <c r="E183" s="15"/>
      <c r="F183" s="13" t="s">
        <v>13</v>
      </c>
      <c r="G183" s="15"/>
      <c r="H183" s="15"/>
      <c r="J183" s="14" t="s">
        <v>13</v>
      </c>
      <c r="K183" s="15"/>
      <c r="L183" s="13" t="s">
        <v>13</v>
      </c>
      <c r="M183" s="15"/>
      <c r="N183" s="15"/>
      <c r="O183" s="13" t="s">
        <v>13</v>
      </c>
      <c r="P183" s="15"/>
      <c r="Q183" s="15"/>
    </row>
    <row r="184" spans="1:17" x14ac:dyDescent="0.25">
      <c r="A184" s="12" t="s">
        <v>38</v>
      </c>
      <c r="B184" s="8"/>
      <c r="C184" s="13" t="s">
        <v>13</v>
      </c>
      <c r="D184" s="8"/>
      <c r="E184" s="8"/>
      <c r="F184" s="13" t="s">
        <v>13</v>
      </c>
      <c r="G184" s="8"/>
      <c r="H184" s="8"/>
      <c r="J184" s="12" t="s">
        <v>38</v>
      </c>
      <c r="K184" s="8"/>
      <c r="L184" s="13" t="s">
        <v>13</v>
      </c>
      <c r="M184" s="8"/>
      <c r="N184" s="8"/>
      <c r="O184" s="13" t="s">
        <v>13</v>
      </c>
      <c r="P184" s="8"/>
      <c r="Q184" s="8"/>
    </row>
    <row r="185" spans="1:17" x14ac:dyDescent="0.25">
      <c r="A185" s="14" t="s">
        <v>44</v>
      </c>
      <c r="B185" s="15"/>
      <c r="C185" s="13" t="s">
        <v>13</v>
      </c>
      <c r="D185" s="15"/>
      <c r="E185" s="15">
        <v>-1</v>
      </c>
      <c r="F185" s="13" t="s">
        <v>13</v>
      </c>
      <c r="G185" s="15">
        <v>200</v>
      </c>
      <c r="H185" s="15">
        <f>E185*G185</f>
        <v>-200</v>
      </c>
      <c r="J185" s="14" t="s">
        <v>44</v>
      </c>
      <c r="K185" s="15"/>
      <c r="L185" s="13" t="s">
        <v>13</v>
      </c>
      <c r="M185" s="15"/>
      <c r="N185" s="15">
        <v>-1</v>
      </c>
      <c r="O185" s="13" t="s">
        <v>13</v>
      </c>
      <c r="P185" s="15">
        <v>250</v>
      </c>
      <c r="Q185" s="15">
        <f>N185*P185</f>
        <v>-250</v>
      </c>
    </row>
    <row r="186" spans="1:17" x14ac:dyDescent="0.25">
      <c r="A186" s="14" t="s">
        <v>45</v>
      </c>
      <c r="B186" s="15"/>
      <c r="C186" s="13" t="s">
        <v>13</v>
      </c>
      <c r="D186" s="15"/>
      <c r="E186" s="17">
        <v>-0.2</v>
      </c>
      <c r="F186" s="13" t="s">
        <v>13</v>
      </c>
      <c r="G186" s="15">
        <v>450</v>
      </c>
      <c r="H186" s="15">
        <f>E186*G186</f>
        <v>-90</v>
      </c>
      <c r="J186" s="14" t="s">
        <v>45</v>
      </c>
      <c r="K186" s="15"/>
      <c r="L186" s="13" t="s">
        <v>13</v>
      </c>
      <c r="M186" s="15"/>
      <c r="N186" s="17">
        <v>-0.2</v>
      </c>
      <c r="O186" s="13" t="s">
        <v>13</v>
      </c>
      <c r="P186" s="15">
        <v>500</v>
      </c>
      <c r="Q186" s="15">
        <f>N186*P186</f>
        <v>-100</v>
      </c>
    </row>
    <row r="187" spans="1:17" x14ac:dyDescent="0.25">
      <c r="A187" s="14" t="s">
        <v>46</v>
      </c>
      <c r="B187" s="15"/>
      <c r="C187" s="13" t="s">
        <v>13</v>
      </c>
      <c r="D187" s="15"/>
      <c r="E187" s="15"/>
      <c r="F187" s="13" t="s">
        <v>13</v>
      </c>
      <c r="G187" s="15"/>
      <c r="H187" s="15">
        <v>-500</v>
      </c>
      <c r="J187" s="14" t="s">
        <v>46</v>
      </c>
      <c r="K187" s="15"/>
      <c r="L187" s="13" t="s">
        <v>13</v>
      </c>
      <c r="M187" s="15"/>
      <c r="N187" s="15"/>
      <c r="O187" s="13" t="s">
        <v>13</v>
      </c>
      <c r="P187" s="15"/>
      <c r="Q187" s="15">
        <v>-500</v>
      </c>
    </row>
    <row r="188" spans="1:17" x14ac:dyDescent="0.25">
      <c r="A188" s="12" t="s">
        <v>47</v>
      </c>
      <c r="B188" s="8"/>
      <c r="C188" s="13" t="s">
        <v>13</v>
      </c>
      <c r="D188" s="8"/>
      <c r="E188" s="8"/>
      <c r="F188" s="13" t="s">
        <v>13</v>
      </c>
      <c r="G188" s="8"/>
      <c r="H188" s="8">
        <f>SUM(H185:H187)</f>
        <v>-790</v>
      </c>
      <c r="J188" s="12" t="s">
        <v>47</v>
      </c>
      <c r="K188" s="8"/>
      <c r="L188" s="13" t="s">
        <v>13</v>
      </c>
      <c r="M188" s="8"/>
      <c r="N188" s="8"/>
      <c r="O188" s="13" t="s">
        <v>13</v>
      </c>
      <c r="P188" s="8"/>
      <c r="Q188" s="8">
        <f>SUM(Q185:Q187)</f>
        <v>-850</v>
      </c>
    </row>
    <row r="189" spans="1:17" x14ac:dyDescent="0.25">
      <c r="A189" s="14" t="s">
        <v>48</v>
      </c>
      <c r="B189" s="15"/>
      <c r="C189" s="13" t="s">
        <v>13</v>
      </c>
      <c r="D189" s="15"/>
      <c r="E189" s="15"/>
      <c r="F189" s="13" t="s">
        <v>13</v>
      </c>
      <c r="G189" s="15"/>
      <c r="H189" s="15">
        <f>SUM(H182,H188)</f>
        <v>1220</v>
      </c>
      <c r="J189" s="14" t="s">
        <v>48</v>
      </c>
      <c r="K189" s="15"/>
      <c r="L189" s="13" t="s">
        <v>13</v>
      </c>
      <c r="M189" s="15"/>
      <c r="N189" s="15"/>
      <c r="O189" s="13" t="s">
        <v>13</v>
      </c>
      <c r="P189" s="15"/>
      <c r="Q189" s="15">
        <f>SUM(Q182,Q188)</f>
        <v>1235</v>
      </c>
    </row>
    <row r="191" spans="1:17" x14ac:dyDescent="0.25">
      <c r="A191" s="11" t="s">
        <v>51</v>
      </c>
      <c r="J191" s="11" t="s">
        <v>51</v>
      </c>
    </row>
    <row r="193" spans="1:17" x14ac:dyDescent="0.25">
      <c r="A193" s="11" t="s">
        <v>19</v>
      </c>
      <c r="J193" s="11" t="s">
        <v>19</v>
      </c>
    </row>
    <row r="195" spans="1:17" x14ac:dyDescent="0.25">
      <c r="A195" t="s">
        <v>62</v>
      </c>
      <c r="J195" t="s">
        <v>62</v>
      </c>
    </row>
    <row r="196" spans="1:17" x14ac:dyDescent="0.25">
      <c r="A196" s="11" t="s">
        <v>1</v>
      </c>
      <c r="B196" s="11" t="s">
        <v>2</v>
      </c>
      <c r="J196" s="11" t="s">
        <v>1</v>
      </c>
      <c r="K196" s="11" t="s">
        <v>2</v>
      </c>
    </row>
    <row r="197" spans="1:17" x14ac:dyDescent="0.25">
      <c r="A197" s="11" t="s">
        <v>3</v>
      </c>
      <c r="B197" s="11" t="s">
        <v>4</v>
      </c>
      <c r="J197" s="11" t="s">
        <v>3</v>
      </c>
      <c r="K197" s="11" t="s">
        <v>103</v>
      </c>
    </row>
    <row r="198" spans="1:17" x14ac:dyDescent="0.25">
      <c r="A198" s="11" t="s">
        <v>5</v>
      </c>
      <c r="B198" s="11" t="s">
        <v>6</v>
      </c>
      <c r="J198" s="11" t="s">
        <v>5</v>
      </c>
      <c r="K198" s="11" t="s">
        <v>6</v>
      </c>
    </row>
    <row r="199" spans="1:17" x14ac:dyDescent="0.25">
      <c r="A199" s="11" t="s">
        <v>7</v>
      </c>
      <c r="B199" s="11" t="s">
        <v>109</v>
      </c>
      <c r="J199" s="11" t="s">
        <v>7</v>
      </c>
      <c r="K199" s="11" t="s">
        <v>109</v>
      </c>
    </row>
    <row r="200" spans="1:17" x14ac:dyDescent="0.25">
      <c r="A200" s="11" t="s">
        <v>9</v>
      </c>
      <c r="B200" s="11" t="s">
        <v>10</v>
      </c>
      <c r="J200" s="11" t="s">
        <v>9</v>
      </c>
      <c r="K200" s="11" t="s">
        <v>10</v>
      </c>
    </row>
    <row r="202" spans="1:17" x14ac:dyDescent="0.25">
      <c r="A202" s="5" t="s">
        <v>11</v>
      </c>
      <c r="B202" s="6" t="s">
        <v>12</v>
      </c>
      <c r="C202" s="6" t="s">
        <v>13</v>
      </c>
      <c r="D202" s="6" t="s">
        <v>14</v>
      </c>
      <c r="E202" s="6" t="s">
        <v>15</v>
      </c>
      <c r="F202" s="6" t="s">
        <v>13</v>
      </c>
      <c r="G202" s="6" t="s">
        <v>16</v>
      </c>
      <c r="H202" s="6" t="s">
        <v>17</v>
      </c>
      <c r="J202" s="5" t="s">
        <v>11</v>
      </c>
      <c r="K202" s="6" t="s">
        <v>12</v>
      </c>
      <c r="L202" s="6" t="s">
        <v>13</v>
      </c>
      <c r="M202" s="6" t="s">
        <v>14</v>
      </c>
      <c r="N202" s="6" t="s">
        <v>15</v>
      </c>
      <c r="O202" s="6" t="s">
        <v>13</v>
      </c>
      <c r="P202" s="6" t="s">
        <v>16</v>
      </c>
      <c r="Q202" s="6" t="s">
        <v>17</v>
      </c>
    </row>
    <row r="204" spans="1:17" x14ac:dyDescent="0.25">
      <c r="A204" s="11" t="s">
        <v>63</v>
      </c>
      <c r="J204" s="11" t="s">
        <v>63</v>
      </c>
    </row>
    <row r="206" spans="1:17" x14ac:dyDescent="0.25">
      <c r="A206" s="11" t="s">
        <v>19</v>
      </c>
      <c r="J206" s="11" t="s">
        <v>19</v>
      </c>
    </row>
    <row r="208" spans="1:17" x14ac:dyDescent="0.25">
      <c r="A208" t="s">
        <v>64</v>
      </c>
      <c r="J208" t="s">
        <v>64</v>
      </c>
    </row>
    <row r="209" spans="1:17" x14ac:dyDescent="0.25">
      <c r="A209" s="11" t="s">
        <v>1</v>
      </c>
      <c r="B209" s="11" t="s">
        <v>2</v>
      </c>
      <c r="J209" s="11" t="s">
        <v>1</v>
      </c>
      <c r="K209" s="11" t="s">
        <v>2</v>
      </c>
    </row>
    <row r="210" spans="1:17" x14ac:dyDescent="0.25">
      <c r="A210" s="11" t="s">
        <v>3</v>
      </c>
      <c r="B210" s="11" t="s">
        <v>4</v>
      </c>
      <c r="J210" s="11" t="s">
        <v>3</v>
      </c>
      <c r="K210" s="11" t="s">
        <v>103</v>
      </c>
    </row>
    <row r="211" spans="1:17" x14ac:dyDescent="0.25">
      <c r="A211" s="11" t="s">
        <v>5</v>
      </c>
      <c r="B211" s="11" t="s">
        <v>6</v>
      </c>
      <c r="J211" s="11" t="s">
        <v>5</v>
      </c>
      <c r="K211" s="11" t="s">
        <v>6</v>
      </c>
    </row>
    <row r="212" spans="1:17" x14ac:dyDescent="0.25">
      <c r="A212" s="11" t="s">
        <v>7</v>
      </c>
      <c r="B212" s="11" t="s">
        <v>109</v>
      </c>
      <c r="J212" s="11" t="s">
        <v>7</v>
      </c>
      <c r="K212" s="11" t="s">
        <v>109</v>
      </c>
    </row>
    <row r="213" spans="1:17" x14ac:dyDescent="0.25">
      <c r="A213" s="11" t="s">
        <v>9</v>
      </c>
      <c r="B213" s="11" t="s">
        <v>10</v>
      </c>
      <c r="J213" s="11" t="s">
        <v>9</v>
      </c>
      <c r="K213" s="11" t="s">
        <v>10</v>
      </c>
    </row>
    <row r="215" spans="1:17" x14ac:dyDescent="0.25">
      <c r="A215" s="5" t="s">
        <v>11</v>
      </c>
      <c r="B215" s="6" t="s">
        <v>12</v>
      </c>
      <c r="C215" s="6" t="s">
        <v>13</v>
      </c>
      <c r="D215" s="6" t="s">
        <v>14</v>
      </c>
      <c r="E215" s="6" t="s">
        <v>15</v>
      </c>
      <c r="F215" s="6" t="s">
        <v>13</v>
      </c>
      <c r="G215" s="6" t="s">
        <v>16</v>
      </c>
      <c r="H215" s="6" t="s">
        <v>17</v>
      </c>
      <c r="J215" s="5" t="s">
        <v>11</v>
      </c>
      <c r="K215" s="6" t="s">
        <v>12</v>
      </c>
      <c r="L215" s="6" t="s">
        <v>13</v>
      </c>
      <c r="M215" s="6" t="s">
        <v>14</v>
      </c>
      <c r="N215" s="6" t="s">
        <v>15</v>
      </c>
      <c r="O215" s="6" t="s">
        <v>13</v>
      </c>
      <c r="P215" s="6" t="s">
        <v>16</v>
      </c>
      <c r="Q215" s="6" t="s">
        <v>17</v>
      </c>
    </row>
    <row r="217" spans="1:17" x14ac:dyDescent="0.25">
      <c r="A217" s="11" t="s">
        <v>65</v>
      </c>
      <c r="J217" s="11" t="s">
        <v>65</v>
      </c>
    </row>
    <row r="219" spans="1:17" x14ac:dyDescent="0.25">
      <c r="A219" s="11" t="s">
        <v>19</v>
      </c>
      <c r="J219" s="11" t="s">
        <v>19</v>
      </c>
    </row>
    <row r="221" spans="1:17" x14ac:dyDescent="0.25">
      <c r="A221" t="s">
        <v>66</v>
      </c>
      <c r="J221" t="s">
        <v>66</v>
      </c>
    </row>
    <row r="222" spans="1:17" x14ac:dyDescent="0.25">
      <c r="A222" s="11" t="s">
        <v>1</v>
      </c>
      <c r="B222" s="11" t="s">
        <v>2</v>
      </c>
      <c r="J222" s="11" t="s">
        <v>1</v>
      </c>
      <c r="K222" s="11" t="s">
        <v>2</v>
      </c>
    </row>
    <row r="223" spans="1:17" x14ac:dyDescent="0.25">
      <c r="A223" s="11" t="s">
        <v>3</v>
      </c>
      <c r="B223" s="11" t="s">
        <v>4</v>
      </c>
      <c r="J223" s="11" t="s">
        <v>3</v>
      </c>
      <c r="K223" s="11" t="s">
        <v>103</v>
      </c>
    </row>
    <row r="224" spans="1:17" x14ac:dyDescent="0.25">
      <c r="A224" s="11" t="s">
        <v>5</v>
      </c>
      <c r="B224" s="11" t="s">
        <v>6</v>
      </c>
      <c r="J224" s="11" t="s">
        <v>5</v>
      </c>
      <c r="K224" s="11" t="s">
        <v>6</v>
      </c>
    </row>
    <row r="225" spans="1:17" x14ac:dyDescent="0.25">
      <c r="A225" s="11" t="s">
        <v>7</v>
      </c>
      <c r="B225" s="11" t="s">
        <v>109</v>
      </c>
      <c r="J225" s="11" t="s">
        <v>7</v>
      </c>
      <c r="K225" s="11" t="s">
        <v>109</v>
      </c>
    </row>
    <row r="226" spans="1:17" x14ac:dyDescent="0.25">
      <c r="A226" s="11" t="s">
        <v>9</v>
      </c>
      <c r="B226" s="11" t="s">
        <v>10</v>
      </c>
      <c r="J226" s="11" t="s">
        <v>9</v>
      </c>
      <c r="K226" s="11" t="s">
        <v>10</v>
      </c>
    </row>
    <row r="228" spans="1:17" x14ac:dyDescent="0.25">
      <c r="A228" s="5" t="s">
        <v>11</v>
      </c>
      <c r="B228" s="6" t="s">
        <v>12</v>
      </c>
      <c r="C228" s="6" t="s">
        <v>13</v>
      </c>
      <c r="D228" s="6" t="s">
        <v>14</v>
      </c>
      <c r="E228" s="6" t="s">
        <v>15</v>
      </c>
      <c r="F228" s="6" t="s">
        <v>13</v>
      </c>
      <c r="G228" s="6" t="s">
        <v>16</v>
      </c>
      <c r="H228" s="6" t="s">
        <v>17</v>
      </c>
      <c r="J228" s="5" t="s">
        <v>11</v>
      </c>
      <c r="K228" s="6" t="s">
        <v>12</v>
      </c>
      <c r="L228" s="6" t="s">
        <v>13</v>
      </c>
      <c r="M228" s="6" t="s">
        <v>14</v>
      </c>
      <c r="N228" s="6" t="s">
        <v>15</v>
      </c>
      <c r="O228" s="6" t="s">
        <v>13</v>
      </c>
      <c r="P228" s="6" t="s">
        <v>16</v>
      </c>
      <c r="Q228" s="6" t="s">
        <v>17</v>
      </c>
    </row>
    <row r="230" spans="1:17" x14ac:dyDescent="0.25">
      <c r="A230" s="11" t="s">
        <v>67</v>
      </c>
      <c r="J230" s="11" t="s">
        <v>67</v>
      </c>
    </row>
    <row r="232" spans="1:17" x14ac:dyDescent="0.25">
      <c r="A232" s="11" t="s">
        <v>19</v>
      </c>
      <c r="J232" s="11" t="s">
        <v>19</v>
      </c>
    </row>
    <row r="234" spans="1:17" x14ac:dyDescent="0.25">
      <c r="A234" t="s">
        <v>68</v>
      </c>
      <c r="J234" t="s">
        <v>68</v>
      </c>
    </row>
    <row r="235" spans="1:17" x14ac:dyDescent="0.25">
      <c r="A235" s="11" t="s">
        <v>1</v>
      </c>
      <c r="B235" s="11" t="s">
        <v>2</v>
      </c>
      <c r="J235" s="11" t="s">
        <v>1</v>
      </c>
      <c r="K235" s="11" t="s">
        <v>2</v>
      </c>
    </row>
    <row r="236" spans="1:17" x14ac:dyDescent="0.25">
      <c r="A236" s="11" t="s">
        <v>3</v>
      </c>
      <c r="B236" s="11" t="s">
        <v>4</v>
      </c>
      <c r="J236" s="11" t="s">
        <v>3</v>
      </c>
      <c r="K236" s="11" t="s">
        <v>103</v>
      </c>
    </row>
    <row r="237" spans="1:17" x14ac:dyDescent="0.25">
      <c r="A237" s="11" t="s">
        <v>5</v>
      </c>
      <c r="B237" s="11" t="s">
        <v>6</v>
      </c>
      <c r="J237" s="11" t="s">
        <v>5</v>
      </c>
      <c r="K237" s="11" t="s">
        <v>6</v>
      </c>
    </row>
    <row r="238" spans="1:17" x14ac:dyDescent="0.25">
      <c r="A238" s="11" t="s">
        <v>7</v>
      </c>
      <c r="B238" s="11" t="s">
        <v>109</v>
      </c>
      <c r="J238" s="11" t="s">
        <v>7</v>
      </c>
      <c r="K238" s="11" t="s">
        <v>109</v>
      </c>
    </row>
    <row r="239" spans="1:17" x14ac:dyDescent="0.25">
      <c r="A239" s="11" t="s">
        <v>9</v>
      </c>
      <c r="B239" s="11" t="s">
        <v>10</v>
      </c>
      <c r="J239" s="11" t="s">
        <v>9</v>
      </c>
      <c r="K239" s="11" t="s">
        <v>10</v>
      </c>
    </row>
    <row r="241" spans="1:17" x14ac:dyDescent="0.25">
      <c r="A241" s="5" t="s">
        <v>11</v>
      </c>
      <c r="B241" s="6" t="s">
        <v>12</v>
      </c>
      <c r="C241" s="6" t="s">
        <v>13</v>
      </c>
      <c r="D241" s="6" t="s">
        <v>14</v>
      </c>
      <c r="E241" s="6" t="s">
        <v>15</v>
      </c>
      <c r="F241" s="6" t="s">
        <v>13</v>
      </c>
      <c r="G241" s="6" t="s">
        <v>16</v>
      </c>
      <c r="H241" s="6" t="s">
        <v>17</v>
      </c>
      <c r="J241" s="5" t="s">
        <v>11</v>
      </c>
      <c r="K241" s="6" t="s">
        <v>12</v>
      </c>
      <c r="L241" s="6" t="s">
        <v>13</v>
      </c>
      <c r="M241" s="6" t="s">
        <v>14</v>
      </c>
      <c r="N241" s="6" t="s">
        <v>15</v>
      </c>
      <c r="O241" s="6" t="s">
        <v>13</v>
      </c>
      <c r="P241" s="6" t="s">
        <v>16</v>
      </c>
      <c r="Q241" s="6" t="s">
        <v>17</v>
      </c>
    </row>
    <row r="242" spans="1:17" x14ac:dyDescent="0.25">
      <c r="A242" s="12" t="s">
        <v>21</v>
      </c>
      <c r="B242" s="8"/>
      <c r="C242" s="13" t="s">
        <v>13</v>
      </c>
      <c r="D242" s="8"/>
      <c r="E242" s="8"/>
      <c r="F242" s="13" t="s">
        <v>13</v>
      </c>
      <c r="G242" s="8"/>
      <c r="H242" s="8"/>
      <c r="J242" s="12" t="s">
        <v>21</v>
      </c>
      <c r="K242" s="8"/>
      <c r="L242" s="13" t="s">
        <v>13</v>
      </c>
      <c r="M242" s="8"/>
      <c r="N242" s="8"/>
      <c r="O242" s="13" t="s">
        <v>13</v>
      </c>
      <c r="P242" s="8"/>
      <c r="Q242" s="8"/>
    </row>
    <row r="243" spans="1:17" x14ac:dyDescent="0.25">
      <c r="A243" s="14" t="s">
        <v>22</v>
      </c>
      <c r="B243" s="15">
        <v>5250</v>
      </c>
      <c r="C243" s="13" t="s">
        <v>13</v>
      </c>
      <c r="D243" s="16"/>
      <c r="E243" s="15">
        <v>5250</v>
      </c>
      <c r="F243" s="13" t="s">
        <v>23</v>
      </c>
      <c r="G243" s="16"/>
      <c r="H243" s="15"/>
      <c r="J243" s="14" t="s">
        <v>22</v>
      </c>
      <c r="K243" s="15">
        <v>5250</v>
      </c>
      <c r="L243" s="13" t="s">
        <v>13</v>
      </c>
      <c r="M243" s="16"/>
      <c r="N243" s="15">
        <v>5250</v>
      </c>
      <c r="O243" s="13" t="s">
        <v>23</v>
      </c>
      <c r="P243" s="16"/>
      <c r="Q243" s="15"/>
    </row>
    <row r="244" spans="1:17" x14ac:dyDescent="0.25">
      <c r="A244" s="14" t="s">
        <v>53</v>
      </c>
      <c r="B244" s="15">
        <v>5000</v>
      </c>
      <c r="C244" s="13" t="s">
        <v>25</v>
      </c>
      <c r="D244" s="16">
        <f>H244/B244</f>
        <v>1.31</v>
      </c>
      <c r="E244" s="15">
        <v>5000</v>
      </c>
      <c r="F244" s="13" t="s">
        <v>23</v>
      </c>
      <c r="G244" s="16">
        <v>1.31</v>
      </c>
      <c r="H244" s="15">
        <f>E244*G244</f>
        <v>6550</v>
      </c>
      <c r="J244" s="14" t="s">
        <v>53</v>
      </c>
      <c r="K244" s="15">
        <v>5000</v>
      </c>
      <c r="L244" s="13" t="s">
        <v>25</v>
      </c>
      <c r="M244" s="16">
        <f>Q244/K244</f>
        <v>1.43</v>
      </c>
      <c r="N244" s="15">
        <v>5000</v>
      </c>
      <c r="O244" s="13" t="s">
        <v>23</v>
      </c>
      <c r="P244" s="16">
        <v>1.43</v>
      </c>
      <c r="Q244" s="15">
        <f>N244*P244</f>
        <v>7150</v>
      </c>
    </row>
    <row r="245" spans="1:17" x14ac:dyDescent="0.25">
      <c r="A245" s="14" t="s">
        <v>27</v>
      </c>
      <c r="B245" s="15"/>
      <c r="C245" s="13" t="s">
        <v>13</v>
      </c>
      <c r="D245" s="15"/>
      <c r="E245" s="15"/>
      <c r="F245" s="13" t="s">
        <v>28</v>
      </c>
      <c r="G245" s="15"/>
      <c r="H245" s="15">
        <v>870</v>
      </c>
      <c r="J245" s="14" t="s">
        <v>27</v>
      </c>
      <c r="K245" s="15"/>
      <c r="L245" s="13" t="s">
        <v>13</v>
      </c>
      <c r="M245" s="15"/>
      <c r="N245" s="15"/>
      <c r="O245" s="13" t="s">
        <v>28</v>
      </c>
      <c r="P245" s="15"/>
      <c r="Q245" s="15">
        <v>870</v>
      </c>
    </row>
    <row r="246" spans="1:17" x14ac:dyDescent="0.25">
      <c r="A246" s="12" t="s">
        <v>29</v>
      </c>
      <c r="B246" s="8"/>
      <c r="C246" s="13" t="s">
        <v>13</v>
      </c>
      <c r="D246" s="8"/>
      <c r="E246" s="8"/>
      <c r="F246" s="13" t="s">
        <v>13</v>
      </c>
      <c r="G246" s="8"/>
      <c r="H246" s="8">
        <f>SUM(H243:H245)</f>
        <v>7420</v>
      </c>
      <c r="J246" s="12" t="s">
        <v>29</v>
      </c>
      <c r="K246" s="8"/>
      <c r="L246" s="13" t="s">
        <v>13</v>
      </c>
      <c r="M246" s="8"/>
      <c r="N246" s="8"/>
      <c r="O246" s="13" t="s">
        <v>13</v>
      </c>
      <c r="P246" s="8"/>
      <c r="Q246" s="8">
        <f>SUM(Q243:Q245)</f>
        <v>8020</v>
      </c>
    </row>
    <row r="247" spans="1:17" x14ac:dyDescent="0.25">
      <c r="A247" s="14" t="s">
        <v>13</v>
      </c>
      <c r="B247" s="15"/>
      <c r="C247" s="13" t="s">
        <v>13</v>
      </c>
      <c r="D247" s="15"/>
      <c r="E247" s="15"/>
      <c r="F247" s="13" t="s">
        <v>13</v>
      </c>
      <c r="G247" s="15"/>
      <c r="H247" s="15"/>
      <c r="J247" s="14" t="s">
        <v>13</v>
      </c>
      <c r="K247" s="15"/>
      <c r="L247" s="13" t="s">
        <v>13</v>
      </c>
      <c r="M247" s="15"/>
      <c r="N247" s="15"/>
      <c r="O247" s="13" t="s">
        <v>13</v>
      </c>
      <c r="P247" s="15"/>
      <c r="Q247" s="15"/>
    </row>
    <row r="248" spans="1:17" x14ac:dyDescent="0.25">
      <c r="A248" s="12" t="s">
        <v>30</v>
      </c>
      <c r="B248" s="8"/>
      <c r="C248" s="13" t="s">
        <v>13</v>
      </c>
      <c r="D248" s="8"/>
      <c r="E248" s="8"/>
      <c r="F248" s="13" t="s">
        <v>13</v>
      </c>
      <c r="G248" s="8"/>
      <c r="H248" s="8"/>
      <c r="J248" s="12" t="s">
        <v>30</v>
      </c>
      <c r="K248" s="8"/>
      <c r="L248" s="13" t="s">
        <v>13</v>
      </c>
      <c r="M248" s="8"/>
      <c r="N248" s="8"/>
      <c r="O248" s="13" t="s">
        <v>13</v>
      </c>
      <c r="P248" s="8"/>
      <c r="Q248" s="8"/>
    </row>
    <row r="249" spans="1:17" x14ac:dyDescent="0.25">
      <c r="A249" s="14" t="s">
        <v>69</v>
      </c>
      <c r="B249" s="15"/>
      <c r="C249" s="13" t="s">
        <v>13</v>
      </c>
      <c r="D249" s="15"/>
      <c r="E249" s="15">
        <v>-80</v>
      </c>
      <c r="F249" s="13" t="s">
        <v>32</v>
      </c>
      <c r="G249" s="16">
        <v>4.75</v>
      </c>
      <c r="H249" s="15">
        <f>E249*G249</f>
        <v>-380</v>
      </c>
      <c r="J249" s="14" t="s">
        <v>69</v>
      </c>
      <c r="K249" s="15"/>
      <c r="L249" s="13" t="s">
        <v>13</v>
      </c>
      <c r="M249" s="15"/>
      <c r="N249" s="15">
        <v>-80</v>
      </c>
      <c r="O249" s="13" t="s">
        <v>32</v>
      </c>
      <c r="P249" s="16">
        <v>5.4</v>
      </c>
      <c r="Q249" s="15">
        <f>N249*P249</f>
        <v>-432</v>
      </c>
    </row>
    <row r="250" spans="1:17" x14ac:dyDescent="0.25">
      <c r="A250" s="14" t="s">
        <v>33</v>
      </c>
      <c r="B250" s="15"/>
      <c r="C250" s="13" t="s">
        <v>13</v>
      </c>
      <c r="D250" s="15"/>
      <c r="E250" s="15">
        <v>-20</v>
      </c>
      <c r="F250" s="13" t="s">
        <v>34</v>
      </c>
      <c r="G250" s="16"/>
      <c r="H250" s="15"/>
      <c r="J250" s="14" t="s">
        <v>33</v>
      </c>
      <c r="K250" s="15"/>
      <c r="L250" s="13" t="s">
        <v>13</v>
      </c>
      <c r="M250" s="15"/>
      <c r="N250" s="15">
        <v>-20</v>
      </c>
      <c r="O250" s="13" t="s">
        <v>34</v>
      </c>
      <c r="P250" s="16"/>
      <c r="Q250" s="15"/>
    </row>
    <row r="251" spans="1:17" x14ac:dyDescent="0.25">
      <c r="A251" s="14" t="s">
        <v>35</v>
      </c>
      <c r="B251" s="15"/>
      <c r="C251" s="13" t="s">
        <v>13</v>
      </c>
      <c r="D251" s="15"/>
      <c r="E251" s="15">
        <v>-150</v>
      </c>
      <c r="F251" s="13" t="s">
        <v>25</v>
      </c>
      <c r="G251" s="16">
        <v>2.8</v>
      </c>
      <c r="H251" s="15">
        <f>E251*G251</f>
        <v>-420</v>
      </c>
      <c r="J251" s="14" t="s">
        <v>35</v>
      </c>
      <c r="K251" s="15"/>
      <c r="L251" s="13" t="s">
        <v>13</v>
      </c>
      <c r="M251" s="15"/>
      <c r="N251" s="15">
        <v>-150</v>
      </c>
      <c r="O251" s="13" t="s">
        <v>25</v>
      </c>
      <c r="P251" s="16">
        <v>2.8</v>
      </c>
      <c r="Q251" s="15">
        <f>N251*P251</f>
        <v>-420</v>
      </c>
    </row>
    <row r="252" spans="1:17" x14ac:dyDescent="0.25">
      <c r="A252" s="12" t="s">
        <v>36</v>
      </c>
      <c r="B252" s="8"/>
      <c r="C252" s="13" t="s">
        <v>13</v>
      </c>
      <c r="D252" s="8"/>
      <c r="E252" s="8"/>
      <c r="F252" s="13" t="s">
        <v>13</v>
      </c>
      <c r="G252" s="8"/>
      <c r="H252" s="8">
        <f>SUM(H248:H251)</f>
        <v>-800</v>
      </c>
      <c r="J252" s="12" t="s">
        <v>36</v>
      </c>
      <c r="K252" s="8"/>
      <c r="L252" s="13" t="s">
        <v>13</v>
      </c>
      <c r="M252" s="8"/>
      <c r="N252" s="8"/>
      <c r="O252" s="13" t="s">
        <v>13</v>
      </c>
      <c r="P252" s="8"/>
      <c r="Q252" s="8">
        <f>SUM(Q248:Q251)</f>
        <v>-852</v>
      </c>
    </row>
    <row r="253" spans="1:17" x14ac:dyDescent="0.25">
      <c r="A253" s="12" t="s">
        <v>37</v>
      </c>
      <c r="B253" s="8"/>
      <c r="C253" s="13" t="s">
        <v>13</v>
      </c>
      <c r="D253" s="8"/>
      <c r="E253" s="8"/>
      <c r="F253" s="13" t="s">
        <v>13</v>
      </c>
      <c r="G253" s="8"/>
      <c r="H253" s="8">
        <f>SUM(H246,H252)</f>
        <v>6620</v>
      </c>
      <c r="J253" s="12" t="s">
        <v>37</v>
      </c>
      <c r="K253" s="8"/>
      <c r="L253" s="13" t="s">
        <v>13</v>
      </c>
      <c r="M253" s="8"/>
      <c r="N253" s="8"/>
      <c r="O253" s="13" t="s">
        <v>13</v>
      </c>
      <c r="P253" s="8"/>
      <c r="Q253" s="8">
        <f>SUM(Q246,Q252)</f>
        <v>7168</v>
      </c>
    </row>
    <row r="254" spans="1:17" x14ac:dyDescent="0.25">
      <c r="A254" s="14" t="s">
        <v>13</v>
      </c>
      <c r="B254" s="15"/>
      <c r="C254" s="13" t="s">
        <v>13</v>
      </c>
      <c r="D254" s="15"/>
      <c r="E254" s="15"/>
      <c r="F254" s="13" t="s">
        <v>13</v>
      </c>
      <c r="G254" s="15"/>
      <c r="H254" s="15"/>
      <c r="J254" s="14" t="s">
        <v>13</v>
      </c>
      <c r="K254" s="15"/>
      <c r="L254" s="13" t="s">
        <v>13</v>
      </c>
      <c r="M254" s="15"/>
      <c r="N254" s="15"/>
      <c r="O254" s="13" t="s">
        <v>13</v>
      </c>
      <c r="P254" s="15"/>
      <c r="Q254" s="15"/>
    </row>
    <row r="255" spans="1:17" x14ac:dyDescent="0.25">
      <c r="A255" s="12" t="s">
        <v>38</v>
      </c>
      <c r="B255" s="8"/>
      <c r="C255" s="13" t="s">
        <v>13</v>
      </c>
      <c r="D255" s="8"/>
      <c r="E255" s="8"/>
      <c r="F255" s="13" t="s">
        <v>13</v>
      </c>
      <c r="G255" s="8"/>
      <c r="H255" s="8"/>
      <c r="J255" s="12" t="s">
        <v>38</v>
      </c>
      <c r="K255" s="8"/>
      <c r="L255" s="13" t="s">
        <v>13</v>
      </c>
      <c r="M255" s="8"/>
      <c r="N255" s="8"/>
      <c r="O255" s="13" t="s">
        <v>13</v>
      </c>
      <c r="P255" s="8"/>
      <c r="Q255" s="8"/>
    </row>
    <row r="256" spans="1:17" x14ac:dyDescent="0.25">
      <c r="A256" s="14" t="s">
        <v>70</v>
      </c>
      <c r="B256" s="15"/>
      <c r="C256" s="13" t="s">
        <v>13</v>
      </c>
      <c r="D256" s="15"/>
      <c r="E256" s="15">
        <v>-1</v>
      </c>
      <c r="F256" s="13" t="s">
        <v>13</v>
      </c>
      <c r="G256" s="15">
        <v>725</v>
      </c>
      <c r="H256" s="15">
        <f>E256*G256</f>
        <v>-725</v>
      </c>
      <c r="J256" s="14" t="s">
        <v>70</v>
      </c>
      <c r="K256" s="15"/>
      <c r="L256" s="13" t="s">
        <v>13</v>
      </c>
      <c r="M256" s="15"/>
      <c r="N256" s="15">
        <v>-1</v>
      </c>
      <c r="O256" s="13" t="s">
        <v>13</v>
      </c>
      <c r="P256" s="15">
        <v>725</v>
      </c>
      <c r="Q256" s="15">
        <f>N256*P256</f>
        <v>-725</v>
      </c>
    </row>
    <row r="257" spans="1:17" x14ac:dyDescent="0.25">
      <c r="A257" s="14" t="s">
        <v>39</v>
      </c>
      <c r="B257" s="15"/>
      <c r="C257" s="13" t="s">
        <v>13</v>
      </c>
      <c r="D257" s="15"/>
      <c r="E257" s="15">
        <v>-20</v>
      </c>
      <c r="F257" s="13" t="s">
        <v>13</v>
      </c>
      <c r="G257" s="15">
        <v>22</v>
      </c>
      <c r="H257" s="15">
        <f>E257*G257</f>
        <v>-440</v>
      </c>
      <c r="J257" s="14" t="s">
        <v>39</v>
      </c>
      <c r="K257" s="15"/>
      <c r="L257" s="13" t="s">
        <v>13</v>
      </c>
      <c r="M257" s="15"/>
      <c r="N257" s="15">
        <v>-20</v>
      </c>
      <c r="O257" s="13" t="s">
        <v>13</v>
      </c>
      <c r="P257" s="15">
        <v>20</v>
      </c>
      <c r="Q257" s="15">
        <f>N257*P257</f>
        <v>-400</v>
      </c>
    </row>
    <row r="258" spans="1:17" x14ac:dyDescent="0.25">
      <c r="A258" s="14" t="s">
        <v>71</v>
      </c>
      <c r="B258" s="15"/>
      <c r="C258" s="13" t="s">
        <v>13</v>
      </c>
      <c r="D258" s="15"/>
      <c r="E258" s="15">
        <v>-1</v>
      </c>
      <c r="F258" s="13" t="s">
        <v>13</v>
      </c>
      <c r="G258" s="15">
        <v>400</v>
      </c>
      <c r="H258" s="15">
        <f>E258*G258</f>
        <v>-400</v>
      </c>
      <c r="J258" s="14" t="s">
        <v>71</v>
      </c>
      <c r="K258" s="15"/>
      <c r="L258" s="13" t="s">
        <v>13</v>
      </c>
      <c r="M258" s="15"/>
      <c r="N258" s="15">
        <v>-1</v>
      </c>
      <c r="O258" s="13" t="s">
        <v>13</v>
      </c>
      <c r="P258" s="15">
        <v>400</v>
      </c>
      <c r="Q258" s="15">
        <f>N258*P258</f>
        <v>-400</v>
      </c>
    </row>
    <row r="259" spans="1:17" x14ac:dyDescent="0.25">
      <c r="A259" s="14" t="s">
        <v>72</v>
      </c>
      <c r="B259" s="15"/>
      <c r="C259" s="13" t="s">
        <v>13</v>
      </c>
      <c r="D259" s="15"/>
      <c r="E259" s="15">
        <v>-1</v>
      </c>
      <c r="F259" s="13" t="s">
        <v>13</v>
      </c>
      <c r="G259" s="15">
        <v>165</v>
      </c>
      <c r="H259" s="15">
        <f>E259*G259</f>
        <v>-165</v>
      </c>
      <c r="J259" s="14" t="s">
        <v>72</v>
      </c>
      <c r="K259" s="15"/>
      <c r="L259" s="13" t="s">
        <v>13</v>
      </c>
      <c r="M259" s="15"/>
      <c r="N259" s="15">
        <v>-1</v>
      </c>
      <c r="O259" s="13" t="s">
        <v>13</v>
      </c>
      <c r="P259" s="15">
        <v>175</v>
      </c>
      <c r="Q259" s="15">
        <f>N259*P259</f>
        <v>-175</v>
      </c>
    </row>
    <row r="260" spans="1:17" x14ac:dyDescent="0.25">
      <c r="A260" s="14" t="s">
        <v>73</v>
      </c>
      <c r="B260" s="15"/>
      <c r="C260" s="13" t="s">
        <v>13</v>
      </c>
      <c r="D260" s="15"/>
      <c r="E260" s="15">
        <v>-1</v>
      </c>
      <c r="F260" s="13" t="s">
        <v>13</v>
      </c>
      <c r="G260" s="15">
        <v>1325</v>
      </c>
      <c r="H260" s="15">
        <f>E260*G260</f>
        <v>-1325</v>
      </c>
      <c r="J260" s="14" t="s">
        <v>73</v>
      </c>
      <c r="K260" s="15"/>
      <c r="L260" s="13" t="s">
        <v>13</v>
      </c>
      <c r="M260" s="15"/>
      <c r="N260" s="15">
        <v>-1</v>
      </c>
      <c r="O260" s="13" t="s">
        <v>13</v>
      </c>
      <c r="P260" s="15">
        <v>1284</v>
      </c>
      <c r="Q260" s="15">
        <f>N260*P260</f>
        <v>-1284</v>
      </c>
    </row>
    <row r="261" spans="1:17" x14ac:dyDescent="0.25">
      <c r="A261" s="14" t="s">
        <v>46</v>
      </c>
      <c r="B261" s="15"/>
      <c r="C261" s="13" t="s">
        <v>13</v>
      </c>
      <c r="D261" s="15"/>
      <c r="E261" s="15"/>
      <c r="F261" s="13" t="s">
        <v>13</v>
      </c>
      <c r="G261" s="15"/>
      <c r="H261" s="15">
        <v>-500</v>
      </c>
      <c r="J261" s="14" t="s">
        <v>46</v>
      </c>
      <c r="K261" s="15"/>
      <c r="L261" s="13" t="s">
        <v>13</v>
      </c>
      <c r="M261" s="15"/>
      <c r="N261" s="15"/>
      <c r="O261" s="13" t="s">
        <v>13</v>
      </c>
      <c r="P261" s="15"/>
      <c r="Q261" s="15">
        <v>-800</v>
      </c>
    </row>
    <row r="262" spans="1:17" x14ac:dyDescent="0.25">
      <c r="A262" s="12" t="s">
        <v>47</v>
      </c>
      <c r="B262" s="8"/>
      <c r="C262" s="13" t="s">
        <v>13</v>
      </c>
      <c r="D262" s="8"/>
      <c r="E262" s="8"/>
      <c r="F262" s="13" t="s">
        <v>13</v>
      </c>
      <c r="G262" s="8"/>
      <c r="H262" s="8">
        <f>SUM(H256:H261)</f>
        <v>-3555</v>
      </c>
      <c r="J262" s="12" t="s">
        <v>47</v>
      </c>
      <c r="K262" s="8"/>
      <c r="L262" s="13" t="s">
        <v>13</v>
      </c>
      <c r="M262" s="8"/>
      <c r="N262" s="8"/>
      <c r="O262" s="13" t="s">
        <v>13</v>
      </c>
      <c r="P262" s="8"/>
      <c r="Q262" s="8">
        <f>SUM(Q256:Q261)</f>
        <v>-3784</v>
      </c>
    </row>
    <row r="263" spans="1:17" x14ac:dyDescent="0.25">
      <c r="A263" s="14" t="s">
        <v>48</v>
      </c>
      <c r="B263" s="15"/>
      <c r="C263" s="13" t="s">
        <v>13</v>
      </c>
      <c r="D263" s="15"/>
      <c r="E263" s="15"/>
      <c r="F263" s="13" t="s">
        <v>13</v>
      </c>
      <c r="G263" s="15"/>
      <c r="H263" s="15">
        <f>SUM(H253,H262)</f>
        <v>3065</v>
      </c>
      <c r="J263" s="14" t="s">
        <v>48</v>
      </c>
      <c r="K263" s="15"/>
      <c r="L263" s="13" t="s">
        <v>13</v>
      </c>
      <c r="M263" s="15"/>
      <c r="N263" s="15"/>
      <c r="O263" s="13" t="s">
        <v>13</v>
      </c>
      <c r="P263" s="15"/>
      <c r="Q263" s="15">
        <f>SUM(Q253,Q262)</f>
        <v>3384</v>
      </c>
    </row>
    <row r="265" spans="1:17" x14ac:dyDescent="0.25">
      <c r="A265" s="11" t="s">
        <v>49</v>
      </c>
      <c r="J265" s="11" t="s">
        <v>49</v>
      </c>
    </row>
    <row r="266" spans="1:17" x14ac:dyDescent="0.25">
      <c r="A266" s="11" t="s">
        <v>50</v>
      </c>
      <c r="J266" s="11" t="s">
        <v>50</v>
      </c>
    </row>
    <row r="268" spans="1:17" x14ac:dyDescent="0.25">
      <c r="A268" s="11" t="s">
        <v>19</v>
      </c>
      <c r="J268" s="11" t="s">
        <v>19</v>
      </c>
    </row>
    <row r="270" spans="1:17" x14ac:dyDescent="0.25">
      <c r="A270" t="s">
        <v>74</v>
      </c>
      <c r="J270" t="s">
        <v>74</v>
      </c>
    </row>
    <row r="271" spans="1:17" x14ac:dyDescent="0.25">
      <c r="A271" s="11" t="s">
        <v>1</v>
      </c>
      <c r="B271" s="11" t="s">
        <v>2</v>
      </c>
      <c r="J271" s="11" t="s">
        <v>1</v>
      </c>
      <c r="K271" s="11" t="s">
        <v>2</v>
      </c>
    </row>
    <row r="272" spans="1:17" x14ac:dyDescent="0.25">
      <c r="A272" s="11" t="s">
        <v>3</v>
      </c>
      <c r="B272" s="11" t="s">
        <v>4</v>
      </c>
      <c r="J272" s="11" t="s">
        <v>3</v>
      </c>
      <c r="K272" s="11" t="s">
        <v>103</v>
      </c>
    </row>
    <row r="273" spans="1:17" x14ac:dyDescent="0.25">
      <c r="A273" s="11" t="s">
        <v>5</v>
      </c>
      <c r="B273" s="11" t="s">
        <v>6</v>
      </c>
      <c r="J273" s="11" t="s">
        <v>5</v>
      </c>
      <c r="K273" s="11" t="s">
        <v>6</v>
      </c>
    </row>
    <row r="274" spans="1:17" x14ac:dyDescent="0.25">
      <c r="A274" s="11" t="s">
        <v>7</v>
      </c>
      <c r="B274" s="11" t="s">
        <v>109</v>
      </c>
      <c r="J274" s="11" t="s">
        <v>7</v>
      </c>
      <c r="K274" s="11" t="s">
        <v>109</v>
      </c>
    </row>
    <row r="275" spans="1:17" x14ac:dyDescent="0.25">
      <c r="A275" s="11" t="s">
        <v>9</v>
      </c>
      <c r="B275" s="11" t="s">
        <v>10</v>
      </c>
      <c r="J275" s="11" t="s">
        <v>9</v>
      </c>
      <c r="K275" s="11" t="s">
        <v>10</v>
      </c>
    </row>
    <row r="277" spans="1:17" x14ac:dyDescent="0.25">
      <c r="A277" s="5" t="s">
        <v>11</v>
      </c>
      <c r="B277" s="6" t="s">
        <v>12</v>
      </c>
      <c r="C277" s="6" t="s">
        <v>13</v>
      </c>
      <c r="D277" s="6" t="s">
        <v>14</v>
      </c>
      <c r="E277" s="6" t="s">
        <v>15</v>
      </c>
      <c r="F277" s="6" t="s">
        <v>13</v>
      </c>
      <c r="G277" s="6" t="s">
        <v>16</v>
      </c>
      <c r="H277" s="6" t="s">
        <v>17</v>
      </c>
      <c r="J277" s="5" t="s">
        <v>11</v>
      </c>
      <c r="K277" s="6" t="s">
        <v>12</v>
      </c>
      <c r="L277" s="6" t="s">
        <v>13</v>
      </c>
      <c r="M277" s="6" t="s">
        <v>14</v>
      </c>
      <c r="N277" s="6" t="s">
        <v>15</v>
      </c>
      <c r="O277" s="6" t="s">
        <v>13</v>
      </c>
      <c r="P277" s="6" t="s">
        <v>16</v>
      </c>
      <c r="Q277" s="6" t="s">
        <v>17</v>
      </c>
    </row>
    <row r="279" spans="1:17" x14ac:dyDescent="0.25">
      <c r="A279" s="11" t="s">
        <v>67</v>
      </c>
      <c r="J279" s="11" t="s">
        <v>67</v>
      </c>
    </row>
    <row r="281" spans="1:17" x14ac:dyDescent="0.25">
      <c r="A281" s="11" t="s">
        <v>19</v>
      </c>
      <c r="J281" s="11" t="s">
        <v>19</v>
      </c>
    </row>
    <row r="283" spans="1:17" x14ac:dyDescent="0.25">
      <c r="A283" t="s">
        <v>75</v>
      </c>
      <c r="J283" t="s">
        <v>75</v>
      </c>
    </row>
    <row r="284" spans="1:17" x14ac:dyDescent="0.25">
      <c r="A284" s="11" t="s">
        <v>1</v>
      </c>
      <c r="B284" s="11" t="s">
        <v>2</v>
      </c>
      <c r="J284" s="11" t="s">
        <v>1</v>
      </c>
      <c r="K284" s="11" t="s">
        <v>2</v>
      </c>
    </row>
    <row r="285" spans="1:17" x14ac:dyDescent="0.25">
      <c r="A285" s="11" t="s">
        <v>3</v>
      </c>
      <c r="B285" s="11" t="s">
        <v>4</v>
      </c>
      <c r="J285" s="11" t="s">
        <v>3</v>
      </c>
      <c r="K285" s="11" t="s">
        <v>103</v>
      </c>
    </row>
    <row r="286" spans="1:17" x14ac:dyDescent="0.25">
      <c r="A286" s="11" t="s">
        <v>5</v>
      </c>
      <c r="B286" s="11" t="s">
        <v>6</v>
      </c>
      <c r="J286" s="11" t="s">
        <v>5</v>
      </c>
      <c r="K286" s="11" t="s">
        <v>6</v>
      </c>
    </row>
    <row r="287" spans="1:17" x14ac:dyDescent="0.25">
      <c r="A287" s="11" t="s">
        <v>7</v>
      </c>
      <c r="B287" s="11" t="s">
        <v>109</v>
      </c>
      <c r="J287" s="11" t="s">
        <v>7</v>
      </c>
      <c r="K287" s="11" t="s">
        <v>109</v>
      </c>
    </row>
    <row r="288" spans="1:17" x14ac:dyDescent="0.25">
      <c r="A288" s="11" t="s">
        <v>9</v>
      </c>
      <c r="B288" s="11" t="s">
        <v>10</v>
      </c>
      <c r="J288" s="11" t="s">
        <v>9</v>
      </c>
      <c r="K288" s="11" t="s">
        <v>10</v>
      </c>
    </row>
    <row r="290" spans="1:17" x14ac:dyDescent="0.25">
      <c r="A290" s="5" t="s">
        <v>11</v>
      </c>
      <c r="B290" s="6" t="s">
        <v>12</v>
      </c>
      <c r="C290" s="6" t="s">
        <v>13</v>
      </c>
      <c r="D290" s="6" t="s">
        <v>14</v>
      </c>
      <c r="E290" s="6" t="s">
        <v>15</v>
      </c>
      <c r="F290" s="6" t="s">
        <v>13</v>
      </c>
      <c r="G290" s="6" t="s">
        <v>16</v>
      </c>
      <c r="H290" s="6" t="s">
        <v>17</v>
      </c>
      <c r="J290" s="5" t="s">
        <v>11</v>
      </c>
      <c r="K290" s="6" t="s">
        <v>12</v>
      </c>
      <c r="L290" s="6" t="s">
        <v>13</v>
      </c>
      <c r="M290" s="6" t="s">
        <v>14</v>
      </c>
      <c r="N290" s="6" t="s">
        <v>15</v>
      </c>
      <c r="O290" s="6" t="s">
        <v>13</v>
      </c>
      <c r="P290" s="6" t="s">
        <v>16</v>
      </c>
      <c r="Q290" s="6" t="s">
        <v>17</v>
      </c>
    </row>
    <row r="292" spans="1:17" x14ac:dyDescent="0.25">
      <c r="A292" s="11" t="s">
        <v>67</v>
      </c>
      <c r="J292" s="11" t="s">
        <v>67</v>
      </c>
    </row>
    <row r="294" spans="1:17" x14ac:dyDescent="0.25">
      <c r="A294" s="11" t="s">
        <v>19</v>
      </c>
      <c r="J294" s="11" t="s">
        <v>19</v>
      </c>
    </row>
    <row r="296" spans="1:17" x14ac:dyDescent="0.25">
      <c r="A296" t="s">
        <v>76</v>
      </c>
      <c r="J296" t="s">
        <v>76</v>
      </c>
    </row>
    <row r="297" spans="1:17" x14ac:dyDescent="0.25">
      <c r="A297" s="11" t="s">
        <v>1</v>
      </c>
      <c r="B297" s="11" t="s">
        <v>2</v>
      </c>
      <c r="J297" s="11" t="s">
        <v>1</v>
      </c>
      <c r="K297" s="11" t="s">
        <v>2</v>
      </c>
    </row>
    <row r="298" spans="1:17" x14ac:dyDescent="0.25">
      <c r="A298" s="11" t="s">
        <v>3</v>
      </c>
      <c r="B298" s="11" t="s">
        <v>4</v>
      </c>
      <c r="J298" s="11" t="s">
        <v>3</v>
      </c>
      <c r="K298" s="11" t="s">
        <v>103</v>
      </c>
    </row>
    <row r="299" spans="1:17" x14ac:dyDescent="0.25">
      <c r="A299" s="11" t="s">
        <v>5</v>
      </c>
      <c r="B299" s="11" t="s">
        <v>6</v>
      </c>
      <c r="J299" s="11" t="s">
        <v>5</v>
      </c>
      <c r="K299" s="11" t="s">
        <v>6</v>
      </c>
    </row>
    <row r="300" spans="1:17" x14ac:dyDescent="0.25">
      <c r="A300" s="11" t="s">
        <v>7</v>
      </c>
      <c r="B300" s="11" t="s">
        <v>109</v>
      </c>
      <c r="J300" s="11" t="s">
        <v>7</v>
      </c>
      <c r="K300" s="11" t="s">
        <v>109</v>
      </c>
    </row>
    <row r="301" spans="1:17" x14ac:dyDescent="0.25">
      <c r="A301" s="11" t="s">
        <v>9</v>
      </c>
      <c r="B301" s="11" t="s">
        <v>10</v>
      </c>
      <c r="J301" s="11" t="s">
        <v>9</v>
      </c>
      <c r="K301" s="11" t="s">
        <v>10</v>
      </c>
    </row>
    <row r="303" spans="1:17" x14ac:dyDescent="0.25">
      <c r="A303" s="5" t="s">
        <v>11</v>
      </c>
      <c r="B303" s="6" t="s">
        <v>12</v>
      </c>
      <c r="C303" s="6" t="s">
        <v>13</v>
      </c>
      <c r="D303" s="6" t="s">
        <v>14</v>
      </c>
      <c r="E303" s="6" t="s">
        <v>15</v>
      </c>
      <c r="F303" s="6" t="s">
        <v>13</v>
      </c>
      <c r="G303" s="6" t="s">
        <v>16</v>
      </c>
      <c r="H303" s="6" t="s">
        <v>17</v>
      </c>
      <c r="J303" s="5" t="s">
        <v>11</v>
      </c>
      <c r="K303" s="6" t="s">
        <v>12</v>
      </c>
      <c r="L303" s="6" t="s">
        <v>13</v>
      </c>
      <c r="M303" s="6" t="s">
        <v>14</v>
      </c>
      <c r="N303" s="6" t="s">
        <v>15</v>
      </c>
      <c r="O303" s="6" t="s">
        <v>13</v>
      </c>
      <c r="P303" s="6" t="s">
        <v>16</v>
      </c>
      <c r="Q303" s="6" t="s">
        <v>17</v>
      </c>
    </row>
    <row r="305" spans="1:17" x14ac:dyDescent="0.25">
      <c r="A305" s="11" t="s">
        <v>67</v>
      </c>
      <c r="J305" s="11" t="s">
        <v>67</v>
      </c>
    </row>
    <row r="307" spans="1:17" x14ac:dyDescent="0.25">
      <c r="A307" s="11" t="s">
        <v>19</v>
      </c>
      <c r="J307" s="11" t="s">
        <v>19</v>
      </c>
    </row>
    <row r="309" spans="1:17" x14ac:dyDescent="0.25">
      <c r="A309" t="s">
        <v>77</v>
      </c>
      <c r="J309" t="s">
        <v>77</v>
      </c>
    </row>
    <row r="310" spans="1:17" x14ac:dyDescent="0.25">
      <c r="A310" s="11" t="s">
        <v>1</v>
      </c>
      <c r="B310" s="11" t="s">
        <v>2</v>
      </c>
      <c r="J310" s="11" t="s">
        <v>1</v>
      </c>
      <c r="K310" s="11" t="s">
        <v>2</v>
      </c>
    </row>
    <row r="311" spans="1:17" x14ac:dyDescent="0.25">
      <c r="A311" s="11" t="s">
        <v>3</v>
      </c>
      <c r="B311" s="11" t="s">
        <v>4</v>
      </c>
      <c r="J311" s="11" t="s">
        <v>3</v>
      </c>
      <c r="K311" s="11" t="s">
        <v>103</v>
      </c>
    </row>
    <row r="312" spans="1:17" x14ac:dyDescent="0.25">
      <c r="A312" s="11" t="s">
        <v>5</v>
      </c>
      <c r="B312" s="11" t="s">
        <v>6</v>
      </c>
      <c r="J312" s="11" t="s">
        <v>5</v>
      </c>
      <c r="K312" s="11" t="s">
        <v>6</v>
      </c>
    </row>
    <row r="313" spans="1:17" x14ac:dyDescent="0.25">
      <c r="A313" s="11" t="s">
        <v>7</v>
      </c>
      <c r="B313" s="11" t="s">
        <v>109</v>
      </c>
      <c r="J313" s="11" t="s">
        <v>7</v>
      </c>
      <c r="K313" s="11" t="s">
        <v>109</v>
      </c>
    </row>
    <row r="314" spans="1:17" x14ac:dyDescent="0.25">
      <c r="A314" s="11" t="s">
        <v>9</v>
      </c>
      <c r="B314" s="11" t="s">
        <v>10</v>
      </c>
      <c r="J314" s="11" t="s">
        <v>9</v>
      </c>
      <c r="K314" s="11" t="s">
        <v>10</v>
      </c>
    </row>
    <row r="316" spans="1:17" x14ac:dyDescent="0.25">
      <c r="A316" s="5" t="s">
        <v>11</v>
      </c>
      <c r="B316" s="6" t="s">
        <v>12</v>
      </c>
      <c r="C316" s="6" t="s">
        <v>13</v>
      </c>
      <c r="D316" s="6" t="s">
        <v>14</v>
      </c>
      <c r="E316" s="6" t="s">
        <v>15</v>
      </c>
      <c r="F316" s="6" t="s">
        <v>13</v>
      </c>
      <c r="G316" s="6" t="s">
        <v>16</v>
      </c>
      <c r="H316" s="6" t="s">
        <v>17</v>
      </c>
      <c r="J316" s="5" t="s">
        <v>11</v>
      </c>
      <c r="K316" s="6" t="s">
        <v>12</v>
      </c>
      <c r="L316" s="6" t="s">
        <v>13</v>
      </c>
      <c r="M316" s="6" t="s">
        <v>14</v>
      </c>
      <c r="N316" s="6" t="s">
        <v>15</v>
      </c>
      <c r="O316" s="6" t="s">
        <v>13</v>
      </c>
      <c r="P316" s="6" t="s">
        <v>16</v>
      </c>
      <c r="Q316" s="6" t="s">
        <v>17</v>
      </c>
    </row>
    <row r="318" spans="1:17" x14ac:dyDescent="0.25">
      <c r="A318" s="11" t="s">
        <v>78</v>
      </c>
      <c r="J318" s="11" t="s">
        <v>78</v>
      </c>
    </row>
    <row r="320" spans="1:17" x14ac:dyDescent="0.25">
      <c r="A320" s="11" t="s">
        <v>19</v>
      </c>
      <c r="J320" s="11" t="s">
        <v>19</v>
      </c>
    </row>
    <row r="322" spans="1:17" x14ac:dyDescent="0.25">
      <c r="A322" t="s">
        <v>79</v>
      </c>
      <c r="J322" t="s">
        <v>79</v>
      </c>
    </row>
    <row r="323" spans="1:17" x14ac:dyDescent="0.25">
      <c r="A323" s="11" t="s">
        <v>1</v>
      </c>
      <c r="B323" s="11" t="s">
        <v>2</v>
      </c>
      <c r="J323" s="11" t="s">
        <v>1</v>
      </c>
      <c r="K323" s="11" t="s">
        <v>2</v>
      </c>
    </row>
    <row r="324" spans="1:17" x14ac:dyDescent="0.25">
      <c r="A324" s="11" t="s">
        <v>3</v>
      </c>
      <c r="B324" s="11" t="s">
        <v>4</v>
      </c>
      <c r="J324" s="11" t="s">
        <v>3</v>
      </c>
      <c r="K324" s="11" t="s">
        <v>103</v>
      </c>
    </row>
    <row r="325" spans="1:17" x14ac:dyDescent="0.25">
      <c r="A325" s="11" t="s">
        <v>5</v>
      </c>
      <c r="B325" s="11" t="s">
        <v>6</v>
      </c>
      <c r="J325" s="11" t="s">
        <v>5</v>
      </c>
      <c r="K325" s="11" t="s">
        <v>6</v>
      </c>
    </row>
    <row r="326" spans="1:17" x14ac:dyDescent="0.25">
      <c r="A326" s="11" t="s">
        <v>7</v>
      </c>
      <c r="B326" s="11" t="s">
        <v>109</v>
      </c>
      <c r="J326" s="11" t="s">
        <v>7</v>
      </c>
      <c r="K326" s="11" t="s">
        <v>109</v>
      </c>
    </row>
    <row r="327" spans="1:17" x14ac:dyDescent="0.25">
      <c r="A327" s="11" t="s">
        <v>9</v>
      </c>
      <c r="B327" s="11" t="s">
        <v>10</v>
      </c>
      <c r="J327" s="11" t="s">
        <v>9</v>
      </c>
      <c r="K327" s="11" t="s">
        <v>10</v>
      </c>
    </row>
    <row r="329" spans="1:17" x14ac:dyDescent="0.25">
      <c r="A329" s="5" t="s">
        <v>11</v>
      </c>
      <c r="B329" s="6" t="s">
        <v>12</v>
      </c>
      <c r="C329" s="6" t="s">
        <v>13</v>
      </c>
      <c r="D329" s="6" t="s">
        <v>14</v>
      </c>
      <c r="E329" s="6" t="s">
        <v>15</v>
      </c>
      <c r="F329" s="6" t="s">
        <v>13</v>
      </c>
      <c r="G329" s="6" t="s">
        <v>16</v>
      </c>
      <c r="H329" s="6" t="s">
        <v>17</v>
      </c>
      <c r="J329" s="5" t="s">
        <v>11</v>
      </c>
      <c r="K329" s="6" t="s">
        <v>12</v>
      </c>
      <c r="L329" s="6" t="s">
        <v>13</v>
      </c>
      <c r="M329" s="6" t="s">
        <v>14</v>
      </c>
      <c r="N329" s="6" t="s">
        <v>15</v>
      </c>
      <c r="O329" s="6" t="s">
        <v>13</v>
      </c>
      <c r="P329" s="6" t="s">
        <v>16</v>
      </c>
      <c r="Q329" s="6" t="s">
        <v>17</v>
      </c>
    </row>
    <row r="331" spans="1:17" x14ac:dyDescent="0.25">
      <c r="A331" s="11" t="s">
        <v>63</v>
      </c>
      <c r="J331" s="11" t="s">
        <v>63</v>
      </c>
    </row>
    <row r="333" spans="1:17" x14ac:dyDescent="0.25">
      <c r="A333" s="11" t="s">
        <v>19</v>
      </c>
      <c r="J333" s="11" t="s">
        <v>19</v>
      </c>
    </row>
    <row r="335" spans="1:17" x14ac:dyDescent="0.25">
      <c r="A335" t="s">
        <v>80</v>
      </c>
      <c r="J335" t="s">
        <v>80</v>
      </c>
    </row>
    <row r="336" spans="1:17" x14ac:dyDescent="0.25">
      <c r="A336" s="11" t="s">
        <v>1</v>
      </c>
      <c r="B336" s="11" t="s">
        <v>2</v>
      </c>
      <c r="J336" s="11" t="s">
        <v>1</v>
      </c>
      <c r="K336" s="11" t="s">
        <v>2</v>
      </c>
    </row>
    <row r="337" spans="1:17" x14ac:dyDescent="0.25">
      <c r="A337" s="11" t="s">
        <v>3</v>
      </c>
      <c r="B337" s="11" t="s">
        <v>4</v>
      </c>
      <c r="J337" s="11" t="s">
        <v>3</v>
      </c>
      <c r="K337" s="11" t="s">
        <v>103</v>
      </c>
    </row>
    <row r="338" spans="1:17" x14ac:dyDescent="0.25">
      <c r="A338" s="11" t="s">
        <v>5</v>
      </c>
      <c r="B338" s="11" t="s">
        <v>6</v>
      </c>
      <c r="J338" s="11" t="s">
        <v>5</v>
      </c>
      <c r="K338" s="11" t="s">
        <v>6</v>
      </c>
    </row>
    <row r="339" spans="1:17" x14ac:dyDescent="0.25">
      <c r="A339" s="11" t="s">
        <v>7</v>
      </c>
      <c r="B339" s="11" t="s">
        <v>109</v>
      </c>
      <c r="J339" s="11" t="s">
        <v>7</v>
      </c>
      <c r="K339" s="11" t="s">
        <v>109</v>
      </c>
    </row>
    <row r="340" spans="1:17" x14ac:dyDescent="0.25">
      <c r="A340" s="11" t="s">
        <v>9</v>
      </c>
      <c r="B340" s="11" t="s">
        <v>10</v>
      </c>
      <c r="J340" s="11" t="s">
        <v>9</v>
      </c>
      <c r="K340" s="11" t="s">
        <v>10</v>
      </c>
    </row>
    <row r="342" spans="1:17" x14ac:dyDescent="0.25">
      <c r="A342" s="5" t="s">
        <v>11</v>
      </c>
      <c r="B342" s="6" t="s">
        <v>12</v>
      </c>
      <c r="C342" s="6" t="s">
        <v>13</v>
      </c>
      <c r="D342" s="6" t="s">
        <v>14</v>
      </c>
      <c r="E342" s="6" t="s">
        <v>15</v>
      </c>
      <c r="F342" s="6" t="s">
        <v>13</v>
      </c>
      <c r="G342" s="6" t="s">
        <v>16</v>
      </c>
      <c r="H342" s="6" t="s">
        <v>17</v>
      </c>
      <c r="J342" s="5" t="s">
        <v>11</v>
      </c>
      <c r="K342" s="6" t="s">
        <v>12</v>
      </c>
      <c r="L342" s="6" t="s">
        <v>13</v>
      </c>
      <c r="M342" s="6" t="s">
        <v>14</v>
      </c>
      <c r="N342" s="6" t="s">
        <v>15</v>
      </c>
      <c r="O342" s="6" t="s">
        <v>13</v>
      </c>
      <c r="P342" s="6" t="s">
        <v>16</v>
      </c>
      <c r="Q342" s="6" t="s">
        <v>17</v>
      </c>
    </row>
    <row r="343" spans="1:17" x14ac:dyDescent="0.25">
      <c r="A343" s="12" t="s">
        <v>21</v>
      </c>
      <c r="B343" s="8"/>
      <c r="C343" s="13" t="s">
        <v>13</v>
      </c>
      <c r="D343" s="8"/>
      <c r="E343" s="8"/>
      <c r="F343" s="13" t="s">
        <v>13</v>
      </c>
      <c r="G343" s="8"/>
      <c r="H343" s="8"/>
      <c r="J343" s="12" t="s">
        <v>21</v>
      </c>
      <c r="K343" s="8"/>
      <c r="L343" s="13" t="s">
        <v>13</v>
      </c>
      <c r="M343" s="8"/>
      <c r="N343" s="8"/>
      <c r="O343" s="13" t="s">
        <v>13</v>
      </c>
      <c r="P343" s="8"/>
      <c r="Q343" s="8"/>
    </row>
    <row r="344" spans="1:17" x14ac:dyDescent="0.25">
      <c r="A344" s="14" t="s">
        <v>22</v>
      </c>
      <c r="B344" s="15">
        <v>8400</v>
      </c>
      <c r="C344" s="13" t="s">
        <v>13</v>
      </c>
      <c r="D344" s="16"/>
      <c r="E344" s="15">
        <v>8400</v>
      </c>
      <c r="F344" s="13" t="s">
        <v>23</v>
      </c>
      <c r="G344" s="16"/>
      <c r="H344" s="15"/>
      <c r="J344" s="14" t="s">
        <v>22</v>
      </c>
      <c r="K344" s="15">
        <v>8400</v>
      </c>
      <c r="L344" s="13" t="s">
        <v>13</v>
      </c>
      <c r="M344" s="16"/>
      <c r="N344" s="15">
        <v>8400</v>
      </c>
      <c r="O344" s="13" t="s">
        <v>23</v>
      </c>
      <c r="P344" s="16"/>
      <c r="Q344" s="15"/>
    </row>
    <row r="345" spans="1:17" x14ac:dyDescent="0.25">
      <c r="A345" s="14" t="s">
        <v>53</v>
      </c>
      <c r="B345" s="15">
        <v>8000</v>
      </c>
      <c r="C345" s="13" t="s">
        <v>25</v>
      </c>
      <c r="D345" s="16">
        <f>H345/B345</f>
        <v>1.3</v>
      </c>
      <c r="E345" s="15">
        <v>8000</v>
      </c>
      <c r="F345" s="13" t="s">
        <v>23</v>
      </c>
      <c r="G345" s="16">
        <v>1.3</v>
      </c>
      <c r="H345" s="15">
        <f>E345*G345</f>
        <v>10400</v>
      </c>
      <c r="J345" s="14" t="s">
        <v>53</v>
      </c>
      <c r="K345" s="15">
        <v>8000</v>
      </c>
      <c r="L345" s="13" t="s">
        <v>25</v>
      </c>
      <c r="M345" s="16">
        <f>Q345/K345</f>
        <v>1.36</v>
      </c>
      <c r="N345" s="15">
        <v>8000</v>
      </c>
      <c r="O345" s="13" t="s">
        <v>23</v>
      </c>
      <c r="P345" s="16">
        <v>1.36</v>
      </c>
      <c r="Q345" s="15">
        <f>N345*P345</f>
        <v>10880</v>
      </c>
    </row>
    <row r="346" spans="1:17" x14ac:dyDescent="0.25">
      <c r="A346" s="14" t="s">
        <v>27</v>
      </c>
      <c r="B346" s="15"/>
      <c r="C346" s="13" t="s">
        <v>13</v>
      </c>
      <c r="D346" s="15"/>
      <c r="E346" s="15"/>
      <c r="F346" s="13" t="s">
        <v>28</v>
      </c>
      <c r="G346" s="15"/>
      <c r="H346" s="15">
        <v>870</v>
      </c>
      <c r="J346" s="14" t="s">
        <v>27</v>
      </c>
      <c r="K346" s="15"/>
      <c r="L346" s="13" t="s">
        <v>13</v>
      </c>
      <c r="M346" s="15"/>
      <c r="N346" s="15"/>
      <c r="O346" s="13" t="s">
        <v>28</v>
      </c>
      <c r="P346" s="15"/>
      <c r="Q346" s="15">
        <v>870</v>
      </c>
    </row>
    <row r="347" spans="1:17" x14ac:dyDescent="0.25">
      <c r="A347" s="12" t="s">
        <v>29</v>
      </c>
      <c r="B347" s="8"/>
      <c r="C347" s="13" t="s">
        <v>13</v>
      </c>
      <c r="D347" s="8"/>
      <c r="E347" s="8"/>
      <c r="F347" s="13" t="s">
        <v>13</v>
      </c>
      <c r="G347" s="8"/>
      <c r="H347" s="8">
        <f>SUM(H344:H346)</f>
        <v>11270</v>
      </c>
      <c r="J347" s="12" t="s">
        <v>29</v>
      </c>
      <c r="K347" s="8"/>
      <c r="L347" s="13" t="s">
        <v>13</v>
      </c>
      <c r="M347" s="8"/>
      <c r="N347" s="8"/>
      <c r="O347" s="13" t="s">
        <v>13</v>
      </c>
      <c r="P347" s="8"/>
      <c r="Q347" s="8">
        <f>SUM(Q344:Q346)</f>
        <v>11750</v>
      </c>
    </row>
    <row r="348" spans="1:17" x14ac:dyDescent="0.25">
      <c r="A348" s="14" t="s">
        <v>13</v>
      </c>
      <c r="B348" s="15"/>
      <c r="C348" s="13" t="s">
        <v>13</v>
      </c>
      <c r="D348" s="15"/>
      <c r="E348" s="15"/>
      <c r="F348" s="13" t="s">
        <v>13</v>
      </c>
      <c r="G348" s="15"/>
      <c r="H348" s="15"/>
      <c r="J348" s="14" t="s">
        <v>13</v>
      </c>
      <c r="K348" s="15"/>
      <c r="L348" s="13" t="s">
        <v>13</v>
      </c>
      <c r="M348" s="15"/>
      <c r="N348" s="15"/>
      <c r="O348" s="13" t="s">
        <v>13</v>
      </c>
      <c r="P348" s="15"/>
      <c r="Q348" s="15"/>
    </row>
    <row r="349" spans="1:17" x14ac:dyDescent="0.25">
      <c r="A349" s="12" t="s">
        <v>30</v>
      </c>
      <c r="B349" s="8"/>
      <c r="C349" s="13" t="s">
        <v>13</v>
      </c>
      <c r="D349" s="8"/>
      <c r="E349" s="8"/>
      <c r="F349" s="13" t="s">
        <v>13</v>
      </c>
      <c r="G349" s="8"/>
      <c r="H349" s="8"/>
      <c r="J349" s="12" t="s">
        <v>30</v>
      </c>
      <c r="K349" s="8"/>
      <c r="L349" s="13" t="s">
        <v>13</v>
      </c>
      <c r="M349" s="8"/>
      <c r="N349" s="8"/>
      <c r="O349" s="13" t="s">
        <v>13</v>
      </c>
      <c r="P349" s="8"/>
      <c r="Q349" s="8"/>
    </row>
    <row r="350" spans="1:17" x14ac:dyDescent="0.25">
      <c r="A350" s="14" t="s">
        <v>69</v>
      </c>
      <c r="B350" s="15"/>
      <c r="C350" s="13" t="s">
        <v>13</v>
      </c>
      <c r="D350" s="15"/>
      <c r="E350" s="15">
        <v>-2</v>
      </c>
      <c r="F350" s="13" t="s">
        <v>25</v>
      </c>
      <c r="G350" s="16">
        <v>900</v>
      </c>
      <c r="H350" s="15">
        <f>E350*G350</f>
        <v>-1800</v>
      </c>
      <c r="J350" s="14" t="s">
        <v>69</v>
      </c>
      <c r="K350" s="15"/>
      <c r="L350" s="13" t="s">
        <v>13</v>
      </c>
      <c r="M350" s="15"/>
      <c r="N350" s="15">
        <v>-2</v>
      </c>
      <c r="O350" s="13" t="s">
        <v>25</v>
      </c>
      <c r="P350" s="16">
        <v>950</v>
      </c>
      <c r="Q350" s="15">
        <f>N350*P350</f>
        <v>-1900</v>
      </c>
    </row>
    <row r="351" spans="1:17" x14ac:dyDescent="0.25">
      <c r="A351" s="14" t="s">
        <v>33</v>
      </c>
      <c r="B351" s="15"/>
      <c r="C351" s="13" t="s">
        <v>13</v>
      </c>
      <c r="D351" s="15"/>
      <c r="E351" s="15">
        <v>-30</v>
      </c>
      <c r="F351" s="13" t="s">
        <v>34</v>
      </c>
      <c r="G351" s="16"/>
      <c r="H351" s="15"/>
      <c r="J351" s="14" t="s">
        <v>33</v>
      </c>
      <c r="K351" s="15"/>
      <c r="L351" s="13" t="s">
        <v>13</v>
      </c>
      <c r="M351" s="15"/>
      <c r="N351" s="15">
        <v>-30</v>
      </c>
      <c r="O351" s="13" t="s">
        <v>34</v>
      </c>
      <c r="P351" s="16"/>
      <c r="Q351" s="15"/>
    </row>
    <row r="352" spans="1:17" x14ac:dyDescent="0.25">
      <c r="A352" s="14" t="s">
        <v>35</v>
      </c>
      <c r="B352" s="15"/>
      <c r="C352" s="13" t="s">
        <v>13</v>
      </c>
      <c r="D352" s="15"/>
      <c r="E352" s="15">
        <v>-240</v>
      </c>
      <c r="F352" s="13" t="s">
        <v>25</v>
      </c>
      <c r="G352" s="16">
        <v>2.8</v>
      </c>
      <c r="H352" s="15">
        <f>E352*G352</f>
        <v>-672</v>
      </c>
      <c r="J352" s="14" t="s">
        <v>35</v>
      </c>
      <c r="K352" s="15"/>
      <c r="L352" s="13" t="s">
        <v>13</v>
      </c>
      <c r="M352" s="15"/>
      <c r="N352" s="15">
        <v>-240</v>
      </c>
      <c r="O352" s="13" t="s">
        <v>25</v>
      </c>
      <c r="P352" s="16">
        <v>2.8</v>
      </c>
      <c r="Q352" s="15">
        <f>N352*P352</f>
        <v>-672</v>
      </c>
    </row>
    <row r="353" spans="1:17" x14ac:dyDescent="0.25">
      <c r="A353" s="12" t="s">
        <v>36</v>
      </c>
      <c r="B353" s="8"/>
      <c r="C353" s="13" t="s">
        <v>13</v>
      </c>
      <c r="D353" s="8"/>
      <c r="E353" s="8"/>
      <c r="F353" s="13" t="s">
        <v>13</v>
      </c>
      <c r="G353" s="8"/>
      <c r="H353" s="8">
        <f>SUM(H349:H352)</f>
        <v>-2472</v>
      </c>
      <c r="J353" s="12" t="s">
        <v>36</v>
      </c>
      <c r="K353" s="8"/>
      <c r="L353" s="13" t="s">
        <v>13</v>
      </c>
      <c r="M353" s="8"/>
      <c r="N353" s="8"/>
      <c r="O353" s="13" t="s">
        <v>13</v>
      </c>
      <c r="P353" s="8"/>
      <c r="Q353" s="8">
        <f>SUM(Q349:Q352)</f>
        <v>-2572</v>
      </c>
    </row>
    <row r="354" spans="1:17" x14ac:dyDescent="0.25">
      <c r="A354" s="12" t="s">
        <v>37</v>
      </c>
      <c r="B354" s="8"/>
      <c r="C354" s="13" t="s">
        <v>13</v>
      </c>
      <c r="D354" s="8"/>
      <c r="E354" s="8"/>
      <c r="F354" s="13" t="s">
        <v>13</v>
      </c>
      <c r="G354" s="8"/>
      <c r="H354" s="8">
        <f>SUM(H347,H353)</f>
        <v>8798</v>
      </c>
      <c r="J354" s="12" t="s">
        <v>37</v>
      </c>
      <c r="K354" s="8"/>
      <c r="L354" s="13" t="s">
        <v>13</v>
      </c>
      <c r="M354" s="8"/>
      <c r="N354" s="8"/>
      <c r="O354" s="13" t="s">
        <v>13</v>
      </c>
      <c r="P354" s="8"/>
      <c r="Q354" s="8">
        <f>SUM(Q347,Q353)</f>
        <v>9178</v>
      </c>
    </row>
    <row r="355" spans="1:17" x14ac:dyDescent="0.25">
      <c r="A355" s="14" t="s">
        <v>13</v>
      </c>
      <c r="B355" s="15"/>
      <c r="C355" s="13" t="s">
        <v>13</v>
      </c>
      <c r="D355" s="15"/>
      <c r="E355" s="15"/>
      <c r="F355" s="13" t="s">
        <v>13</v>
      </c>
      <c r="G355" s="15"/>
      <c r="H355" s="15"/>
      <c r="J355" s="14" t="s">
        <v>13</v>
      </c>
      <c r="K355" s="15"/>
      <c r="L355" s="13" t="s">
        <v>13</v>
      </c>
      <c r="M355" s="15"/>
      <c r="N355" s="15"/>
      <c r="O355" s="13" t="s">
        <v>13</v>
      </c>
      <c r="P355" s="15"/>
      <c r="Q355" s="15"/>
    </row>
    <row r="356" spans="1:17" x14ac:dyDescent="0.25">
      <c r="A356" s="12" t="s">
        <v>38</v>
      </c>
      <c r="B356" s="8"/>
      <c r="C356" s="13" t="s">
        <v>13</v>
      </c>
      <c r="D356" s="8"/>
      <c r="E356" s="8"/>
      <c r="F356" s="13" t="s">
        <v>13</v>
      </c>
      <c r="G356" s="8"/>
      <c r="H356" s="8"/>
      <c r="J356" s="12" t="s">
        <v>38</v>
      </c>
      <c r="K356" s="8"/>
      <c r="L356" s="13" t="s">
        <v>13</v>
      </c>
      <c r="M356" s="8"/>
      <c r="N356" s="8"/>
      <c r="O356" s="13" t="s">
        <v>13</v>
      </c>
      <c r="P356" s="8"/>
      <c r="Q356" s="8"/>
    </row>
    <row r="357" spans="1:17" x14ac:dyDescent="0.25">
      <c r="A357" s="14" t="s">
        <v>70</v>
      </c>
      <c r="B357" s="15"/>
      <c r="C357" s="13" t="s">
        <v>13</v>
      </c>
      <c r="D357" s="15"/>
      <c r="E357" s="15">
        <v>-1</v>
      </c>
      <c r="F357" s="13" t="s">
        <v>13</v>
      </c>
      <c r="G357" s="15">
        <v>725</v>
      </c>
      <c r="H357" s="15">
        <f t="shared" ref="H357:H364" si="2">E357*G357</f>
        <v>-725</v>
      </c>
      <c r="J357" s="14" t="s">
        <v>70</v>
      </c>
      <c r="K357" s="15"/>
      <c r="L357" s="13" t="s">
        <v>13</v>
      </c>
      <c r="M357" s="15"/>
      <c r="N357" s="15">
        <v>-1</v>
      </c>
      <c r="O357" s="13" t="s">
        <v>13</v>
      </c>
      <c r="P357" s="15">
        <v>725</v>
      </c>
      <c r="Q357" s="15">
        <f t="shared" ref="Q357:Q364" si="3">N357*P357</f>
        <v>-725</v>
      </c>
    </row>
    <row r="358" spans="1:17" x14ac:dyDescent="0.25">
      <c r="A358" s="14" t="s">
        <v>81</v>
      </c>
      <c r="B358" s="15"/>
      <c r="C358" s="13" t="s">
        <v>13</v>
      </c>
      <c r="D358" s="15"/>
      <c r="E358" s="15">
        <v>-1</v>
      </c>
      <c r="F358" s="13" t="s">
        <v>13</v>
      </c>
      <c r="G358" s="15">
        <v>225</v>
      </c>
      <c r="H358" s="15">
        <f t="shared" si="2"/>
        <v>-225</v>
      </c>
      <c r="J358" s="14" t="s">
        <v>81</v>
      </c>
      <c r="K358" s="15"/>
      <c r="L358" s="13" t="s">
        <v>13</v>
      </c>
      <c r="M358" s="15"/>
      <c r="N358" s="15">
        <v>-1</v>
      </c>
      <c r="O358" s="13" t="s">
        <v>13</v>
      </c>
      <c r="P358" s="15">
        <v>225</v>
      </c>
      <c r="Q358" s="15">
        <f t="shared" si="3"/>
        <v>-225</v>
      </c>
    </row>
    <row r="359" spans="1:17" x14ac:dyDescent="0.25">
      <c r="A359" s="14" t="s">
        <v>39</v>
      </c>
      <c r="B359" s="15"/>
      <c r="C359" s="13" t="s">
        <v>13</v>
      </c>
      <c r="D359" s="15"/>
      <c r="E359" s="15">
        <v>-30</v>
      </c>
      <c r="F359" s="13" t="s">
        <v>13</v>
      </c>
      <c r="G359" s="15">
        <v>22</v>
      </c>
      <c r="H359" s="15">
        <f t="shared" si="2"/>
        <v>-660</v>
      </c>
      <c r="J359" s="14" t="s">
        <v>39</v>
      </c>
      <c r="K359" s="15"/>
      <c r="L359" s="13" t="s">
        <v>13</v>
      </c>
      <c r="M359" s="15"/>
      <c r="N359" s="15">
        <v>-30</v>
      </c>
      <c r="O359" s="13" t="s">
        <v>13</v>
      </c>
      <c r="P359" s="15">
        <v>20</v>
      </c>
      <c r="Q359" s="15">
        <f t="shared" si="3"/>
        <v>-600</v>
      </c>
    </row>
    <row r="360" spans="1:17" x14ac:dyDescent="0.25">
      <c r="A360" s="14" t="s">
        <v>82</v>
      </c>
      <c r="B360" s="15"/>
      <c r="C360" s="13" t="s">
        <v>13</v>
      </c>
      <c r="D360" s="15"/>
      <c r="E360" s="15">
        <v>-1</v>
      </c>
      <c r="F360" s="13" t="s">
        <v>13</v>
      </c>
      <c r="G360" s="15">
        <v>525</v>
      </c>
      <c r="H360" s="15">
        <f t="shared" si="2"/>
        <v>-525</v>
      </c>
      <c r="J360" s="14" t="s">
        <v>82</v>
      </c>
      <c r="K360" s="15"/>
      <c r="L360" s="13" t="s">
        <v>13</v>
      </c>
      <c r="M360" s="15"/>
      <c r="N360" s="15">
        <v>-1</v>
      </c>
      <c r="O360" s="13" t="s">
        <v>13</v>
      </c>
      <c r="P360" s="15">
        <v>500</v>
      </c>
      <c r="Q360" s="15">
        <f t="shared" si="3"/>
        <v>-500</v>
      </c>
    </row>
    <row r="361" spans="1:17" x14ac:dyDescent="0.25">
      <c r="A361" s="14" t="s">
        <v>72</v>
      </c>
      <c r="B361" s="15"/>
      <c r="C361" s="13" t="s">
        <v>13</v>
      </c>
      <c r="D361" s="15"/>
      <c r="E361" s="15">
        <v>-1</v>
      </c>
      <c r="F361" s="13" t="s">
        <v>13</v>
      </c>
      <c r="G361" s="15">
        <v>165</v>
      </c>
      <c r="H361" s="15">
        <f t="shared" si="2"/>
        <v>-165</v>
      </c>
      <c r="J361" s="14" t="s">
        <v>72</v>
      </c>
      <c r="K361" s="15"/>
      <c r="L361" s="13" t="s">
        <v>13</v>
      </c>
      <c r="M361" s="15"/>
      <c r="N361" s="15">
        <v>-1</v>
      </c>
      <c r="O361" s="13" t="s">
        <v>13</v>
      </c>
      <c r="P361" s="15">
        <v>175</v>
      </c>
      <c r="Q361" s="15">
        <f t="shared" si="3"/>
        <v>-175</v>
      </c>
    </row>
    <row r="362" spans="1:17" x14ac:dyDescent="0.25">
      <c r="A362" s="14" t="s">
        <v>83</v>
      </c>
      <c r="B362" s="15"/>
      <c r="C362" s="13" t="s">
        <v>13</v>
      </c>
      <c r="D362" s="15"/>
      <c r="E362" s="15">
        <v>-3</v>
      </c>
      <c r="F362" s="13" t="s">
        <v>13</v>
      </c>
      <c r="G362" s="15">
        <v>175</v>
      </c>
      <c r="H362" s="15">
        <f t="shared" si="2"/>
        <v>-525</v>
      </c>
      <c r="J362" s="14" t="s">
        <v>83</v>
      </c>
      <c r="K362" s="15"/>
      <c r="L362" s="13" t="s">
        <v>13</v>
      </c>
      <c r="M362" s="15"/>
      <c r="N362" s="15">
        <v>-3</v>
      </c>
      <c r="O362" s="13" t="s">
        <v>13</v>
      </c>
      <c r="P362" s="15">
        <v>140</v>
      </c>
      <c r="Q362" s="15">
        <f t="shared" si="3"/>
        <v>-420</v>
      </c>
    </row>
    <row r="363" spans="1:17" x14ac:dyDescent="0.25">
      <c r="A363" s="14" t="s">
        <v>84</v>
      </c>
      <c r="B363" s="15"/>
      <c r="C363" s="13" t="s">
        <v>13</v>
      </c>
      <c r="D363" s="15"/>
      <c r="E363" s="15">
        <v>-1</v>
      </c>
      <c r="F363" s="13" t="s">
        <v>13</v>
      </c>
      <c r="G363" s="15">
        <v>425</v>
      </c>
      <c r="H363" s="15">
        <f t="shared" si="2"/>
        <v>-425</v>
      </c>
      <c r="J363" s="14" t="s">
        <v>84</v>
      </c>
      <c r="K363" s="15"/>
      <c r="L363" s="13" t="s">
        <v>13</v>
      </c>
      <c r="M363" s="15"/>
      <c r="N363" s="15">
        <v>-1</v>
      </c>
      <c r="O363" s="13" t="s">
        <v>13</v>
      </c>
      <c r="P363" s="15">
        <v>425</v>
      </c>
      <c r="Q363" s="15">
        <f t="shared" si="3"/>
        <v>-425</v>
      </c>
    </row>
    <row r="364" spans="1:17" x14ac:dyDescent="0.25">
      <c r="A364" s="14" t="s">
        <v>85</v>
      </c>
      <c r="B364" s="15"/>
      <c r="C364" s="13" t="s">
        <v>13</v>
      </c>
      <c r="D364" s="15"/>
      <c r="E364" s="15">
        <v>-1</v>
      </c>
      <c r="F364" s="13" t="s">
        <v>13</v>
      </c>
      <c r="G364" s="15">
        <v>1750</v>
      </c>
      <c r="H364" s="15">
        <f t="shared" si="2"/>
        <v>-1750</v>
      </c>
      <c r="J364" s="14" t="s">
        <v>85</v>
      </c>
      <c r="K364" s="15"/>
      <c r="L364" s="13" t="s">
        <v>13</v>
      </c>
      <c r="M364" s="15"/>
      <c r="N364" s="15">
        <v>-1</v>
      </c>
      <c r="O364" s="13" t="s">
        <v>13</v>
      </c>
      <c r="P364" s="15">
        <v>1700</v>
      </c>
      <c r="Q364" s="15">
        <f t="shared" si="3"/>
        <v>-1700</v>
      </c>
    </row>
    <row r="365" spans="1:17" x14ac:dyDescent="0.25">
      <c r="A365" s="14" t="s">
        <v>46</v>
      </c>
      <c r="B365" s="15"/>
      <c r="C365" s="13" t="s">
        <v>13</v>
      </c>
      <c r="D365" s="15"/>
      <c r="E365" s="15"/>
      <c r="F365" s="13" t="s">
        <v>13</v>
      </c>
      <c r="G365" s="15"/>
      <c r="H365" s="15">
        <v>-500</v>
      </c>
      <c r="J365" s="14" t="s">
        <v>46</v>
      </c>
      <c r="K365" s="15"/>
      <c r="L365" s="13" t="s">
        <v>13</v>
      </c>
      <c r="M365" s="15"/>
      <c r="N365" s="15"/>
      <c r="O365" s="13" t="s">
        <v>13</v>
      </c>
      <c r="P365" s="15"/>
      <c r="Q365" s="15">
        <v>-800</v>
      </c>
    </row>
    <row r="366" spans="1:17" x14ac:dyDescent="0.25">
      <c r="A366" s="12" t="s">
        <v>86</v>
      </c>
      <c r="B366" s="8"/>
      <c r="C366" s="13" t="s">
        <v>13</v>
      </c>
      <c r="D366" s="8"/>
      <c r="E366" s="8"/>
      <c r="F366" s="13" t="s">
        <v>13</v>
      </c>
      <c r="G366" s="8"/>
      <c r="H366" s="8">
        <f>SUM(H357:H365)</f>
        <v>-5500</v>
      </c>
      <c r="J366" s="12" t="s">
        <v>86</v>
      </c>
      <c r="K366" s="8"/>
      <c r="L366" s="13" t="s">
        <v>13</v>
      </c>
      <c r="M366" s="8"/>
      <c r="N366" s="8"/>
      <c r="O366" s="13" t="s">
        <v>13</v>
      </c>
      <c r="P366" s="8"/>
      <c r="Q366" s="8">
        <f>SUM(Q357:Q365)</f>
        <v>-5570</v>
      </c>
    </row>
    <row r="367" spans="1:17" x14ac:dyDescent="0.25">
      <c r="A367" s="14" t="s">
        <v>48</v>
      </c>
      <c r="B367" s="15"/>
      <c r="C367" s="13" t="s">
        <v>13</v>
      </c>
      <c r="D367" s="15"/>
      <c r="E367" s="15"/>
      <c r="F367" s="13" t="s">
        <v>13</v>
      </c>
      <c r="G367" s="15"/>
      <c r="H367" s="15">
        <f>SUM(H354,H366)</f>
        <v>3298</v>
      </c>
      <c r="J367" s="14" t="s">
        <v>48</v>
      </c>
      <c r="K367" s="15"/>
      <c r="L367" s="13" t="s">
        <v>13</v>
      </c>
      <c r="M367" s="15"/>
      <c r="N367" s="15"/>
      <c r="O367" s="13" t="s">
        <v>13</v>
      </c>
      <c r="P367" s="15"/>
      <c r="Q367" s="15">
        <f>SUM(Q354,Q366)</f>
        <v>3608</v>
      </c>
    </row>
    <row r="369" spans="1:17" x14ac:dyDescent="0.25">
      <c r="A369" s="11" t="s">
        <v>49</v>
      </c>
      <c r="J369" s="11" t="s">
        <v>49</v>
      </c>
    </row>
    <row r="370" spans="1:17" x14ac:dyDescent="0.25">
      <c r="A370" s="11" t="s">
        <v>50</v>
      </c>
      <c r="J370" s="11" t="s">
        <v>50</v>
      </c>
    </row>
    <row r="372" spans="1:17" x14ac:dyDescent="0.25">
      <c r="A372" s="11" t="s">
        <v>19</v>
      </c>
      <c r="J372" s="11" t="s">
        <v>19</v>
      </c>
    </row>
    <row r="374" spans="1:17" x14ac:dyDescent="0.25">
      <c r="A374" t="s">
        <v>87</v>
      </c>
      <c r="J374" t="s">
        <v>87</v>
      </c>
    </row>
    <row r="375" spans="1:17" x14ac:dyDescent="0.25">
      <c r="A375" s="11" t="s">
        <v>1</v>
      </c>
      <c r="B375" s="11" t="s">
        <v>2</v>
      </c>
      <c r="J375" s="11" t="s">
        <v>1</v>
      </c>
      <c r="K375" s="11" t="s">
        <v>2</v>
      </c>
    </row>
    <row r="376" spans="1:17" x14ac:dyDescent="0.25">
      <c r="A376" s="11" t="s">
        <v>3</v>
      </c>
      <c r="B376" s="11" t="s">
        <v>4</v>
      </c>
      <c r="J376" s="11" t="s">
        <v>3</v>
      </c>
      <c r="K376" s="11" t="s">
        <v>103</v>
      </c>
    </row>
    <row r="377" spans="1:17" x14ac:dyDescent="0.25">
      <c r="A377" s="11" t="s">
        <v>5</v>
      </c>
      <c r="B377" s="11" t="s">
        <v>6</v>
      </c>
      <c r="J377" s="11" t="s">
        <v>5</v>
      </c>
      <c r="K377" s="11" t="s">
        <v>6</v>
      </c>
    </row>
    <row r="378" spans="1:17" x14ac:dyDescent="0.25">
      <c r="A378" s="11" t="s">
        <v>7</v>
      </c>
      <c r="B378" s="11" t="s">
        <v>109</v>
      </c>
      <c r="J378" s="11" t="s">
        <v>7</v>
      </c>
      <c r="K378" s="11" t="s">
        <v>109</v>
      </c>
    </row>
    <row r="379" spans="1:17" x14ac:dyDescent="0.25">
      <c r="A379" s="11" t="s">
        <v>9</v>
      </c>
      <c r="B379" s="11" t="s">
        <v>10</v>
      </c>
      <c r="J379" s="11" t="s">
        <v>9</v>
      </c>
      <c r="K379" s="11" t="s">
        <v>10</v>
      </c>
    </row>
    <row r="381" spans="1:17" x14ac:dyDescent="0.25">
      <c r="A381" s="5" t="s">
        <v>11</v>
      </c>
      <c r="B381" s="6" t="s">
        <v>12</v>
      </c>
      <c r="C381" s="6" t="s">
        <v>13</v>
      </c>
      <c r="D381" s="6" t="s">
        <v>14</v>
      </c>
      <c r="E381" s="6" t="s">
        <v>15</v>
      </c>
      <c r="F381" s="6" t="s">
        <v>13</v>
      </c>
      <c r="G381" s="6" t="s">
        <v>16</v>
      </c>
      <c r="H381" s="6" t="s">
        <v>17</v>
      </c>
      <c r="J381" s="5" t="s">
        <v>11</v>
      </c>
      <c r="K381" s="6" t="s">
        <v>12</v>
      </c>
      <c r="L381" s="6" t="s">
        <v>13</v>
      </c>
      <c r="M381" s="6" t="s">
        <v>14</v>
      </c>
      <c r="N381" s="6" t="s">
        <v>15</v>
      </c>
      <c r="O381" s="6" t="s">
        <v>13</v>
      </c>
      <c r="P381" s="6" t="s">
        <v>16</v>
      </c>
      <c r="Q381" s="6" t="s">
        <v>17</v>
      </c>
    </row>
    <row r="383" spans="1:17" x14ac:dyDescent="0.25">
      <c r="A383" s="11" t="s">
        <v>63</v>
      </c>
      <c r="J383" s="11" t="s">
        <v>63</v>
      </c>
    </row>
    <row r="385" spans="1:17" x14ac:dyDescent="0.25">
      <c r="A385" s="11" t="s">
        <v>19</v>
      </c>
      <c r="J385" s="11" t="s">
        <v>19</v>
      </c>
    </row>
    <row r="387" spans="1:17" x14ac:dyDescent="0.25">
      <c r="A387" t="s">
        <v>88</v>
      </c>
      <c r="J387" t="s">
        <v>88</v>
      </c>
    </row>
    <row r="388" spans="1:17" x14ac:dyDescent="0.25">
      <c r="A388" s="11" t="s">
        <v>1</v>
      </c>
      <c r="B388" s="11" t="s">
        <v>2</v>
      </c>
      <c r="J388" s="11" t="s">
        <v>1</v>
      </c>
      <c r="K388" s="11" t="s">
        <v>2</v>
      </c>
    </row>
    <row r="389" spans="1:17" x14ac:dyDescent="0.25">
      <c r="A389" s="11" t="s">
        <v>3</v>
      </c>
      <c r="B389" s="11" t="s">
        <v>4</v>
      </c>
      <c r="J389" s="11" t="s">
        <v>3</v>
      </c>
      <c r="K389" s="11" t="s">
        <v>103</v>
      </c>
    </row>
    <row r="390" spans="1:17" x14ac:dyDescent="0.25">
      <c r="A390" s="11" t="s">
        <v>5</v>
      </c>
      <c r="B390" s="11" t="s">
        <v>6</v>
      </c>
      <c r="J390" s="11" t="s">
        <v>5</v>
      </c>
      <c r="K390" s="11" t="s">
        <v>6</v>
      </c>
    </row>
    <row r="391" spans="1:17" x14ac:dyDescent="0.25">
      <c r="A391" s="11" t="s">
        <v>7</v>
      </c>
      <c r="B391" s="11" t="s">
        <v>109</v>
      </c>
      <c r="J391" s="11" t="s">
        <v>7</v>
      </c>
      <c r="K391" s="11" t="s">
        <v>109</v>
      </c>
    </row>
    <row r="392" spans="1:17" x14ac:dyDescent="0.25">
      <c r="A392" s="11" t="s">
        <v>9</v>
      </c>
      <c r="B392" s="11" t="s">
        <v>10</v>
      </c>
      <c r="J392" s="11" t="s">
        <v>9</v>
      </c>
      <c r="K392" s="11" t="s">
        <v>10</v>
      </c>
    </row>
    <row r="394" spans="1:17" x14ac:dyDescent="0.25">
      <c r="A394" s="5" t="s">
        <v>11</v>
      </c>
      <c r="B394" s="6" t="s">
        <v>12</v>
      </c>
      <c r="C394" s="6" t="s">
        <v>13</v>
      </c>
      <c r="D394" s="6" t="s">
        <v>14</v>
      </c>
      <c r="E394" s="6" t="s">
        <v>15</v>
      </c>
      <c r="F394" s="6" t="s">
        <v>13</v>
      </c>
      <c r="G394" s="6" t="s">
        <v>16</v>
      </c>
      <c r="H394" s="6" t="s">
        <v>17</v>
      </c>
      <c r="J394" s="5" t="s">
        <v>11</v>
      </c>
      <c r="K394" s="6" t="s">
        <v>12</v>
      </c>
      <c r="L394" s="6" t="s">
        <v>13</v>
      </c>
      <c r="M394" s="6" t="s">
        <v>14</v>
      </c>
      <c r="N394" s="6" t="s">
        <v>15</v>
      </c>
      <c r="O394" s="6" t="s">
        <v>13</v>
      </c>
      <c r="P394" s="6" t="s">
        <v>16</v>
      </c>
      <c r="Q394" s="6" t="s">
        <v>17</v>
      </c>
    </row>
    <row r="396" spans="1:17" x14ac:dyDescent="0.25">
      <c r="A396" s="11" t="s">
        <v>89</v>
      </c>
      <c r="J396" s="11" t="s">
        <v>89</v>
      </c>
    </row>
    <row r="398" spans="1:17" x14ac:dyDescent="0.25">
      <c r="A398" s="11" t="s">
        <v>19</v>
      </c>
      <c r="J398" s="11" t="s">
        <v>19</v>
      </c>
    </row>
    <row r="400" spans="1:17" x14ac:dyDescent="0.25">
      <c r="A400" t="s">
        <v>90</v>
      </c>
      <c r="J400" t="s">
        <v>90</v>
      </c>
    </row>
    <row r="401" spans="1:17" x14ac:dyDescent="0.25">
      <c r="A401" s="11" t="s">
        <v>1</v>
      </c>
      <c r="B401" s="11" t="s">
        <v>2</v>
      </c>
      <c r="J401" s="11" t="s">
        <v>1</v>
      </c>
      <c r="K401" s="11" t="s">
        <v>2</v>
      </c>
    </row>
    <row r="402" spans="1:17" x14ac:dyDescent="0.25">
      <c r="A402" s="11" t="s">
        <v>3</v>
      </c>
      <c r="B402" s="11" t="s">
        <v>4</v>
      </c>
      <c r="J402" s="11" t="s">
        <v>3</v>
      </c>
      <c r="K402" s="11" t="s">
        <v>103</v>
      </c>
    </row>
    <row r="403" spans="1:17" x14ac:dyDescent="0.25">
      <c r="A403" s="11" t="s">
        <v>5</v>
      </c>
      <c r="B403" s="11" t="s">
        <v>6</v>
      </c>
      <c r="J403" s="11" t="s">
        <v>5</v>
      </c>
      <c r="K403" s="11" t="s">
        <v>6</v>
      </c>
    </row>
    <row r="404" spans="1:17" x14ac:dyDescent="0.25">
      <c r="A404" s="11" t="s">
        <v>7</v>
      </c>
      <c r="B404" s="11" t="s">
        <v>109</v>
      </c>
      <c r="J404" s="11" t="s">
        <v>7</v>
      </c>
      <c r="K404" s="11" t="s">
        <v>109</v>
      </c>
    </row>
    <row r="405" spans="1:17" x14ac:dyDescent="0.25">
      <c r="A405" s="11" t="s">
        <v>9</v>
      </c>
      <c r="B405" s="11" t="s">
        <v>10</v>
      </c>
      <c r="J405" s="11" t="s">
        <v>9</v>
      </c>
      <c r="K405" s="11" t="s">
        <v>10</v>
      </c>
    </row>
    <row r="407" spans="1:17" x14ac:dyDescent="0.25">
      <c r="A407" s="5" t="s">
        <v>11</v>
      </c>
      <c r="B407" s="6" t="s">
        <v>12</v>
      </c>
      <c r="C407" s="6" t="s">
        <v>13</v>
      </c>
      <c r="D407" s="6" t="s">
        <v>14</v>
      </c>
      <c r="E407" s="6" t="s">
        <v>15</v>
      </c>
      <c r="F407" s="6" t="s">
        <v>13</v>
      </c>
      <c r="G407" s="6" t="s">
        <v>16</v>
      </c>
      <c r="H407" s="6" t="s">
        <v>17</v>
      </c>
      <c r="J407" s="5" t="s">
        <v>11</v>
      </c>
      <c r="K407" s="6" t="s">
        <v>12</v>
      </c>
      <c r="L407" s="6" t="s">
        <v>13</v>
      </c>
      <c r="M407" s="6" t="s">
        <v>14</v>
      </c>
      <c r="N407" s="6" t="s">
        <v>15</v>
      </c>
      <c r="O407" s="6" t="s">
        <v>13</v>
      </c>
      <c r="P407" s="6" t="s">
        <v>16</v>
      </c>
      <c r="Q407" s="6" t="s">
        <v>17</v>
      </c>
    </row>
    <row r="409" spans="1:17" x14ac:dyDescent="0.25">
      <c r="A409" s="11" t="s">
        <v>63</v>
      </c>
      <c r="J409" s="11" t="s">
        <v>63</v>
      </c>
    </row>
    <row r="411" spans="1:17" x14ac:dyDescent="0.25">
      <c r="A411" s="11" t="s">
        <v>19</v>
      </c>
      <c r="J411" s="11" t="s">
        <v>19</v>
      </c>
    </row>
    <row r="413" spans="1:17" x14ac:dyDescent="0.25">
      <c r="A413" t="s">
        <v>91</v>
      </c>
      <c r="J413" t="s">
        <v>91</v>
      </c>
    </row>
    <row r="414" spans="1:17" x14ac:dyDescent="0.25">
      <c r="A414" s="11" t="s">
        <v>1</v>
      </c>
      <c r="B414" s="11" t="s">
        <v>2</v>
      </c>
      <c r="J414" s="11" t="s">
        <v>1</v>
      </c>
      <c r="K414" s="11" t="s">
        <v>2</v>
      </c>
    </row>
    <row r="415" spans="1:17" x14ac:dyDescent="0.25">
      <c r="A415" s="11" t="s">
        <v>3</v>
      </c>
      <c r="B415" s="11" t="s">
        <v>4</v>
      </c>
      <c r="J415" s="11" t="s">
        <v>3</v>
      </c>
      <c r="K415" s="11" t="s">
        <v>103</v>
      </c>
    </row>
    <row r="416" spans="1:17" x14ac:dyDescent="0.25">
      <c r="A416" s="11" t="s">
        <v>5</v>
      </c>
      <c r="B416" s="11" t="s">
        <v>6</v>
      </c>
      <c r="J416" s="11" t="s">
        <v>5</v>
      </c>
      <c r="K416" s="11" t="s">
        <v>6</v>
      </c>
    </row>
    <row r="417" spans="1:17" x14ac:dyDescent="0.25">
      <c r="A417" s="11" t="s">
        <v>7</v>
      </c>
      <c r="B417" s="11" t="s">
        <v>109</v>
      </c>
      <c r="J417" s="11" t="s">
        <v>7</v>
      </c>
      <c r="K417" s="11" t="s">
        <v>109</v>
      </c>
    </row>
    <row r="418" spans="1:17" x14ac:dyDescent="0.25">
      <c r="A418" s="11" t="s">
        <v>9</v>
      </c>
      <c r="B418" s="11" t="s">
        <v>10</v>
      </c>
      <c r="J418" s="11" t="s">
        <v>9</v>
      </c>
      <c r="K418" s="11" t="s">
        <v>10</v>
      </c>
    </row>
    <row r="420" spans="1:17" x14ac:dyDescent="0.25">
      <c r="A420" s="5" t="s">
        <v>11</v>
      </c>
      <c r="B420" s="6" t="s">
        <v>12</v>
      </c>
      <c r="C420" s="6" t="s">
        <v>13</v>
      </c>
      <c r="D420" s="6" t="s">
        <v>14</v>
      </c>
      <c r="E420" s="6" t="s">
        <v>15</v>
      </c>
      <c r="F420" s="6" t="s">
        <v>13</v>
      </c>
      <c r="G420" s="6" t="s">
        <v>16</v>
      </c>
      <c r="H420" s="6" t="s">
        <v>17</v>
      </c>
      <c r="J420" s="5" t="s">
        <v>11</v>
      </c>
      <c r="K420" s="6" t="s">
        <v>12</v>
      </c>
      <c r="L420" s="6" t="s">
        <v>13</v>
      </c>
      <c r="M420" s="6" t="s">
        <v>14</v>
      </c>
      <c r="N420" s="6" t="s">
        <v>15</v>
      </c>
      <c r="O420" s="6" t="s">
        <v>13</v>
      </c>
      <c r="P420" s="6" t="s">
        <v>16</v>
      </c>
      <c r="Q420" s="6" t="s">
        <v>17</v>
      </c>
    </row>
    <row r="421" spans="1:17" x14ac:dyDescent="0.25">
      <c r="A421" s="12" t="s">
        <v>21</v>
      </c>
      <c r="B421" s="8"/>
      <c r="C421" s="13" t="s">
        <v>13</v>
      </c>
      <c r="D421" s="8"/>
      <c r="E421" s="8"/>
      <c r="F421" s="13" t="s">
        <v>13</v>
      </c>
      <c r="G421" s="8"/>
      <c r="H421" s="8"/>
      <c r="J421" s="12" t="s">
        <v>21</v>
      </c>
      <c r="K421" s="8"/>
      <c r="L421" s="13" t="s">
        <v>13</v>
      </c>
      <c r="M421" s="8"/>
      <c r="N421" s="8"/>
      <c r="O421" s="13" t="s">
        <v>13</v>
      </c>
      <c r="P421" s="8"/>
      <c r="Q421" s="8"/>
    </row>
    <row r="422" spans="1:17" x14ac:dyDescent="0.25">
      <c r="A422" s="14" t="s">
        <v>22</v>
      </c>
      <c r="B422" s="15">
        <v>5460</v>
      </c>
      <c r="C422" s="13" t="s">
        <v>13</v>
      </c>
      <c r="D422" s="16"/>
      <c r="E422" s="15">
        <v>5460</v>
      </c>
      <c r="F422" s="13" t="s">
        <v>23</v>
      </c>
      <c r="G422" s="16"/>
      <c r="H422" s="15"/>
      <c r="J422" s="14" t="s">
        <v>22</v>
      </c>
      <c r="K422" s="15">
        <v>5460</v>
      </c>
      <c r="L422" s="13" t="s">
        <v>13</v>
      </c>
      <c r="M422" s="16"/>
      <c r="N422" s="15">
        <v>5460</v>
      </c>
      <c r="O422" s="13" t="s">
        <v>23</v>
      </c>
      <c r="P422" s="16"/>
      <c r="Q422" s="15"/>
    </row>
    <row r="423" spans="1:17" x14ac:dyDescent="0.25">
      <c r="A423" s="14" t="s">
        <v>53</v>
      </c>
      <c r="B423" s="15">
        <v>5200</v>
      </c>
      <c r="C423" s="13" t="s">
        <v>25</v>
      </c>
      <c r="D423" s="16">
        <f>H423/B423</f>
        <v>1.31</v>
      </c>
      <c r="E423" s="15">
        <v>5200</v>
      </c>
      <c r="F423" s="13" t="s">
        <v>23</v>
      </c>
      <c r="G423" s="16">
        <v>1.31</v>
      </c>
      <c r="H423" s="15">
        <f>E423*G423</f>
        <v>6812</v>
      </c>
      <c r="J423" s="14" t="s">
        <v>53</v>
      </c>
      <c r="K423" s="15">
        <v>5200</v>
      </c>
      <c r="L423" s="13" t="s">
        <v>25</v>
      </c>
      <c r="M423" s="16">
        <f>Q423/K423</f>
        <v>1.43</v>
      </c>
      <c r="N423" s="15">
        <v>5200</v>
      </c>
      <c r="O423" s="13" t="s">
        <v>23</v>
      </c>
      <c r="P423" s="16">
        <v>1.43</v>
      </c>
      <c r="Q423" s="15">
        <f>N423*P423</f>
        <v>7436</v>
      </c>
    </row>
    <row r="424" spans="1:17" x14ac:dyDescent="0.25">
      <c r="A424" s="14" t="s">
        <v>27</v>
      </c>
      <c r="B424" s="15"/>
      <c r="C424" s="13" t="s">
        <v>13</v>
      </c>
      <c r="D424" s="15"/>
      <c r="E424" s="15"/>
      <c r="F424" s="13" t="s">
        <v>28</v>
      </c>
      <c r="G424" s="15"/>
      <c r="H424" s="15">
        <v>870</v>
      </c>
      <c r="J424" s="14" t="s">
        <v>27</v>
      </c>
      <c r="K424" s="15"/>
      <c r="L424" s="13" t="s">
        <v>13</v>
      </c>
      <c r="M424" s="15"/>
      <c r="N424" s="15"/>
      <c r="O424" s="13" t="s">
        <v>28</v>
      </c>
      <c r="P424" s="15"/>
      <c r="Q424" s="15">
        <v>870</v>
      </c>
    </row>
    <row r="425" spans="1:17" x14ac:dyDescent="0.25">
      <c r="A425" s="12" t="s">
        <v>29</v>
      </c>
      <c r="B425" s="8"/>
      <c r="C425" s="13" t="s">
        <v>13</v>
      </c>
      <c r="D425" s="8"/>
      <c r="E425" s="8"/>
      <c r="F425" s="13" t="s">
        <v>13</v>
      </c>
      <c r="G425" s="8"/>
      <c r="H425" s="8">
        <f>SUM(H422:H424)</f>
        <v>7682</v>
      </c>
      <c r="J425" s="12" t="s">
        <v>29</v>
      </c>
      <c r="K425" s="8"/>
      <c r="L425" s="13" t="s">
        <v>13</v>
      </c>
      <c r="M425" s="8"/>
      <c r="N425" s="8"/>
      <c r="O425" s="13" t="s">
        <v>13</v>
      </c>
      <c r="P425" s="8"/>
      <c r="Q425" s="8">
        <f>SUM(Q422:Q424)</f>
        <v>8306</v>
      </c>
    </row>
    <row r="426" spans="1:17" x14ac:dyDescent="0.25">
      <c r="A426" s="14" t="s">
        <v>13</v>
      </c>
      <c r="B426" s="15"/>
      <c r="C426" s="13" t="s">
        <v>13</v>
      </c>
      <c r="D426" s="15"/>
      <c r="E426" s="15"/>
      <c r="F426" s="13" t="s">
        <v>13</v>
      </c>
      <c r="G426" s="15"/>
      <c r="H426" s="15"/>
      <c r="J426" s="14" t="s">
        <v>13</v>
      </c>
      <c r="K426" s="15"/>
      <c r="L426" s="13" t="s">
        <v>13</v>
      </c>
      <c r="M426" s="15"/>
      <c r="N426" s="15"/>
      <c r="O426" s="13" t="s">
        <v>13</v>
      </c>
      <c r="P426" s="15"/>
      <c r="Q426" s="15"/>
    </row>
    <row r="427" spans="1:17" x14ac:dyDescent="0.25">
      <c r="A427" s="12" t="s">
        <v>30</v>
      </c>
      <c r="B427" s="8"/>
      <c r="C427" s="13" t="s">
        <v>13</v>
      </c>
      <c r="D427" s="8"/>
      <c r="E427" s="8"/>
      <c r="F427" s="13" t="s">
        <v>13</v>
      </c>
      <c r="G427" s="8"/>
      <c r="H427" s="8"/>
      <c r="J427" s="12" t="s">
        <v>30</v>
      </c>
      <c r="K427" s="8"/>
      <c r="L427" s="13" t="s">
        <v>13</v>
      </c>
      <c r="M427" s="8"/>
      <c r="N427" s="8"/>
      <c r="O427" s="13" t="s">
        <v>13</v>
      </c>
      <c r="P427" s="8"/>
      <c r="Q427" s="8"/>
    </row>
    <row r="428" spans="1:17" x14ac:dyDescent="0.25">
      <c r="A428" s="14" t="s">
        <v>92</v>
      </c>
      <c r="B428" s="15"/>
      <c r="C428" s="13" t="s">
        <v>13</v>
      </c>
      <c r="D428" s="15"/>
      <c r="E428" s="15">
        <v>-40</v>
      </c>
      <c r="F428" s="13" t="s">
        <v>32</v>
      </c>
      <c r="G428" s="16">
        <v>4.75</v>
      </c>
      <c r="H428" s="15">
        <f>E428*G428</f>
        <v>-190</v>
      </c>
      <c r="J428" s="14" t="s">
        <v>92</v>
      </c>
      <c r="K428" s="15"/>
      <c r="L428" s="13" t="s">
        <v>13</v>
      </c>
      <c r="M428" s="15"/>
      <c r="N428" s="15">
        <v>-40</v>
      </c>
      <c r="O428" s="13" t="s">
        <v>32</v>
      </c>
      <c r="P428" s="16">
        <v>5.4</v>
      </c>
      <c r="Q428" s="15">
        <f>N428*P428</f>
        <v>-216</v>
      </c>
    </row>
    <row r="429" spans="1:17" x14ac:dyDescent="0.25">
      <c r="A429" s="14" t="s">
        <v>93</v>
      </c>
      <c r="B429" s="15"/>
      <c r="C429" s="13" t="s">
        <v>13</v>
      </c>
      <c r="D429" s="15"/>
      <c r="E429" s="15">
        <v>-160</v>
      </c>
      <c r="F429" s="13" t="s">
        <v>32</v>
      </c>
      <c r="G429" s="16">
        <v>6.25</v>
      </c>
      <c r="H429" s="15">
        <f>E429*G429</f>
        <v>-1000</v>
      </c>
      <c r="J429" s="14" t="s">
        <v>93</v>
      </c>
      <c r="K429" s="15"/>
      <c r="L429" s="13" t="s">
        <v>13</v>
      </c>
      <c r="M429" s="15"/>
      <c r="N429" s="15">
        <v>-160</v>
      </c>
      <c r="O429" s="13" t="s">
        <v>32</v>
      </c>
      <c r="P429" s="16">
        <v>6.5</v>
      </c>
      <c r="Q429" s="15">
        <f>N429*P429</f>
        <v>-1040</v>
      </c>
    </row>
    <row r="430" spans="1:17" x14ac:dyDescent="0.25">
      <c r="A430" s="14" t="s">
        <v>33</v>
      </c>
      <c r="B430" s="15"/>
      <c r="C430" s="13" t="s">
        <v>13</v>
      </c>
      <c r="D430" s="15"/>
      <c r="E430" s="15">
        <v>-15</v>
      </c>
      <c r="F430" s="13" t="s">
        <v>34</v>
      </c>
      <c r="G430" s="16"/>
      <c r="H430" s="15"/>
      <c r="J430" s="14" t="s">
        <v>33</v>
      </c>
      <c r="K430" s="15"/>
      <c r="L430" s="13" t="s">
        <v>13</v>
      </c>
      <c r="M430" s="15"/>
      <c r="N430" s="15">
        <v>-15</v>
      </c>
      <c r="O430" s="13" t="s">
        <v>34</v>
      </c>
      <c r="P430" s="16"/>
      <c r="Q430" s="15"/>
    </row>
    <row r="431" spans="1:17" x14ac:dyDescent="0.25">
      <c r="A431" s="14" t="s">
        <v>35</v>
      </c>
      <c r="B431" s="15"/>
      <c r="C431" s="13" t="s">
        <v>13</v>
      </c>
      <c r="D431" s="15"/>
      <c r="E431" s="15">
        <v>-156</v>
      </c>
      <c r="F431" s="13" t="s">
        <v>25</v>
      </c>
      <c r="G431" s="16">
        <v>2.8</v>
      </c>
      <c r="H431" s="15">
        <f>E431*G431</f>
        <v>-436.79999999999995</v>
      </c>
      <c r="J431" s="14" t="s">
        <v>35</v>
      </c>
      <c r="K431" s="15"/>
      <c r="L431" s="13" t="s">
        <v>13</v>
      </c>
      <c r="M431" s="15"/>
      <c r="N431" s="15">
        <v>-156</v>
      </c>
      <c r="O431" s="13" t="s">
        <v>25</v>
      </c>
      <c r="P431" s="16">
        <v>2.8</v>
      </c>
      <c r="Q431" s="15">
        <f>N431*P431</f>
        <v>-436.79999999999995</v>
      </c>
    </row>
    <row r="432" spans="1:17" x14ac:dyDescent="0.25">
      <c r="A432" s="12" t="s">
        <v>36</v>
      </c>
      <c r="B432" s="8"/>
      <c r="C432" s="13" t="s">
        <v>13</v>
      </c>
      <c r="D432" s="8"/>
      <c r="E432" s="8"/>
      <c r="F432" s="13" t="s">
        <v>13</v>
      </c>
      <c r="G432" s="8"/>
      <c r="H432" s="8">
        <f>SUM(H427:H431)</f>
        <v>-1626.8</v>
      </c>
      <c r="J432" s="12" t="s">
        <v>36</v>
      </c>
      <c r="K432" s="8"/>
      <c r="L432" s="13" t="s">
        <v>13</v>
      </c>
      <c r="M432" s="8"/>
      <c r="N432" s="8"/>
      <c r="O432" s="13" t="s">
        <v>13</v>
      </c>
      <c r="P432" s="8"/>
      <c r="Q432" s="8">
        <f>SUM(Q427:Q431)</f>
        <v>-1692.8</v>
      </c>
    </row>
    <row r="433" spans="1:17" x14ac:dyDescent="0.25">
      <c r="A433" s="12" t="s">
        <v>37</v>
      </c>
      <c r="B433" s="8"/>
      <c r="C433" s="13" t="s">
        <v>13</v>
      </c>
      <c r="D433" s="8"/>
      <c r="E433" s="8"/>
      <c r="F433" s="13" t="s">
        <v>13</v>
      </c>
      <c r="G433" s="8"/>
      <c r="H433" s="8">
        <f>SUM(H425,H432)</f>
        <v>6055.2</v>
      </c>
      <c r="J433" s="12" t="s">
        <v>37</v>
      </c>
      <c r="K433" s="8"/>
      <c r="L433" s="13" t="s">
        <v>13</v>
      </c>
      <c r="M433" s="8"/>
      <c r="N433" s="8"/>
      <c r="O433" s="13" t="s">
        <v>13</v>
      </c>
      <c r="P433" s="8"/>
      <c r="Q433" s="8">
        <f>SUM(Q425,Q432)</f>
        <v>6613.2</v>
      </c>
    </row>
    <row r="434" spans="1:17" x14ac:dyDescent="0.25">
      <c r="A434" s="14" t="s">
        <v>13</v>
      </c>
      <c r="B434" s="15"/>
      <c r="C434" s="13" t="s">
        <v>13</v>
      </c>
      <c r="D434" s="15"/>
      <c r="E434" s="15"/>
      <c r="F434" s="13" t="s">
        <v>13</v>
      </c>
      <c r="G434" s="15"/>
      <c r="H434" s="15"/>
      <c r="J434" s="14" t="s">
        <v>13</v>
      </c>
      <c r="K434" s="15"/>
      <c r="L434" s="13" t="s">
        <v>13</v>
      </c>
      <c r="M434" s="15"/>
      <c r="N434" s="15"/>
      <c r="O434" s="13" t="s">
        <v>13</v>
      </c>
      <c r="P434" s="15"/>
      <c r="Q434" s="15"/>
    </row>
    <row r="435" spans="1:17" x14ac:dyDescent="0.25">
      <c r="A435" s="12" t="s">
        <v>38</v>
      </c>
      <c r="B435" s="8"/>
      <c r="C435" s="13" t="s">
        <v>13</v>
      </c>
      <c r="D435" s="8"/>
      <c r="E435" s="8"/>
      <c r="F435" s="13" t="s">
        <v>13</v>
      </c>
      <c r="G435" s="8"/>
      <c r="H435" s="8"/>
      <c r="J435" s="12" t="s">
        <v>38</v>
      </c>
      <c r="K435" s="8"/>
      <c r="L435" s="13" t="s">
        <v>13</v>
      </c>
      <c r="M435" s="8"/>
      <c r="N435" s="8"/>
      <c r="O435" s="13" t="s">
        <v>13</v>
      </c>
      <c r="P435" s="8"/>
      <c r="Q435" s="8"/>
    </row>
    <row r="436" spans="1:17" x14ac:dyDescent="0.25">
      <c r="A436" s="14" t="s">
        <v>70</v>
      </c>
      <c r="B436" s="15"/>
      <c r="C436" s="13" t="s">
        <v>13</v>
      </c>
      <c r="D436" s="15"/>
      <c r="E436" s="15">
        <v>-1</v>
      </c>
      <c r="F436" s="13" t="s">
        <v>13</v>
      </c>
      <c r="G436" s="15">
        <v>725</v>
      </c>
      <c r="H436" s="15">
        <f>E436*G436</f>
        <v>-725</v>
      </c>
      <c r="J436" s="14" t="s">
        <v>70</v>
      </c>
      <c r="K436" s="15"/>
      <c r="L436" s="13" t="s">
        <v>13</v>
      </c>
      <c r="M436" s="15"/>
      <c r="N436" s="15">
        <v>-1</v>
      </c>
      <c r="O436" s="13" t="s">
        <v>13</v>
      </c>
      <c r="P436" s="15">
        <v>725</v>
      </c>
      <c r="Q436" s="15">
        <f>N436*P436</f>
        <v>-725</v>
      </c>
    </row>
    <row r="437" spans="1:17" x14ac:dyDescent="0.25">
      <c r="A437" s="14" t="s">
        <v>39</v>
      </c>
      <c r="B437" s="15"/>
      <c r="C437" s="13" t="s">
        <v>13</v>
      </c>
      <c r="D437" s="15"/>
      <c r="E437" s="15">
        <v>-15</v>
      </c>
      <c r="F437" s="13" t="s">
        <v>13</v>
      </c>
      <c r="G437" s="15">
        <v>22</v>
      </c>
      <c r="H437" s="15">
        <f>E437*G437</f>
        <v>-330</v>
      </c>
      <c r="J437" s="14" t="s">
        <v>39</v>
      </c>
      <c r="K437" s="15"/>
      <c r="L437" s="13" t="s">
        <v>13</v>
      </c>
      <c r="M437" s="15"/>
      <c r="N437" s="15">
        <v>-15</v>
      </c>
      <c r="O437" s="13" t="s">
        <v>13</v>
      </c>
      <c r="P437" s="15">
        <v>22</v>
      </c>
      <c r="Q437" s="15">
        <f>N437*P437</f>
        <v>-330</v>
      </c>
    </row>
    <row r="438" spans="1:17" x14ac:dyDescent="0.25">
      <c r="A438" s="14" t="s">
        <v>71</v>
      </c>
      <c r="B438" s="15"/>
      <c r="C438" s="13" t="s">
        <v>13</v>
      </c>
      <c r="D438" s="15"/>
      <c r="E438" s="15">
        <v>-1</v>
      </c>
      <c r="F438" s="13" t="s">
        <v>13</v>
      </c>
      <c r="G438" s="15">
        <v>400</v>
      </c>
      <c r="H438" s="15">
        <f>E438*G438</f>
        <v>-400</v>
      </c>
      <c r="J438" s="14" t="s">
        <v>71</v>
      </c>
      <c r="K438" s="15"/>
      <c r="L438" s="13" t="s">
        <v>13</v>
      </c>
      <c r="M438" s="15"/>
      <c r="N438" s="15">
        <v>-1</v>
      </c>
      <c r="O438" s="13" t="s">
        <v>13</v>
      </c>
      <c r="P438" s="15">
        <v>400</v>
      </c>
      <c r="Q438" s="15">
        <f>N438*P438</f>
        <v>-400</v>
      </c>
    </row>
    <row r="439" spans="1:17" x14ac:dyDescent="0.25">
      <c r="A439" s="14" t="s">
        <v>72</v>
      </c>
      <c r="B439" s="15"/>
      <c r="C439" s="13" t="s">
        <v>13</v>
      </c>
      <c r="D439" s="15"/>
      <c r="E439" s="15">
        <v>-1</v>
      </c>
      <c r="F439" s="13" t="s">
        <v>13</v>
      </c>
      <c r="G439" s="15">
        <v>165</v>
      </c>
      <c r="H439" s="15">
        <f>E439*G439</f>
        <v>-165</v>
      </c>
      <c r="J439" s="14" t="s">
        <v>72</v>
      </c>
      <c r="K439" s="15"/>
      <c r="L439" s="13" t="s">
        <v>13</v>
      </c>
      <c r="M439" s="15"/>
      <c r="N439" s="15">
        <v>-1</v>
      </c>
      <c r="O439" s="13" t="s">
        <v>13</v>
      </c>
      <c r="P439" s="15">
        <v>175</v>
      </c>
      <c r="Q439" s="15">
        <f>N439*P439</f>
        <v>-175</v>
      </c>
    </row>
    <row r="440" spans="1:17" x14ac:dyDescent="0.25">
      <c r="A440" s="14" t="s">
        <v>73</v>
      </c>
      <c r="B440" s="15"/>
      <c r="C440" s="13" t="s">
        <v>13</v>
      </c>
      <c r="D440" s="15"/>
      <c r="E440" s="15">
        <v>-1</v>
      </c>
      <c r="F440" s="13" t="s">
        <v>13</v>
      </c>
      <c r="G440" s="15">
        <v>1360</v>
      </c>
      <c r="H440" s="15">
        <f>E440*G440</f>
        <v>-1360</v>
      </c>
      <c r="J440" s="14" t="s">
        <v>73</v>
      </c>
      <c r="K440" s="15"/>
      <c r="L440" s="13" t="s">
        <v>13</v>
      </c>
      <c r="M440" s="15"/>
      <c r="N440" s="15">
        <v>-1</v>
      </c>
      <c r="O440" s="13" t="s">
        <v>13</v>
      </c>
      <c r="P440" s="15">
        <v>1304</v>
      </c>
      <c r="Q440" s="15">
        <f>N440*P440</f>
        <v>-1304</v>
      </c>
    </row>
    <row r="441" spans="1:17" x14ac:dyDescent="0.25">
      <c r="A441" s="14" t="s">
        <v>46</v>
      </c>
      <c r="B441" s="15"/>
      <c r="C441" s="13" t="s">
        <v>13</v>
      </c>
      <c r="D441" s="15"/>
      <c r="E441" s="15"/>
      <c r="F441" s="13" t="s">
        <v>13</v>
      </c>
      <c r="G441" s="15"/>
      <c r="H441" s="15">
        <v>-500</v>
      </c>
      <c r="J441" s="14" t="s">
        <v>46</v>
      </c>
      <c r="K441" s="15"/>
      <c r="L441" s="13" t="s">
        <v>13</v>
      </c>
      <c r="M441" s="15"/>
      <c r="N441" s="15"/>
      <c r="O441" s="13" t="s">
        <v>13</v>
      </c>
      <c r="P441" s="15"/>
      <c r="Q441" s="15">
        <v>-800</v>
      </c>
    </row>
    <row r="442" spans="1:17" x14ac:dyDescent="0.25">
      <c r="A442" s="12" t="s">
        <v>47</v>
      </c>
      <c r="B442" s="8"/>
      <c r="C442" s="13" t="s">
        <v>13</v>
      </c>
      <c r="D442" s="8"/>
      <c r="E442" s="8"/>
      <c r="F442" s="13" t="s">
        <v>13</v>
      </c>
      <c r="G442" s="8"/>
      <c r="H442" s="8">
        <f>SUM(H436:H441)</f>
        <v>-3480</v>
      </c>
      <c r="J442" s="12" t="s">
        <v>47</v>
      </c>
      <c r="K442" s="8"/>
      <c r="L442" s="13" t="s">
        <v>13</v>
      </c>
      <c r="M442" s="8"/>
      <c r="N442" s="8"/>
      <c r="O442" s="13" t="s">
        <v>13</v>
      </c>
      <c r="P442" s="8"/>
      <c r="Q442" s="8">
        <f>SUM(Q436:Q441)</f>
        <v>-3734</v>
      </c>
    </row>
    <row r="443" spans="1:17" x14ac:dyDescent="0.25">
      <c r="A443" s="14" t="s">
        <v>48</v>
      </c>
      <c r="B443" s="15"/>
      <c r="C443" s="13" t="s">
        <v>13</v>
      </c>
      <c r="D443" s="15"/>
      <c r="E443" s="15"/>
      <c r="F443" s="13" t="s">
        <v>13</v>
      </c>
      <c r="G443" s="15"/>
      <c r="H443" s="15">
        <f>SUM(H433,H442)</f>
        <v>2575.1999999999998</v>
      </c>
      <c r="J443" s="14" t="s">
        <v>48</v>
      </c>
      <c r="K443" s="15"/>
      <c r="L443" s="13" t="s">
        <v>13</v>
      </c>
      <c r="M443" s="15"/>
      <c r="N443" s="15"/>
      <c r="O443" s="13" t="s">
        <v>13</v>
      </c>
      <c r="P443" s="15"/>
      <c r="Q443" s="15">
        <f>SUM(Q433,Q442)</f>
        <v>2879.2</v>
      </c>
    </row>
    <row r="445" spans="1:17" x14ac:dyDescent="0.25">
      <c r="A445" s="11" t="s">
        <v>49</v>
      </c>
      <c r="J445" s="11" t="s">
        <v>49</v>
      </c>
    </row>
    <row r="446" spans="1:17" x14ac:dyDescent="0.25">
      <c r="A446" s="11" t="s">
        <v>50</v>
      </c>
      <c r="J446" s="11" t="s">
        <v>50</v>
      </c>
    </row>
    <row r="448" spans="1:17" x14ac:dyDescent="0.25">
      <c r="A448" s="11" t="s">
        <v>19</v>
      </c>
      <c r="J448" s="11" t="s">
        <v>19</v>
      </c>
    </row>
    <row r="450" spans="1:17" x14ac:dyDescent="0.25">
      <c r="A450" t="s">
        <v>94</v>
      </c>
      <c r="J450" t="s">
        <v>94</v>
      </c>
    </row>
    <row r="451" spans="1:17" x14ac:dyDescent="0.25">
      <c r="A451" s="11" t="s">
        <v>1</v>
      </c>
      <c r="B451" s="11" t="s">
        <v>2</v>
      </c>
      <c r="J451" s="11" t="s">
        <v>1</v>
      </c>
      <c r="K451" s="11" t="s">
        <v>2</v>
      </c>
    </row>
    <row r="452" spans="1:17" x14ac:dyDescent="0.25">
      <c r="A452" s="11" t="s">
        <v>3</v>
      </c>
      <c r="B452" s="11" t="s">
        <v>4</v>
      </c>
      <c r="J452" s="11" t="s">
        <v>3</v>
      </c>
      <c r="K452" s="11" t="s">
        <v>103</v>
      </c>
    </row>
    <row r="453" spans="1:17" x14ac:dyDescent="0.25">
      <c r="A453" s="11" t="s">
        <v>5</v>
      </c>
      <c r="B453" s="11" t="s">
        <v>6</v>
      </c>
      <c r="J453" s="11" t="s">
        <v>5</v>
      </c>
      <c r="K453" s="11" t="s">
        <v>6</v>
      </c>
    </row>
    <row r="454" spans="1:17" x14ac:dyDescent="0.25">
      <c r="A454" s="11" t="s">
        <v>7</v>
      </c>
      <c r="B454" s="11" t="s">
        <v>109</v>
      </c>
      <c r="J454" s="11" t="s">
        <v>7</v>
      </c>
      <c r="K454" s="11" t="s">
        <v>109</v>
      </c>
    </row>
    <row r="455" spans="1:17" x14ac:dyDescent="0.25">
      <c r="A455" s="11" t="s">
        <v>9</v>
      </c>
      <c r="B455" s="11" t="s">
        <v>10</v>
      </c>
      <c r="J455" s="11" t="s">
        <v>9</v>
      </c>
      <c r="K455" s="11" t="s">
        <v>10</v>
      </c>
    </row>
    <row r="457" spans="1:17" x14ac:dyDescent="0.25">
      <c r="A457" s="5" t="s">
        <v>11</v>
      </c>
      <c r="B457" s="6" t="s">
        <v>12</v>
      </c>
      <c r="C457" s="6" t="s">
        <v>13</v>
      </c>
      <c r="D457" s="6" t="s">
        <v>14</v>
      </c>
      <c r="E457" s="6" t="s">
        <v>15</v>
      </c>
      <c r="F457" s="6" t="s">
        <v>13</v>
      </c>
      <c r="G457" s="6" t="s">
        <v>16</v>
      </c>
      <c r="H457" s="6" t="s">
        <v>17</v>
      </c>
      <c r="J457" s="5" t="s">
        <v>11</v>
      </c>
      <c r="K457" s="6" t="s">
        <v>12</v>
      </c>
      <c r="L457" s="6" t="s">
        <v>13</v>
      </c>
      <c r="M457" s="6" t="s">
        <v>14</v>
      </c>
      <c r="N457" s="6" t="s">
        <v>15</v>
      </c>
      <c r="O457" s="6" t="s">
        <v>13</v>
      </c>
      <c r="P457" s="6" t="s">
        <v>16</v>
      </c>
      <c r="Q457" s="6" t="s">
        <v>17</v>
      </c>
    </row>
    <row r="459" spans="1:17" x14ac:dyDescent="0.25">
      <c r="A459" s="11" t="s">
        <v>67</v>
      </c>
      <c r="J459" s="11" t="s">
        <v>67</v>
      </c>
    </row>
    <row r="461" spans="1:17" x14ac:dyDescent="0.25">
      <c r="A461" s="11" t="s">
        <v>19</v>
      </c>
      <c r="J461" s="11" t="s">
        <v>19</v>
      </c>
    </row>
    <row r="463" spans="1:17" x14ac:dyDescent="0.25">
      <c r="A463" t="s">
        <v>94</v>
      </c>
      <c r="J463" t="s">
        <v>94</v>
      </c>
    </row>
    <row r="464" spans="1:17" x14ac:dyDescent="0.25">
      <c r="A464" s="11" t="s">
        <v>1</v>
      </c>
      <c r="B464" s="11" t="s">
        <v>2</v>
      </c>
      <c r="J464" s="11" t="s">
        <v>1</v>
      </c>
      <c r="K464" s="11" t="s">
        <v>2</v>
      </c>
    </row>
    <row r="465" spans="1:17" x14ac:dyDescent="0.25">
      <c r="A465" s="11" t="s">
        <v>3</v>
      </c>
      <c r="B465" s="11" t="s">
        <v>4</v>
      </c>
      <c r="J465" s="11" t="s">
        <v>3</v>
      </c>
      <c r="K465" s="11" t="s">
        <v>103</v>
      </c>
    </row>
    <row r="466" spans="1:17" x14ac:dyDescent="0.25">
      <c r="A466" s="11" t="s">
        <v>5</v>
      </c>
      <c r="B466" s="11" t="s">
        <v>6</v>
      </c>
      <c r="J466" s="11" t="s">
        <v>5</v>
      </c>
      <c r="K466" s="11" t="s">
        <v>6</v>
      </c>
    </row>
    <row r="467" spans="1:17" x14ac:dyDescent="0.25">
      <c r="A467" s="11" t="s">
        <v>7</v>
      </c>
      <c r="B467" s="11" t="s">
        <v>109</v>
      </c>
      <c r="J467" s="11" t="s">
        <v>7</v>
      </c>
      <c r="K467" s="11" t="s">
        <v>109</v>
      </c>
    </row>
    <row r="468" spans="1:17" x14ac:dyDescent="0.25">
      <c r="A468" s="11" t="s">
        <v>9</v>
      </c>
      <c r="B468" s="11" t="s">
        <v>10</v>
      </c>
      <c r="J468" s="11" t="s">
        <v>9</v>
      </c>
      <c r="K468" s="11" t="s">
        <v>10</v>
      </c>
    </row>
    <row r="470" spans="1:17" x14ac:dyDescent="0.25">
      <c r="A470" s="5" t="s">
        <v>11</v>
      </c>
      <c r="B470" s="6" t="s">
        <v>12</v>
      </c>
      <c r="C470" s="6" t="s">
        <v>13</v>
      </c>
      <c r="D470" s="6" t="s">
        <v>14</v>
      </c>
      <c r="E470" s="6" t="s">
        <v>15</v>
      </c>
      <c r="F470" s="6" t="s">
        <v>13</v>
      </c>
      <c r="G470" s="6" t="s">
        <v>16</v>
      </c>
      <c r="H470" s="6" t="s">
        <v>17</v>
      </c>
      <c r="J470" s="5" t="s">
        <v>11</v>
      </c>
      <c r="K470" s="6" t="s">
        <v>12</v>
      </c>
      <c r="L470" s="6" t="s">
        <v>13</v>
      </c>
      <c r="M470" s="6" t="s">
        <v>14</v>
      </c>
      <c r="N470" s="6" t="s">
        <v>15</v>
      </c>
      <c r="O470" s="6" t="s">
        <v>13</v>
      </c>
      <c r="P470" s="6" t="s">
        <v>16</v>
      </c>
      <c r="Q470" s="6" t="s">
        <v>17</v>
      </c>
    </row>
    <row r="472" spans="1:17" x14ac:dyDescent="0.25">
      <c r="A472" s="11" t="s">
        <v>67</v>
      </c>
      <c r="J472" s="11" t="s">
        <v>67</v>
      </c>
    </row>
    <row r="474" spans="1:17" x14ac:dyDescent="0.25">
      <c r="A474" s="11" t="s">
        <v>19</v>
      </c>
      <c r="J474" s="11" t="s">
        <v>19</v>
      </c>
    </row>
    <row r="476" spans="1:17" x14ac:dyDescent="0.25">
      <c r="A476" t="s">
        <v>94</v>
      </c>
      <c r="J476" t="s">
        <v>94</v>
      </c>
    </row>
    <row r="477" spans="1:17" x14ac:dyDescent="0.25">
      <c r="A477" s="11" t="s">
        <v>1</v>
      </c>
      <c r="B477" s="11" t="s">
        <v>2</v>
      </c>
      <c r="J477" s="11" t="s">
        <v>1</v>
      </c>
      <c r="K477" s="11" t="s">
        <v>2</v>
      </c>
    </row>
    <row r="478" spans="1:17" x14ac:dyDescent="0.25">
      <c r="A478" s="11" t="s">
        <v>3</v>
      </c>
      <c r="B478" s="11" t="s">
        <v>4</v>
      </c>
      <c r="J478" s="11" t="s">
        <v>3</v>
      </c>
      <c r="K478" s="11" t="s">
        <v>103</v>
      </c>
    </row>
    <row r="479" spans="1:17" x14ac:dyDescent="0.25">
      <c r="A479" s="11" t="s">
        <v>5</v>
      </c>
      <c r="B479" s="11" t="s">
        <v>6</v>
      </c>
      <c r="J479" s="11" t="s">
        <v>5</v>
      </c>
      <c r="K479" s="11" t="s">
        <v>6</v>
      </c>
    </row>
    <row r="480" spans="1:17" x14ac:dyDescent="0.25">
      <c r="A480" s="11" t="s">
        <v>7</v>
      </c>
      <c r="B480" s="11" t="s">
        <v>109</v>
      </c>
      <c r="J480" s="11" t="s">
        <v>7</v>
      </c>
      <c r="K480" s="11" t="s">
        <v>109</v>
      </c>
    </row>
    <row r="481" spans="1:17" x14ac:dyDescent="0.25">
      <c r="A481" s="11" t="s">
        <v>9</v>
      </c>
      <c r="B481" s="11" t="s">
        <v>10</v>
      </c>
      <c r="J481" s="11" t="s">
        <v>9</v>
      </c>
      <c r="K481" s="11" t="s">
        <v>10</v>
      </c>
    </row>
    <row r="483" spans="1:17" x14ac:dyDescent="0.25">
      <c r="A483" s="5" t="s">
        <v>11</v>
      </c>
      <c r="B483" s="6" t="s">
        <v>12</v>
      </c>
      <c r="C483" s="6" t="s">
        <v>13</v>
      </c>
      <c r="D483" s="6" t="s">
        <v>14</v>
      </c>
      <c r="E483" s="6" t="s">
        <v>15</v>
      </c>
      <c r="F483" s="6" t="s">
        <v>13</v>
      </c>
      <c r="G483" s="6" t="s">
        <v>16</v>
      </c>
      <c r="H483" s="6" t="s">
        <v>17</v>
      </c>
      <c r="J483" s="5" t="s">
        <v>11</v>
      </c>
      <c r="K483" s="6" t="s">
        <v>12</v>
      </c>
      <c r="L483" s="6" t="s">
        <v>13</v>
      </c>
      <c r="M483" s="6" t="s">
        <v>14</v>
      </c>
      <c r="N483" s="6" t="s">
        <v>15</v>
      </c>
      <c r="O483" s="6" t="s">
        <v>13</v>
      </c>
      <c r="P483" s="6" t="s">
        <v>16</v>
      </c>
      <c r="Q483" s="6" t="s">
        <v>17</v>
      </c>
    </row>
    <row r="485" spans="1:17" x14ac:dyDescent="0.25">
      <c r="A485" s="11" t="s">
        <v>67</v>
      </c>
      <c r="J485" s="11" t="s">
        <v>67</v>
      </c>
    </row>
    <row r="487" spans="1:17" x14ac:dyDescent="0.25">
      <c r="A487" s="11" t="s">
        <v>19</v>
      </c>
      <c r="J487" s="11" t="s">
        <v>19</v>
      </c>
    </row>
    <row r="489" spans="1:17" x14ac:dyDescent="0.25">
      <c r="A489" t="s">
        <v>95</v>
      </c>
      <c r="J489" t="s">
        <v>95</v>
      </c>
    </row>
    <row r="490" spans="1:17" x14ac:dyDescent="0.25">
      <c r="A490" s="11" t="s">
        <v>1</v>
      </c>
      <c r="B490" s="11" t="s">
        <v>2</v>
      </c>
      <c r="J490" s="11" t="s">
        <v>1</v>
      </c>
      <c r="K490" s="11" t="s">
        <v>2</v>
      </c>
    </row>
    <row r="491" spans="1:17" x14ac:dyDescent="0.25">
      <c r="A491" s="11" t="s">
        <v>3</v>
      </c>
      <c r="B491" s="11" t="s">
        <v>4</v>
      </c>
      <c r="J491" s="11" t="s">
        <v>3</v>
      </c>
      <c r="K491" s="11" t="s">
        <v>103</v>
      </c>
    </row>
    <row r="492" spans="1:17" x14ac:dyDescent="0.25">
      <c r="A492" s="11" t="s">
        <v>5</v>
      </c>
      <c r="B492" s="11" t="s">
        <v>6</v>
      </c>
      <c r="J492" s="11" t="s">
        <v>5</v>
      </c>
      <c r="K492" s="11" t="s">
        <v>6</v>
      </c>
    </row>
    <row r="493" spans="1:17" x14ac:dyDescent="0.25">
      <c r="A493" s="11" t="s">
        <v>7</v>
      </c>
      <c r="B493" s="11" t="s">
        <v>109</v>
      </c>
      <c r="J493" s="11" t="s">
        <v>7</v>
      </c>
      <c r="K493" s="11" t="s">
        <v>109</v>
      </c>
    </row>
    <row r="494" spans="1:17" x14ac:dyDescent="0.25">
      <c r="A494" s="11" t="s">
        <v>9</v>
      </c>
      <c r="B494" s="11" t="s">
        <v>10</v>
      </c>
      <c r="J494" s="11" t="s">
        <v>9</v>
      </c>
      <c r="K494" s="11" t="s">
        <v>10</v>
      </c>
    </row>
    <row r="496" spans="1:17" x14ac:dyDescent="0.25">
      <c r="A496" s="5" t="s">
        <v>11</v>
      </c>
      <c r="B496" s="6" t="s">
        <v>12</v>
      </c>
      <c r="C496" s="6" t="s">
        <v>13</v>
      </c>
      <c r="D496" s="6" t="s">
        <v>14</v>
      </c>
      <c r="E496" s="6" t="s">
        <v>15</v>
      </c>
      <c r="F496" s="6" t="s">
        <v>13</v>
      </c>
      <c r="G496" s="6" t="s">
        <v>16</v>
      </c>
      <c r="H496" s="6" t="s">
        <v>17</v>
      </c>
      <c r="J496" s="5" t="s">
        <v>11</v>
      </c>
      <c r="K496" s="6" t="s">
        <v>12</v>
      </c>
      <c r="L496" s="6" t="s">
        <v>13</v>
      </c>
      <c r="M496" s="6" t="s">
        <v>14</v>
      </c>
      <c r="N496" s="6" t="s">
        <v>15</v>
      </c>
      <c r="O496" s="6" t="s">
        <v>13</v>
      </c>
      <c r="P496" s="6" t="s">
        <v>16</v>
      </c>
      <c r="Q496" s="6" t="s">
        <v>17</v>
      </c>
    </row>
    <row r="497" spans="1:17" x14ac:dyDescent="0.25">
      <c r="A497" s="12" t="s">
        <v>21</v>
      </c>
      <c r="B497" s="8"/>
      <c r="C497" s="13" t="s">
        <v>13</v>
      </c>
      <c r="D497" s="8"/>
      <c r="E497" s="8"/>
      <c r="F497" s="13" t="s">
        <v>13</v>
      </c>
      <c r="G497" s="8"/>
      <c r="H497" s="8"/>
      <c r="J497" s="12" t="s">
        <v>21</v>
      </c>
      <c r="K497" s="8"/>
      <c r="L497" s="13" t="s">
        <v>13</v>
      </c>
      <c r="M497" s="8"/>
      <c r="N497" s="8"/>
      <c r="O497" s="13" t="s">
        <v>13</v>
      </c>
      <c r="P497" s="8"/>
      <c r="Q497" s="8"/>
    </row>
    <row r="498" spans="1:17" x14ac:dyDescent="0.25">
      <c r="A498" s="14" t="s">
        <v>26</v>
      </c>
      <c r="B498" s="15">
        <v>1400</v>
      </c>
      <c r="C498" s="13" t="s">
        <v>25</v>
      </c>
      <c r="D498" s="16">
        <f>H498/B498</f>
        <v>0.76</v>
      </c>
      <c r="E498" s="15">
        <v>1400</v>
      </c>
      <c r="F498" s="13" t="s">
        <v>23</v>
      </c>
      <c r="G498" s="16">
        <v>0.76</v>
      </c>
      <c r="H498" s="15">
        <f>E498*G498</f>
        <v>1064</v>
      </c>
      <c r="J498" s="14" t="s">
        <v>26</v>
      </c>
      <c r="K498" s="15">
        <v>1400</v>
      </c>
      <c r="L498" s="13" t="s">
        <v>25</v>
      </c>
      <c r="M498" s="16">
        <f>Q498/K498</f>
        <v>0.81</v>
      </c>
      <c r="N498" s="15">
        <v>1400</v>
      </c>
      <c r="O498" s="13" t="s">
        <v>23</v>
      </c>
      <c r="P498" s="16">
        <v>0.81</v>
      </c>
      <c r="Q498" s="15">
        <f>N498*P498</f>
        <v>1134</v>
      </c>
    </row>
    <row r="499" spans="1:17" x14ac:dyDescent="0.25">
      <c r="A499" s="12" t="s">
        <v>29</v>
      </c>
      <c r="B499" s="8"/>
      <c r="C499" s="13" t="s">
        <v>13</v>
      </c>
      <c r="D499" s="8"/>
      <c r="E499" s="8"/>
      <c r="F499" s="13" t="s">
        <v>13</v>
      </c>
      <c r="G499" s="8"/>
      <c r="H499" s="8">
        <f>SUM(H498:H498)</f>
        <v>1064</v>
      </c>
      <c r="J499" s="12" t="s">
        <v>29</v>
      </c>
      <c r="K499" s="8"/>
      <c r="L499" s="13" t="s">
        <v>13</v>
      </c>
      <c r="M499" s="8"/>
      <c r="N499" s="8"/>
      <c r="O499" s="13" t="s">
        <v>13</v>
      </c>
      <c r="P499" s="8"/>
      <c r="Q499" s="8">
        <f>SUM(Q498:Q498)</f>
        <v>1134</v>
      </c>
    </row>
    <row r="500" spans="1:17" x14ac:dyDescent="0.25">
      <c r="A500" s="14" t="s">
        <v>13</v>
      </c>
      <c r="B500" s="15"/>
      <c r="C500" s="13" t="s">
        <v>13</v>
      </c>
      <c r="D500" s="15"/>
      <c r="E500" s="15"/>
      <c r="F500" s="13" t="s">
        <v>13</v>
      </c>
      <c r="G500" s="15"/>
      <c r="H500" s="15"/>
      <c r="J500" s="14" t="s">
        <v>13</v>
      </c>
      <c r="K500" s="15"/>
      <c r="L500" s="13" t="s">
        <v>13</v>
      </c>
      <c r="M500" s="15"/>
      <c r="N500" s="15"/>
      <c r="O500" s="13" t="s">
        <v>13</v>
      </c>
      <c r="P500" s="15"/>
      <c r="Q500" s="15"/>
    </row>
    <row r="501" spans="1:17" x14ac:dyDescent="0.25">
      <c r="A501" s="12" t="s">
        <v>30</v>
      </c>
      <c r="B501" s="8"/>
      <c r="C501" s="13" t="s">
        <v>13</v>
      </c>
      <c r="D501" s="8"/>
      <c r="E501" s="8"/>
      <c r="F501" s="13" t="s">
        <v>13</v>
      </c>
      <c r="G501" s="8"/>
      <c r="H501" s="8"/>
      <c r="J501" s="12" t="s">
        <v>30</v>
      </c>
      <c r="K501" s="8"/>
      <c r="L501" s="13" t="s">
        <v>13</v>
      </c>
      <c r="M501" s="8"/>
      <c r="N501" s="8"/>
      <c r="O501" s="13" t="s">
        <v>13</v>
      </c>
      <c r="P501" s="8"/>
      <c r="Q501" s="8"/>
    </row>
    <row r="502" spans="1:17" x14ac:dyDescent="0.25">
      <c r="A502" s="14" t="s">
        <v>69</v>
      </c>
      <c r="B502" s="15"/>
      <c r="C502" s="13" t="s">
        <v>13</v>
      </c>
      <c r="D502" s="15"/>
      <c r="E502" s="15">
        <v>-9</v>
      </c>
      <c r="F502" s="13" t="s">
        <v>32</v>
      </c>
      <c r="G502" s="16">
        <v>60</v>
      </c>
      <c r="H502" s="15">
        <f>E502*G502</f>
        <v>-540</v>
      </c>
      <c r="J502" s="14" t="s">
        <v>69</v>
      </c>
      <c r="K502" s="15"/>
      <c r="L502" s="13" t="s">
        <v>13</v>
      </c>
      <c r="M502" s="15"/>
      <c r="N502" s="15">
        <v>-9</v>
      </c>
      <c r="O502" s="13" t="s">
        <v>32</v>
      </c>
      <c r="P502" s="16">
        <v>60</v>
      </c>
      <c r="Q502" s="15">
        <f>N502*P502</f>
        <v>-540</v>
      </c>
    </row>
    <row r="503" spans="1:17" x14ac:dyDescent="0.25">
      <c r="A503" s="14" t="s">
        <v>33</v>
      </c>
      <c r="B503" s="15"/>
      <c r="C503" s="13" t="s">
        <v>13</v>
      </c>
      <c r="D503" s="15"/>
      <c r="E503" s="15">
        <v>-14</v>
      </c>
      <c r="F503" s="13" t="s">
        <v>34</v>
      </c>
      <c r="G503" s="16"/>
      <c r="H503" s="15"/>
      <c r="J503" s="14" t="s">
        <v>33</v>
      </c>
      <c r="K503" s="15"/>
      <c r="L503" s="13" t="s">
        <v>13</v>
      </c>
      <c r="M503" s="15"/>
      <c r="N503" s="15">
        <v>-14</v>
      </c>
      <c r="O503" s="13" t="s">
        <v>34</v>
      </c>
      <c r="P503" s="16"/>
      <c r="Q503" s="15"/>
    </row>
    <row r="504" spans="1:17" x14ac:dyDescent="0.25">
      <c r="A504" s="12" t="s">
        <v>36</v>
      </c>
      <c r="B504" s="8"/>
      <c r="C504" s="13" t="s">
        <v>13</v>
      </c>
      <c r="D504" s="8"/>
      <c r="E504" s="8"/>
      <c r="F504" s="13" t="s">
        <v>13</v>
      </c>
      <c r="G504" s="8"/>
      <c r="H504" s="8">
        <f>SUM(H501:H503)</f>
        <v>-540</v>
      </c>
      <c r="J504" s="12" t="s">
        <v>36</v>
      </c>
      <c r="K504" s="8"/>
      <c r="L504" s="13" t="s">
        <v>13</v>
      </c>
      <c r="M504" s="8"/>
      <c r="N504" s="8"/>
      <c r="O504" s="13" t="s">
        <v>13</v>
      </c>
      <c r="P504" s="8"/>
      <c r="Q504" s="8">
        <f>SUM(Q501:Q503)</f>
        <v>-540</v>
      </c>
    </row>
    <row r="505" spans="1:17" x14ac:dyDescent="0.25">
      <c r="A505" s="12" t="s">
        <v>37</v>
      </c>
      <c r="B505" s="8"/>
      <c r="C505" s="13" t="s">
        <v>13</v>
      </c>
      <c r="D505" s="8"/>
      <c r="E505" s="8"/>
      <c r="F505" s="13" t="s">
        <v>13</v>
      </c>
      <c r="G505" s="8"/>
      <c r="H505" s="8">
        <f>SUM(H499,H504)</f>
        <v>524</v>
      </c>
      <c r="J505" s="12" t="s">
        <v>37</v>
      </c>
      <c r="K505" s="8"/>
      <c r="L505" s="13" t="s">
        <v>13</v>
      </c>
      <c r="M505" s="8"/>
      <c r="N505" s="8"/>
      <c r="O505" s="13" t="s">
        <v>13</v>
      </c>
      <c r="P505" s="8"/>
      <c r="Q505" s="8">
        <f>SUM(Q499,Q504)</f>
        <v>594</v>
      </c>
    </row>
    <row r="506" spans="1:17" x14ac:dyDescent="0.25">
      <c r="A506" s="14" t="s">
        <v>13</v>
      </c>
      <c r="B506" s="15"/>
      <c r="C506" s="13" t="s">
        <v>13</v>
      </c>
      <c r="D506" s="15"/>
      <c r="E506" s="15"/>
      <c r="F506" s="13" t="s">
        <v>13</v>
      </c>
      <c r="G506" s="15"/>
      <c r="H506" s="15"/>
      <c r="J506" s="14" t="s">
        <v>13</v>
      </c>
      <c r="K506" s="15"/>
      <c r="L506" s="13" t="s">
        <v>13</v>
      </c>
      <c r="M506" s="15"/>
      <c r="N506" s="15"/>
      <c r="O506" s="13" t="s">
        <v>13</v>
      </c>
      <c r="P506" s="15"/>
      <c r="Q506" s="15"/>
    </row>
    <row r="507" spans="1:17" x14ac:dyDescent="0.25">
      <c r="A507" s="12" t="s">
        <v>96</v>
      </c>
      <c r="B507" s="8"/>
      <c r="C507" s="13" t="s">
        <v>13</v>
      </c>
      <c r="D507" s="8"/>
      <c r="E507" s="8"/>
      <c r="F507" s="13" t="s">
        <v>13</v>
      </c>
      <c r="G507" s="8"/>
      <c r="H507" s="8"/>
      <c r="J507" s="12" t="s">
        <v>96</v>
      </c>
      <c r="K507" s="8"/>
      <c r="L507" s="13" t="s">
        <v>13</v>
      </c>
      <c r="M507" s="8"/>
      <c r="N507" s="8"/>
      <c r="O507" s="13" t="s">
        <v>13</v>
      </c>
      <c r="P507" s="8"/>
      <c r="Q507" s="8"/>
    </row>
    <row r="508" spans="1:17" x14ac:dyDescent="0.25">
      <c r="A508" s="14" t="s">
        <v>39</v>
      </c>
      <c r="B508" s="15"/>
      <c r="C508" s="13" t="s">
        <v>13</v>
      </c>
      <c r="D508" s="15"/>
      <c r="E508" s="15">
        <v>-14</v>
      </c>
      <c r="F508" s="13" t="s">
        <v>13</v>
      </c>
      <c r="G508" s="15">
        <v>22</v>
      </c>
      <c r="H508" s="15">
        <f>E508*G508</f>
        <v>-308</v>
      </c>
      <c r="J508" s="14" t="s">
        <v>39</v>
      </c>
      <c r="K508" s="15"/>
      <c r="L508" s="13" t="s">
        <v>13</v>
      </c>
      <c r="M508" s="15"/>
      <c r="N508" s="15">
        <v>-14</v>
      </c>
      <c r="O508" s="13" t="s">
        <v>13</v>
      </c>
      <c r="P508" s="15">
        <v>22</v>
      </c>
      <c r="Q508" s="15">
        <f>N508*P508</f>
        <v>-308</v>
      </c>
    </row>
    <row r="509" spans="1:17" x14ac:dyDescent="0.25">
      <c r="A509" s="14" t="s">
        <v>40</v>
      </c>
      <c r="B509" s="15"/>
      <c r="C509" s="13" t="s">
        <v>13</v>
      </c>
      <c r="D509" s="15"/>
      <c r="E509" s="16">
        <v>-0.33</v>
      </c>
      <c r="F509" s="13" t="s">
        <v>13</v>
      </c>
      <c r="G509" s="15">
        <v>400</v>
      </c>
      <c r="H509" s="15">
        <f>E509*G509</f>
        <v>-132</v>
      </c>
      <c r="J509" s="14" t="s">
        <v>40</v>
      </c>
      <c r="K509" s="15"/>
      <c r="L509" s="13" t="s">
        <v>13</v>
      </c>
      <c r="M509" s="15"/>
      <c r="N509" s="16">
        <v>-0.33</v>
      </c>
      <c r="O509" s="13" t="s">
        <v>13</v>
      </c>
      <c r="P509" s="15">
        <v>400</v>
      </c>
      <c r="Q509" s="15">
        <f>N509*P509</f>
        <v>-132</v>
      </c>
    </row>
    <row r="510" spans="1:17" x14ac:dyDescent="0.25">
      <c r="A510" s="14" t="s">
        <v>45</v>
      </c>
      <c r="B510" s="15"/>
      <c r="C510" s="13" t="s">
        <v>13</v>
      </c>
      <c r="D510" s="15"/>
      <c r="E510" s="16">
        <v>-0.33</v>
      </c>
      <c r="F510" s="13" t="s">
        <v>13</v>
      </c>
      <c r="G510" s="15">
        <v>450</v>
      </c>
      <c r="H510" s="15">
        <f>E510*G510</f>
        <v>-148.5</v>
      </c>
      <c r="J510" s="14" t="s">
        <v>45</v>
      </c>
      <c r="K510" s="15"/>
      <c r="L510" s="13" t="s">
        <v>13</v>
      </c>
      <c r="M510" s="15"/>
      <c r="N510" s="16">
        <v>-0.33</v>
      </c>
      <c r="O510" s="13" t="s">
        <v>13</v>
      </c>
      <c r="P510" s="15">
        <v>500</v>
      </c>
      <c r="Q510" s="15">
        <f>N510*P510</f>
        <v>-165</v>
      </c>
    </row>
    <row r="511" spans="1:17" x14ac:dyDescent="0.25">
      <c r="A511" s="12" t="s">
        <v>47</v>
      </c>
      <c r="B511" s="8"/>
      <c r="C511" s="13" t="s">
        <v>13</v>
      </c>
      <c r="D511" s="8"/>
      <c r="E511" s="8"/>
      <c r="F511" s="13" t="s">
        <v>13</v>
      </c>
      <c r="G511" s="8"/>
      <c r="H511" s="8">
        <f>SUM(H508:H510)</f>
        <v>-588.5</v>
      </c>
      <c r="J511" s="12" t="s">
        <v>47</v>
      </c>
      <c r="K511" s="8"/>
      <c r="L511" s="13" t="s">
        <v>13</v>
      </c>
      <c r="M511" s="8"/>
      <c r="N511" s="8"/>
      <c r="O511" s="13" t="s">
        <v>13</v>
      </c>
      <c r="P511" s="8"/>
      <c r="Q511" s="8">
        <f>SUM(Q508:Q510)</f>
        <v>-605</v>
      </c>
    </row>
    <row r="512" spans="1:17" x14ac:dyDescent="0.25">
      <c r="A512" s="14" t="s">
        <v>48</v>
      </c>
      <c r="B512" s="15"/>
      <c r="C512" s="13" t="s">
        <v>13</v>
      </c>
      <c r="D512" s="15"/>
      <c r="E512" s="15"/>
      <c r="F512" s="13" t="s">
        <v>13</v>
      </c>
      <c r="G512" s="15"/>
      <c r="H512" s="15">
        <f>SUM(H505,H511)</f>
        <v>-64.5</v>
      </c>
      <c r="J512" s="14" t="s">
        <v>48</v>
      </c>
      <c r="K512" s="15"/>
      <c r="L512" s="13" t="s">
        <v>13</v>
      </c>
      <c r="M512" s="15"/>
      <c r="N512" s="15"/>
      <c r="O512" s="13" t="s">
        <v>13</v>
      </c>
      <c r="P512" s="15"/>
      <c r="Q512" s="15">
        <f>SUM(Q505,Q511)</f>
        <v>-11</v>
      </c>
    </row>
    <row r="514" spans="1:17" x14ac:dyDescent="0.25">
      <c r="A514" s="11" t="s">
        <v>49</v>
      </c>
      <c r="J514" s="11" t="s">
        <v>49</v>
      </c>
    </row>
    <row r="515" spans="1:17" x14ac:dyDescent="0.25">
      <c r="A515" s="11" t="s">
        <v>50</v>
      </c>
      <c r="J515" s="11" t="s">
        <v>50</v>
      </c>
    </row>
    <row r="517" spans="1:17" x14ac:dyDescent="0.25">
      <c r="A517" s="11" t="s">
        <v>19</v>
      </c>
      <c r="J517" s="11" t="s">
        <v>19</v>
      </c>
    </row>
    <row r="519" spans="1:17" x14ac:dyDescent="0.25">
      <c r="A519" t="s">
        <v>97</v>
      </c>
      <c r="J519" t="s">
        <v>97</v>
      </c>
    </row>
    <row r="520" spans="1:17" x14ac:dyDescent="0.25">
      <c r="A520" s="11" t="s">
        <v>1</v>
      </c>
      <c r="B520" s="11" t="s">
        <v>2</v>
      </c>
      <c r="J520" s="11" t="s">
        <v>1</v>
      </c>
      <c r="K520" s="11" t="s">
        <v>2</v>
      </c>
    </row>
    <row r="521" spans="1:17" x14ac:dyDescent="0.25">
      <c r="A521" s="11" t="s">
        <v>3</v>
      </c>
      <c r="B521" s="11" t="s">
        <v>4</v>
      </c>
      <c r="J521" s="11" t="s">
        <v>3</v>
      </c>
      <c r="K521" s="11" t="s">
        <v>103</v>
      </c>
    </row>
    <row r="522" spans="1:17" x14ac:dyDescent="0.25">
      <c r="A522" s="11" t="s">
        <v>5</v>
      </c>
      <c r="B522" s="11" t="s">
        <v>6</v>
      </c>
      <c r="J522" s="11" t="s">
        <v>5</v>
      </c>
      <c r="K522" s="11" t="s">
        <v>6</v>
      </c>
    </row>
    <row r="523" spans="1:17" x14ac:dyDescent="0.25">
      <c r="A523" s="11" t="s">
        <v>7</v>
      </c>
      <c r="B523" s="11" t="s">
        <v>109</v>
      </c>
      <c r="J523" s="11" t="s">
        <v>7</v>
      </c>
      <c r="K523" s="11" t="s">
        <v>109</v>
      </c>
    </row>
    <row r="524" spans="1:17" x14ac:dyDescent="0.25">
      <c r="A524" s="11" t="s">
        <v>9</v>
      </c>
      <c r="B524" s="11" t="s">
        <v>10</v>
      </c>
      <c r="J524" s="11" t="s">
        <v>9</v>
      </c>
      <c r="K524" s="11" t="s">
        <v>10</v>
      </c>
    </row>
    <row r="526" spans="1:17" x14ac:dyDescent="0.25">
      <c r="A526" s="5" t="s">
        <v>11</v>
      </c>
      <c r="B526" s="6" t="s">
        <v>12</v>
      </c>
      <c r="C526" s="6" t="s">
        <v>13</v>
      </c>
      <c r="D526" s="6" t="s">
        <v>14</v>
      </c>
      <c r="E526" s="6" t="s">
        <v>15</v>
      </c>
      <c r="F526" s="6" t="s">
        <v>13</v>
      </c>
      <c r="G526" s="6" t="s">
        <v>16</v>
      </c>
      <c r="H526" s="6" t="s">
        <v>17</v>
      </c>
      <c r="J526" s="5" t="s">
        <v>11</v>
      </c>
      <c r="K526" s="6" t="s">
        <v>12</v>
      </c>
      <c r="L526" s="6" t="s">
        <v>13</v>
      </c>
      <c r="M526" s="6" t="s">
        <v>14</v>
      </c>
      <c r="N526" s="6" t="s">
        <v>15</v>
      </c>
      <c r="O526" s="6" t="s">
        <v>13</v>
      </c>
      <c r="P526" s="6" t="s">
        <v>16</v>
      </c>
      <c r="Q526" s="6" t="s">
        <v>17</v>
      </c>
    </row>
    <row r="528" spans="1:17" x14ac:dyDescent="0.25">
      <c r="A528" s="11" t="s">
        <v>56</v>
      </c>
      <c r="J528" s="11" t="s">
        <v>56</v>
      </c>
    </row>
    <row r="530" spans="1:17" x14ac:dyDescent="0.25">
      <c r="A530" s="11" t="s">
        <v>19</v>
      </c>
      <c r="J530" s="11" t="s">
        <v>19</v>
      </c>
    </row>
    <row r="532" spans="1:17" x14ac:dyDescent="0.25">
      <c r="A532" t="s">
        <v>98</v>
      </c>
      <c r="J532" t="s">
        <v>98</v>
      </c>
    </row>
    <row r="533" spans="1:17" x14ac:dyDescent="0.25">
      <c r="A533" s="11" t="s">
        <v>1</v>
      </c>
      <c r="B533" s="11" t="s">
        <v>2</v>
      </c>
      <c r="J533" s="11" t="s">
        <v>1</v>
      </c>
      <c r="K533" s="11" t="s">
        <v>2</v>
      </c>
    </row>
    <row r="534" spans="1:17" x14ac:dyDescent="0.25">
      <c r="A534" s="11" t="s">
        <v>3</v>
      </c>
      <c r="B534" s="11" t="s">
        <v>4</v>
      </c>
      <c r="J534" s="11" t="s">
        <v>3</v>
      </c>
      <c r="K534" s="11" t="s">
        <v>103</v>
      </c>
    </row>
    <row r="535" spans="1:17" x14ac:dyDescent="0.25">
      <c r="A535" s="11" t="s">
        <v>5</v>
      </c>
      <c r="B535" s="11" t="s">
        <v>6</v>
      </c>
      <c r="J535" s="11" t="s">
        <v>5</v>
      </c>
      <c r="K535" s="11" t="s">
        <v>6</v>
      </c>
    </row>
    <row r="536" spans="1:17" x14ac:dyDescent="0.25">
      <c r="A536" s="11" t="s">
        <v>7</v>
      </c>
      <c r="B536" s="11" t="s">
        <v>109</v>
      </c>
      <c r="J536" s="11" t="s">
        <v>7</v>
      </c>
      <c r="K536" s="11" t="s">
        <v>109</v>
      </c>
    </row>
    <row r="537" spans="1:17" x14ac:dyDescent="0.25">
      <c r="A537" s="11" t="s">
        <v>9</v>
      </c>
      <c r="B537" s="11" t="s">
        <v>10</v>
      </c>
      <c r="J537" s="11" t="s">
        <v>9</v>
      </c>
      <c r="K537" s="11" t="s">
        <v>10</v>
      </c>
    </row>
    <row r="539" spans="1:17" x14ac:dyDescent="0.25">
      <c r="A539" s="5" t="s">
        <v>11</v>
      </c>
      <c r="B539" s="6" t="s">
        <v>12</v>
      </c>
      <c r="C539" s="6" t="s">
        <v>13</v>
      </c>
      <c r="D539" s="6" t="s">
        <v>14</v>
      </c>
      <c r="E539" s="6" t="s">
        <v>15</v>
      </c>
      <c r="F539" s="6" t="s">
        <v>13</v>
      </c>
      <c r="G539" s="6" t="s">
        <v>16</v>
      </c>
      <c r="H539" s="6" t="s">
        <v>17</v>
      </c>
      <c r="J539" s="5" t="s">
        <v>11</v>
      </c>
      <c r="K539" s="6" t="s">
        <v>12</v>
      </c>
      <c r="L539" s="6" t="s">
        <v>13</v>
      </c>
      <c r="M539" s="6" t="s">
        <v>14</v>
      </c>
      <c r="N539" s="6" t="s">
        <v>15</v>
      </c>
      <c r="O539" s="6" t="s">
        <v>13</v>
      </c>
      <c r="P539" s="6" t="s">
        <v>16</v>
      </c>
      <c r="Q539" s="6" t="s">
        <v>17</v>
      </c>
    </row>
    <row r="541" spans="1:17" x14ac:dyDescent="0.25">
      <c r="A541" s="11" t="s">
        <v>56</v>
      </c>
      <c r="J541" s="11" t="s">
        <v>56</v>
      </c>
    </row>
    <row r="543" spans="1:17" x14ac:dyDescent="0.25">
      <c r="A543" s="11" t="s">
        <v>19</v>
      </c>
      <c r="J543" s="11" t="s">
        <v>19</v>
      </c>
    </row>
    <row r="545" spans="1:10" x14ac:dyDescent="0.25">
      <c r="A545" s="11" t="s">
        <v>99</v>
      </c>
      <c r="J545" s="11" t="s">
        <v>99</v>
      </c>
    </row>
    <row r="546" spans="1:10" x14ac:dyDescent="0.25">
      <c r="A546" s="11" t="s">
        <v>100</v>
      </c>
      <c r="J546" s="11" t="s">
        <v>100</v>
      </c>
    </row>
    <row r="548" spans="1:10" x14ac:dyDescent="0.25">
      <c r="A548" s="11" t="s">
        <v>101</v>
      </c>
      <c r="J548" s="11" t="s">
        <v>101</v>
      </c>
    </row>
    <row r="549" spans="1:10" x14ac:dyDescent="0.25">
      <c r="A549" s="11" t="s">
        <v>102</v>
      </c>
      <c r="J549" s="11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0C563-4BAD-4B8A-94A0-B99B62091C5D}">
  <dimension ref="A1:R390"/>
  <sheetViews>
    <sheetView topLeftCell="B1" workbookViewId="0">
      <selection activeCell="U1" sqref="U1:AB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1" max="11" width="30" customWidth="1"/>
    <col min="12" max="12" width="11" customWidth="1"/>
    <col min="13" max="13" width="5" customWidth="1"/>
    <col min="14" max="14" width="6" customWidth="1"/>
    <col min="15" max="15" width="11" customWidth="1"/>
    <col min="16" max="16" width="5" customWidth="1"/>
    <col min="17" max="17" width="6" customWidth="1"/>
    <col min="18" max="18" width="11" customWidth="1"/>
  </cols>
  <sheetData>
    <row r="1" spans="1:18" x14ac:dyDescent="0.25">
      <c r="A1" t="s">
        <v>0</v>
      </c>
      <c r="K1" t="s">
        <v>0</v>
      </c>
    </row>
    <row r="2" spans="1:18" x14ac:dyDescent="0.25">
      <c r="A2" s="11" t="s">
        <v>1</v>
      </c>
      <c r="B2" s="11" t="s">
        <v>2</v>
      </c>
      <c r="K2" s="11" t="s">
        <v>1</v>
      </c>
      <c r="L2" s="11" t="s">
        <v>2</v>
      </c>
    </row>
    <row r="3" spans="1:18" x14ac:dyDescent="0.25">
      <c r="A3" s="11" t="s">
        <v>3</v>
      </c>
      <c r="B3" s="11" t="s">
        <v>4</v>
      </c>
      <c r="K3" s="11" t="s">
        <v>3</v>
      </c>
      <c r="L3" s="11" t="s">
        <v>103</v>
      </c>
    </row>
    <row r="4" spans="1:18" x14ac:dyDescent="0.25">
      <c r="A4" s="11" t="s">
        <v>5</v>
      </c>
      <c r="B4" s="11" t="s">
        <v>6</v>
      </c>
      <c r="K4" s="11" t="s">
        <v>5</v>
      </c>
      <c r="L4" s="11" t="s">
        <v>6</v>
      </c>
    </row>
    <row r="5" spans="1:18" x14ac:dyDescent="0.25">
      <c r="A5" s="11" t="s">
        <v>7</v>
      </c>
      <c r="B5" s="11" t="s">
        <v>8</v>
      </c>
      <c r="K5" s="11" t="s">
        <v>7</v>
      </c>
      <c r="L5" s="11" t="s">
        <v>8</v>
      </c>
    </row>
    <row r="6" spans="1:18" x14ac:dyDescent="0.25">
      <c r="A6" s="11" t="s">
        <v>9</v>
      </c>
      <c r="B6" s="11" t="s">
        <v>110</v>
      </c>
      <c r="K6" s="11" t="s">
        <v>9</v>
      </c>
      <c r="L6" s="11" t="s">
        <v>110</v>
      </c>
    </row>
    <row r="8" spans="1:18" x14ac:dyDescent="0.25">
      <c r="A8" s="5" t="s">
        <v>11</v>
      </c>
      <c r="B8" s="6" t="s">
        <v>12</v>
      </c>
      <c r="C8" s="6" t="s">
        <v>13</v>
      </c>
      <c r="D8" s="6" t="s">
        <v>14</v>
      </c>
      <c r="E8" s="6" t="s">
        <v>15</v>
      </c>
      <c r="F8" s="6" t="s">
        <v>13</v>
      </c>
      <c r="G8" s="6" t="s">
        <v>16</v>
      </c>
      <c r="H8" s="6" t="s">
        <v>17</v>
      </c>
      <c r="K8" s="5" t="s">
        <v>11</v>
      </c>
      <c r="L8" s="6" t="s">
        <v>12</v>
      </c>
      <c r="M8" s="6" t="s">
        <v>13</v>
      </c>
      <c r="N8" s="6" t="s">
        <v>14</v>
      </c>
      <c r="O8" s="6" t="s">
        <v>15</v>
      </c>
      <c r="P8" s="6" t="s">
        <v>13</v>
      </c>
      <c r="Q8" s="6" t="s">
        <v>16</v>
      </c>
      <c r="R8" s="6" t="s">
        <v>17</v>
      </c>
    </row>
    <row r="10" spans="1:18" x14ac:dyDescent="0.25">
      <c r="A10" s="11" t="s">
        <v>111</v>
      </c>
      <c r="K10" s="11" t="s">
        <v>111</v>
      </c>
    </row>
    <row r="12" spans="1:18" x14ac:dyDescent="0.25">
      <c r="A12" s="11" t="s">
        <v>19</v>
      </c>
      <c r="K12" s="11" t="s">
        <v>19</v>
      </c>
    </row>
    <row r="14" spans="1:18" x14ac:dyDescent="0.25">
      <c r="A14" t="s">
        <v>20</v>
      </c>
      <c r="K14" t="s">
        <v>20</v>
      </c>
    </row>
    <row r="15" spans="1:18" x14ac:dyDescent="0.25">
      <c r="A15" s="11" t="s">
        <v>1</v>
      </c>
      <c r="B15" s="11" t="s">
        <v>2</v>
      </c>
      <c r="K15" s="11" t="s">
        <v>1</v>
      </c>
      <c r="L15" s="11" t="s">
        <v>2</v>
      </c>
    </row>
    <row r="16" spans="1:18" x14ac:dyDescent="0.25">
      <c r="A16" s="11" t="s">
        <v>3</v>
      </c>
      <c r="B16" s="11" t="s">
        <v>4</v>
      </c>
      <c r="K16" s="11" t="s">
        <v>3</v>
      </c>
      <c r="L16" s="11" t="s">
        <v>103</v>
      </c>
    </row>
    <row r="17" spans="1:18" x14ac:dyDescent="0.25">
      <c r="A17" s="11" t="s">
        <v>5</v>
      </c>
      <c r="B17" s="11" t="s">
        <v>6</v>
      </c>
      <c r="K17" s="11" t="s">
        <v>5</v>
      </c>
      <c r="L17" s="11" t="s">
        <v>6</v>
      </c>
    </row>
    <row r="18" spans="1:18" x14ac:dyDescent="0.25">
      <c r="A18" s="11" t="s">
        <v>7</v>
      </c>
      <c r="B18" s="11" t="s">
        <v>8</v>
      </c>
      <c r="K18" s="11" t="s">
        <v>7</v>
      </c>
      <c r="L18" s="11" t="s">
        <v>8</v>
      </c>
    </row>
    <row r="19" spans="1:18" x14ac:dyDescent="0.25">
      <c r="A19" s="11" t="s">
        <v>9</v>
      </c>
      <c r="B19" s="11" t="s">
        <v>110</v>
      </c>
      <c r="K19" s="11" t="s">
        <v>9</v>
      </c>
      <c r="L19" s="11" t="s">
        <v>110</v>
      </c>
    </row>
    <row r="21" spans="1:18" x14ac:dyDescent="0.25">
      <c r="A21" s="5" t="s">
        <v>11</v>
      </c>
      <c r="B21" s="6" t="s">
        <v>12</v>
      </c>
      <c r="C21" s="6" t="s">
        <v>13</v>
      </c>
      <c r="D21" s="6" t="s">
        <v>14</v>
      </c>
      <c r="E21" s="6" t="s">
        <v>15</v>
      </c>
      <c r="F21" s="6" t="s">
        <v>13</v>
      </c>
      <c r="G21" s="6" t="s">
        <v>16</v>
      </c>
      <c r="H21" s="6" t="s">
        <v>17</v>
      </c>
      <c r="K21" s="5" t="s">
        <v>11</v>
      </c>
      <c r="L21" s="6" t="s">
        <v>12</v>
      </c>
      <c r="M21" s="6" t="s">
        <v>13</v>
      </c>
      <c r="N21" s="6" t="s">
        <v>14</v>
      </c>
      <c r="O21" s="6" t="s">
        <v>15</v>
      </c>
      <c r="P21" s="6" t="s">
        <v>13</v>
      </c>
      <c r="Q21" s="6" t="s">
        <v>16</v>
      </c>
      <c r="R21" s="6" t="s">
        <v>17</v>
      </c>
    </row>
    <row r="23" spans="1:18" x14ac:dyDescent="0.25">
      <c r="A23" s="11" t="s">
        <v>111</v>
      </c>
      <c r="K23" s="11" t="s">
        <v>111</v>
      </c>
    </row>
    <row r="25" spans="1:18" x14ac:dyDescent="0.25">
      <c r="A25" s="11" t="s">
        <v>19</v>
      </c>
      <c r="K25" s="11" t="s">
        <v>19</v>
      </c>
    </row>
    <row r="27" spans="1:18" x14ac:dyDescent="0.25">
      <c r="A27" t="s">
        <v>52</v>
      </c>
      <c r="K27" t="s">
        <v>52</v>
      </c>
    </row>
    <row r="28" spans="1:18" x14ac:dyDescent="0.25">
      <c r="A28" s="11" t="s">
        <v>1</v>
      </c>
      <c r="B28" s="11" t="s">
        <v>2</v>
      </c>
      <c r="K28" s="11" t="s">
        <v>1</v>
      </c>
      <c r="L28" s="11" t="s">
        <v>2</v>
      </c>
    </row>
    <row r="29" spans="1:18" x14ac:dyDescent="0.25">
      <c r="A29" s="11" t="s">
        <v>3</v>
      </c>
      <c r="B29" s="11" t="s">
        <v>4</v>
      </c>
      <c r="K29" s="11" t="s">
        <v>3</v>
      </c>
      <c r="L29" s="11" t="s">
        <v>103</v>
      </c>
    </row>
    <row r="30" spans="1:18" x14ac:dyDescent="0.25">
      <c r="A30" s="11" t="s">
        <v>5</v>
      </c>
      <c r="B30" s="11" t="s">
        <v>6</v>
      </c>
      <c r="K30" s="11" t="s">
        <v>5</v>
      </c>
      <c r="L30" s="11" t="s">
        <v>6</v>
      </c>
    </row>
    <row r="31" spans="1:18" x14ac:dyDescent="0.25">
      <c r="A31" s="11" t="s">
        <v>7</v>
      </c>
      <c r="B31" s="11" t="s">
        <v>8</v>
      </c>
      <c r="K31" s="11" t="s">
        <v>7</v>
      </c>
      <c r="L31" s="11" t="s">
        <v>8</v>
      </c>
    </row>
    <row r="32" spans="1:18" x14ac:dyDescent="0.25">
      <c r="A32" s="11" t="s">
        <v>9</v>
      </c>
      <c r="B32" s="11" t="s">
        <v>110</v>
      </c>
      <c r="K32" s="11" t="s">
        <v>9</v>
      </c>
      <c r="L32" s="11" t="s">
        <v>110</v>
      </c>
    </row>
    <row r="34" spans="1:18" x14ac:dyDescent="0.25">
      <c r="A34" s="5" t="s">
        <v>11</v>
      </c>
      <c r="B34" s="6" t="s">
        <v>12</v>
      </c>
      <c r="C34" s="6" t="s">
        <v>13</v>
      </c>
      <c r="D34" s="6" t="s">
        <v>14</v>
      </c>
      <c r="E34" s="6" t="s">
        <v>15</v>
      </c>
      <c r="F34" s="6" t="s">
        <v>13</v>
      </c>
      <c r="G34" s="6" t="s">
        <v>16</v>
      </c>
      <c r="H34" s="6" t="s">
        <v>17</v>
      </c>
      <c r="K34" s="5" t="s">
        <v>11</v>
      </c>
      <c r="L34" s="6" t="s">
        <v>12</v>
      </c>
      <c r="M34" s="6" t="s">
        <v>13</v>
      </c>
      <c r="N34" s="6" t="s">
        <v>14</v>
      </c>
      <c r="O34" s="6" t="s">
        <v>15</v>
      </c>
      <c r="P34" s="6" t="s">
        <v>13</v>
      </c>
      <c r="Q34" s="6" t="s">
        <v>16</v>
      </c>
      <c r="R34" s="6" t="s">
        <v>17</v>
      </c>
    </row>
    <row r="36" spans="1:18" x14ac:dyDescent="0.25">
      <c r="A36" s="11" t="s">
        <v>111</v>
      </c>
      <c r="K36" s="11" t="s">
        <v>111</v>
      </c>
    </row>
    <row r="38" spans="1:18" x14ac:dyDescent="0.25">
      <c r="A38" s="11" t="s">
        <v>19</v>
      </c>
      <c r="K38" s="11" t="s">
        <v>19</v>
      </c>
    </row>
    <row r="40" spans="1:18" x14ac:dyDescent="0.25">
      <c r="A40" t="s">
        <v>54</v>
      </c>
      <c r="K40" t="s">
        <v>54</v>
      </c>
    </row>
    <row r="41" spans="1:18" x14ac:dyDescent="0.25">
      <c r="A41" s="11" t="s">
        <v>1</v>
      </c>
      <c r="B41" s="11" t="s">
        <v>2</v>
      </c>
      <c r="K41" s="11" t="s">
        <v>1</v>
      </c>
      <c r="L41" s="11" t="s">
        <v>2</v>
      </c>
    </row>
    <row r="42" spans="1:18" x14ac:dyDescent="0.25">
      <c r="A42" s="11" t="s">
        <v>3</v>
      </c>
      <c r="B42" s="11" t="s">
        <v>4</v>
      </c>
      <c r="K42" s="11" t="s">
        <v>3</v>
      </c>
      <c r="L42" s="11" t="s">
        <v>103</v>
      </c>
    </row>
    <row r="43" spans="1:18" x14ac:dyDescent="0.25">
      <c r="A43" s="11" t="s">
        <v>5</v>
      </c>
      <c r="B43" s="11" t="s">
        <v>6</v>
      </c>
      <c r="K43" s="11" t="s">
        <v>5</v>
      </c>
      <c r="L43" s="11" t="s">
        <v>6</v>
      </c>
    </row>
    <row r="44" spans="1:18" x14ac:dyDescent="0.25">
      <c r="A44" s="11" t="s">
        <v>7</v>
      </c>
      <c r="B44" s="11" t="s">
        <v>8</v>
      </c>
      <c r="K44" s="11" t="s">
        <v>7</v>
      </c>
      <c r="L44" s="11" t="s">
        <v>8</v>
      </c>
    </row>
    <row r="45" spans="1:18" x14ac:dyDescent="0.25">
      <c r="A45" s="11" t="s">
        <v>9</v>
      </c>
      <c r="B45" s="11" t="s">
        <v>110</v>
      </c>
      <c r="K45" s="11" t="s">
        <v>9</v>
      </c>
      <c r="L45" s="11" t="s">
        <v>110</v>
      </c>
    </row>
    <row r="47" spans="1:18" x14ac:dyDescent="0.25">
      <c r="A47" s="5" t="s">
        <v>11</v>
      </c>
      <c r="B47" s="6" t="s">
        <v>12</v>
      </c>
      <c r="C47" s="6" t="s">
        <v>13</v>
      </c>
      <c r="D47" s="6" t="s">
        <v>14</v>
      </c>
      <c r="E47" s="6" t="s">
        <v>15</v>
      </c>
      <c r="F47" s="6" t="s">
        <v>13</v>
      </c>
      <c r="G47" s="6" t="s">
        <v>16</v>
      </c>
      <c r="H47" s="6" t="s">
        <v>17</v>
      </c>
      <c r="K47" s="5" t="s">
        <v>11</v>
      </c>
      <c r="L47" s="6" t="s">
        <v>12</v>
      </c>
      <c r="M47" s="6" t="s">
        <v>13</v>
      </c>
      <c r="N47" s="6" t="s">
        <v>14</v>
      </c>
      <c r="O47" s="6" t="s">
        <v>15</v>
      </c>
      <c r="P47" s="6" t="s">
        <v>13</v>
      </c>
      <c r="Q47" s="6" t="s">
        <v>16</v>
      </c>
      <c r="R47" s="6" t="s">
        <v>17</v>
      </c>
    </row>
    <row r="49" spans="1:18" x14ac:dyDescent="0.25">
      <c r="A49" s="11" t="s">
        <v>112</v>
      </c>
      <c r="K49" s="11" t="s">
        <v>112</v>
      </c>
    </row>
    <row r="51" spans="1:18" x14ac:dyDescent="0.25">
      <c r="A51" s="11" t="s">
        <v>19</v>
      </c>
      <c r="K51" s="11" t="s">
        <v>19</v>
      </c>
    </row>
    <row r="53" spans="1:18" x14ac:dyDescent="0.25">
      <c r="A53" t="s">
        <v>55</v>
      </c>
      <c r="K53" t="s">
        <v>55</v>
      </c>
    </row>
    <row r="54" spans="1:18" x14ac:dyDescent="0.25">
      <c r="A54" s="11" t="s">
        <v>1</v>
      </c>
      <c r="B54" s="11" t="s">
        <v>2</v>
      </c>
      <c r="K54" s="11" t="s">
        <v>1</v>
      </c>
      <c r="L54" s="11" t="s">
        <v>2</v>
      </c>
    </row>
    <row r="55" spans="1:18" x14ac:dyDescent="0.25">
      <c r="A55" s="11" t="s">
        <v>3</v>
      </c>
      <c r="B55" s="11" t="s">
        <v>4</v>
      </c>
      <c r="K55" s="11" t="s">
        <v>3</v>
      </c>
      <c r="L55" s="11" t="s">
        <v>103</v>
      </c>
    </row>
    <row r="56" spans="1:18" x14ac:dyDescent="0.25">
      <c r="A56" s="11" t="s">
        <v>5</v>
      </c>
      <c r="B56" s="11" t="s">
        <v>6</v>
      </c>
      <c r="K56" s="11" t="s">
        <v>5</v>
      </c>
      <c r="L56" s="11" t="s">
        <v>6</v>
      </c>
    </row>
    <row r="57" spans="1:18" x14ac:dyDescent="0.25">
      <c r="A57" s="11" t="s">
        <v>7</v>
      </c>
      <c r="B57" s="11" t="s">
        <v>8</v>
      </c>
      <c r="K57" s="11" t="s">
        <v>7</v>
      </c>
      <c r="L57" s="11" t="s">
        <v>8</v>
      </c>
    </row>
    <row r="58" spans="1:18" x14ac:dyDescent="0.25">
      <c r="A58" s="11" t="s">
        <v>9</v>
      </c>
      <c r="B58" s="11" t="s">
        <v>110</v>
      </c>
      <c r="K58" s="11" t="s">
        <v>9</v>
      </c>
      <c r="L58" s="11" t="s">
        <v>110</v>
      </c>
    </row>
    <row r="60" spans="1:18" x14ac:dyDescent="0.25">
      <c r="A60" s="5" t="s">
        <v>11</v>
      </c>
      <c r="B60" s="6" t="s">
        <v>12</v>
      </c>
      <c r="C60" s="6" t="s">
        <v>13</v>
      </c>
      <c r="D60" s="6" t="s">
        <v>14</v>
      </c>
      <c r="E60" s="6" t="s">
        <v>15</v>
      </c>
      <c r="F60" s="6" t="s">
        <v>13</v>
      </c>
      <c r="G60" s="6" t="s">
        <v>16</v>
      </c>
      <c r="H60" s="6" t="s">
        <v>17</v>
      </c>
      <c r="K60" s="5" t="s">
        <v>11</v>
      </c>
      <c r="L60" s="6" t="s">
        <v>12</v>
      </c>
      <c r="M60" s="6" t="s">
        <v>13</v>
      </c>
      <c r="N60" s="6" t="s">
        <v>14</v>
      </c>
      <c r="O60" s="6" t="s">
        <v>15</v>
      </c>
      <c r="P60" s="6" t="s">
        <v>13</v>
      </c>
      <c r="Q60" s="6" t="s">
        <v>16</v>
      </c>
      <c r="R60" s="6" t="s">
        <v>17</v>
      </c>
    </row>
    <row r="62" spans="1:18" x14ac:dyDescent="0.25">
      <c r="A62" s="11" t="s">
        <v>111</v>
      </c>
      <c r="K62" s="11" t="s">
        <v>111</v>
      </c>
    </row>
    <row r="64" spans="1:18" x14ac:dyDescent="0.25">
      <c r="A64" s="11" t="s">
        <v>19</v>
      </c>
      <c r="K64" s="11" t="s">
        <v>19</v>
      </c>
    </row>
    <row r="66" spans="1:18" x14ac:dyDescent="0.25">
      <c r="A66" t="s">
        <v>57</v>
      </c>
      <c r="K66" t="s">
        <v>57</v>
      </c>
    </row>
    <row r="67" spans="1:18" x14ac:dyDescent="0.25">
      <c r="A67" s="11" t="s">
        <v>1</v>
      </c>
      <c r="B67" s="11" t="s">
        <v>2</v>
      </c>
      <c r="K67" s="11" t="s">
        <v>1</v>
      </c>
      <c r="L67" s="11" t="s">
        <v>2</v>
      </c>
    </row>
    <row r="68" spans="1:18" x14ac:dyDescent="0.25">
      <c r="A68" s="11" t="s">
        <v>3</v>
      </c>
      <c r="B68" s="11" t="s">
        <v>4</v>
      </c>
      <c r="K68" s="11" t="s">
        <v>3</v>
      </c>
      <c r="L68" s="11" t="s">
        <v>103</v>
      </c>
    </row>
    <row r="69" spans="1:18" x14ac:dyDescent="0.25">
      <c r="A69" s="11" t="s">
        <v>5</v>
      </c>
      <c r="B69" s="11" t="s">
        <v>6</v>
      </c>
      <c r="K69" s="11" t="s">
        <v>5</v>
      </c>
      <c r="L69" s="11" t="s">
        <v>6</v>
      </c>
    </row>
    <row r="70" spans="1:18" x14ac:dyDescent="0.25">
      <c r="A70" s="11" t="s">
        <v>7</v>
      </c>
      <c r="B70" s="11" t="s">
        <v>8</v>
      </c>
      <c r="K70" s="11" t="s">
        <v>7</v>
      </c>
      <c r="L70" s="11" t="s">
        <v>8</v>
      </c>
    </row>
    <row r="71" spans="1:18" x14ac:dyDescent="0.25">
      <c r="A71" s="11" t="s">
        <v>9</v>
      </c>
      <c r="B71" s="11" t="s">
        <v>110</v>
      </c>
      <c r="K71" s="11" t="s">
        <v>9</v>
      </c>
      <c r="L71" s="11" t="s">
        <v>110</v>
      </c>
    </row>
    <row r="73" spans="1:18" x14ac:dyDescent="0.25">
      <c r="A73" s="5" t="s">
        <v>11</v>
      </c>
      <c r="B73" s="6" t="s">
        <v>12</v>
      </c>
      <c r="C73" s="6" t="s">
        <v>13</v>
      </c>
      <c r="D73" s="6" t="s">
        <v>14</v>
      </c>
      <c r="E73" s="6" t="s">
        <v>15</v>
      </c>
      <c r="F73" s="6" t="s">
        <v>13</v>
      </c>
      <c r="G73" s="6" t="s">
        <v>16</v>
      </c>
      <c r="H73" s="6" t="s">
        <v>17</v>
      </c>
      <c r="K73" s="5" t="s">
        <v>11</v>
      </c>
      <c r="L73" s="6" t="s">
        <v>12</v>
      </c>
      <c r="M73" s="6" t="s">
        <v>13</v>
      </c>
      <c r="N73" s="6" t="s">
        <v>14</v>
      </c>
      <c r="O73" s="6" t="s">
        <v>15</v>
      </c>
      <c r="P73" s="6" t="s">
        <v>13</v>
      </c>
      <c r="Q73" s="6" t="s">
        <v>16</v>
      </c>
      <c r="R73" s="6" t="s">
        <v>17</v>
      </c>
    </row>
    <row r="75" spans="1:18" x14ac:dyDescent="0.25">
      <c r="A75" s="11" t="s">
        <v>111</v>
      </c>
      <c r="K75" s="11" t="s">
        <v>111</v>
      </c>
    </row>
    <row r="77" spans="1:18" x14ac:dyDescent="0.25">
      <c r="A77" s="11" t="s">
        <v>19</v>
      </c>
      <c r="K77" s="11" t="s">
        <v>19</v>
      </c>
    </row>
    <row r="79" spans="1:18" x14ac:dyDescent="0.25">
      <c r="A79" t="s">
        <v>58</v>
      </c>
      <c r="K79" t="s">
        <v>58</v>
      </c>
    </row>
    <row r="80" spans="1:18" x14ac:dyDescent="0.25">
      <c r="A80" s="11" t="s">
        <v>1</v>
      </c>
      <c r="B80" s="11" t="s">
        <v>2</v>
      </c>
      <c r="K80" s="11" t="s">
        <v>1</v>
      </c>
      <c r="L80" s="11" t="s">
        <v>2</v>
      </c>
    </row>
    <row r="81" spans="1:18" x14ac:dyDescent="0.25">
      <c r="A81" s="11" t="s">
        <v>3</v>
      </c>
      <c r="B81" s="11" t="s">
        <v>4</v>
      </c>
      <c r="K81" s="11" t="s">
        <v>3</v>
      </c>
      <c r="L81" s="11" t="s">
        <v>103</v>
      </c>
    </row>
    <row r="82" spans="1:18" x14ac:dyDescent="0.25">
      <c r="A82" s="11" t="s">
        <v>5</v>
      </c>
      <c r="B82" s="11" t="s">
        <v>6</v>
      </c>
      <c r="K82" s="11" t="s">
        <v>5</v>
      </c>
      <c r="L82" s="11" t="s">
        <v>6</v>
      </c>
    </row>
    <row r="83" spans="1:18" x14ac:dyDescent="0.25">
      <c r="A83" s="11" t="s">
        <v>7</v>
      </c>
      <c r="B83" s="11" t="s">
        <v>8</v>
      </c>
      <c r="K83" s="11" t="s">
        <v>7</v>
      </c>
      <c r="L83" s="11" t="s">
        <v>8</v>
      </c>
    </row>
    <row r="84" spans="1:18" x14ac:dyDescent="0.25">
      <c r="A84" s="11" t="s">
        <v>9</v>
      </c>
      <c r="B84" s="11" t="s">
        <v>110</v>
      </c>
      <c r="K84" s="11" t="s">
        <v>9</v>
      </c>
      <c r="L84" s="11" t="s">
        <v>110</v>
      </c>
    </row>
    <row r="86" spans="1:18" x14ac:dyDescent="0.25">
      <c r="A86" s="5" t="s">
        <v>11</v>
      </c>
      <c r="B86" s="6" t="s">
        <v>12</v>
      </c>
      <c r="C86" s="6" t="s">
        <v>13</v>
      </c>
      <c r="D86" s="6" t="s">
        <v>14</v>
      </c>
      <c r="E86" s="6" t="s">
        <v>15</v>
      </c>
      <c r="F86" s="6" t="s">
        <v>13</v>
      </c>
      <c r="G86" s="6" t="s">
        <v>16</v>
      </c>
      <c r="H86" s="6" t="s">
        <v>17</v>
      </c>
      <c r="K86" s="5" t="s">
        <v>11</v>
      </c>
      <c r="L86" s="6" t="s">
        <v>12</v>
      </c>
      <c r="M86" s="6" t="s">
        <v>13</v>
      </c>
      <c r="N86" s="6" t="s">
        <v>14</v>
      </c>
      <c r="O86" s="6" t="s">
        <v>15</v>
      </c>
      <c r="P86" s="6" t="s">
        <v>13</v>
      </c>
      <c r="Q86" s="6" t="s">
        <v>16</v>
      </c>
      <c r="R86" s="6" t="s">
        <v>17</v>
      </c>
    </row>
    <row r="88" spans="1:18" x14ac:dyDescent="0.25">
      <c r="A88" s="11" t="s">
        <v>111</v>
      </c>
      <c r="K88" s="11" t="s">
        <v>111</v>
      </c>
    </row>
    <row r="90" spans="1:18" x14ac:dyDescent="0.25">
      <c r="A90" s="11" t="s">
        <v>19</v>
      </c>
      <c r="K90" s="11" t="s">
        <v>19</v>
      </c>
    </row>
    <row r="92" spans="1:18" x14ac:dyDescent="0.25">
      <c r="A92" t="s">
        <v>60</v>
      </c>
      <c r="K92" t="s">
        <v>60</v>
      </c>
    </row>
    <row r="93" spans="1:18" x14ac:dyDescent="0.25">
      <c r="A93" s="11" t="s">
        <v>1</v>
      </c>
      <c r="B93" s="11" t="s">
        <v>2</v>
      </c>
      <c r="K93" s="11" t="s">
        <v>1</v>
      </c>
      <c r="L93" s="11" t="s">
        <v>2</v>
      </c>
    </row>
    <row r="94" spans="1:18" x14ac:dyDescent="0.25">
      <c r="A94" s="11" t="s">
        <v>3</v>
      </c>
      <c r="B94" s="11" t="s">
        <v>4</v>
      </c>
      <c r="K94" s="11" t="s">
        <v>3</v>
      </c>
      <c r="L94" s="11" t="s">
        <v>103</v>
      </c>
    </row>
    <row r="95" spans="1:18" x14ac:dyDescent="0.25">
      <c r="A95" s="11" t="s">
        <v>5</v>
      </c>
      <c r="B95" s="11" t="s">
        <v>6</v>
      </c>
      <c r="K95" s="11" t="s">
        <v>5</v>
      </c>
      <c r="L95" s="11" t="s">
        <v>6</v>
      </c>
    </row>
    <row r="96" spans="1:18" x14ac:dyDescent="0.25">
      <c r="A96" s="11" t="s">
        <v>7</v>
      </c>
      <c r="B96" s="11" t="s">
        <v>8</v>
      </c>
      <c r="K96" s="11" t="s">
        <v>7</v>
      </c>
      <c r="L96" s="11" t="s">
        <v>8</v>
      </c>
    </row>
    <row r="97" spans="1:18" x14ac:dyDescent="0.25">
      <c r="A97" s="11" t="s">
        <v>9</v>
      </c>
      <c r="B97" s="11" t="s">
        <v>110</v>
      </c>
      <c r="K97" s="11" t="s">
        <v>9</v>
      </c>
      <c r="L97" s="11" t="s">
        <v>110</v>
      </c>
    </row>
    <row r="99" spans="1:18" x14ac:dyDescent="0.25">
      <c r="A99" s="5" t="s">
        <v>11</v>
      </c>
      <c r="B99" s="6" t="s">
        <v>12</v>
      </c>
      <c r="C99" s="6" t="s">
        <v>13</v>
      </c>
      <c r="D99" s="6" t="s">
        <v>14</v>
      </c>
      <c r="E99" s="6" t="s">
        <v>15</v>
      </c>
      <c r="F99" s="6" t="s">
        <v>13</v>
      </c>
      <c r="G99" s="6" t="s">
        <v>16</v>
      </c>
      <c r="H99" s="6" t="s">
        <v>17</v>
      </c>
      <c r="K99" s="5" t="s">
        <v>11</v>
      </c>
      <c r="L99" s="6" t="s">
        <v>12</v>
      </c>
      <c r="M99" s="6" t="s">
        <v>13</v>
      </c>
      <c r="N99" s="6" t="s">
        <v>14</v>
      </c>
      <c r="O99" s="6" t="s">
        <v>15</v>
      </c>
      <c r="P99" s="6" t="s">
        <v>13</v>
      </c>
      <c r="Q99" s="6" t="s">
        <v>16</v>
      </c>
      <c r="R99" s="6" t="s">
        <v>17</v>
      </c>
    </row>
    <row r="101" spans="1:18" x14ac:dyDescent="0.25">
      <c r="A101" s="11" t="s">
        <v>111</v>
      </c>
      <c r="K101" s="11" t="s">
        <v>111</v>
      </c>
    </row>
    <row r="103" spans="1:18" x14ac:dyDescent="0.25">
      <c r="A103" s="11" t="s">
        <v>19</v>
      </c>
      <c r="K103" s="11" t="s">
        <v>19</v>
      </c>
    </row>
    <row r="105" spans="1:18" x14ac:dyDescent="0.25">
      <c r="A105" t="s">
        <v>62</v>
      </c>
      <c r="K105" t="s">
        <v>62</v>
      </c>
    </row>
    <row r="106" spans="1:18" x14ac:dyDescent="0.25">
      <c r="A106" s="11" t="s">
        <v>1</v>
      </c>
      <c r="B106" s="11" t="s">
        <v>2</v>
      </c>
      <c r="K106" s="11" t="s">
        <v>1</v>
      </c>
      <c r="L106" s="11" t="s">
        <v>2</v>
      </c>
    </row>
    <row r="107" spans="1:18" x14ac:dyDescent="0.25">
      <c r="A107" s="11" t="s">
        <v>3</v>
      </c>
      <c r="B107" s="11" t="s">
        <v>4</v>
      </c>
      <c r="K107" s="11" t="s">
        <v>3</v>
      </c>
      <c r="L107" s="11" t="s">
        <v>103</v>
      </c>
    </row>
    <row r="108" spans="1:18" x14ac:dyDescent="0.25">
      <c r="A108" s="11" t="s">
        <v>5</v>
      </c>
      <c r="B108" s="11" t="s">
        <v>6</v>
      </c>
      <c r="K108" s="11" t="s">
        <v>5</v>
      </c>
      <c r="L108" s="11" t="s">
        <v>6</v>
      </c>
    </row>
    <row r="109" spans="1:18" x14ac:dyDescent="0.25">
      <c r="A109" s="11" t="s">
        <v>7</v>
      </c>
      <c r="B109" s="11" t="s">
        <v>8</v>
      </c>
      <c r="K109" s="11" t="s">
        <v>7</v>
      </c>
      <c r="L109" s="11" t="s">
        <v>8</v>
      </c>
    </row>
    <row r="110" spans="1:18" x14ac:dyDescent="0.25">
      <c r="A110" s="11" t="s">
        <v>9</v>
      </c>
      <c r="B110" s="11" t="s">
        <v>110</v>
      </c>
      <c r="K110" s="11" t="s">
        <v>9</v>
      </c>
      <c r="L110" s="11" t="s">
        <v>110</v>
      </c>
    </row>
    <row r="112" spans="1:18" x14ac:dyDescent="0.25">
      <c r="A112" s="5" t="s">
        <v>11</v>
      </c>
      <c r="B112" s="6" t="s">
        <v>12</v>
      </c>
      <c r="C112" s="6" t="s">
        <v>13</v>
      </c>
      <c r="D112" s="6" t="s">
        <v>14</v>
      </c>
      <c r="E112" s="6" t="s">
        <v>15</v>
      </c>
      <c r="F112" s="6" t="s">
        <v>13</v>
      </c>
      <c r="G112" s="6" t="s">
        <v>16</v>
      </c>
      <c r="H112" s="6" t="s">
        <v>17</v>
      </c>
      <c r="K112" s="5" t="s">
        <v>11</v>
      </c>
      <c r="L112" s="6" t="s">
        <v>12</v>
      </c>
      <c r="M112" s="6" t="s">
        <v>13</v>
      </c>
      <c r="N112" s="6" t="s">
        <v>14</v>
      </c>
      <c r="O112" s="6" t="s">
        <v>15</v>
      </c>
      <c r="P112" s="6" t="s">
        <v>13</v>
      </c>
      <c r="Q112" s="6" t="s">
        <v>16</v>
      </c>
      <c r="R112" s="6" t="s">
        <v>17</v>
      </c>
    </row>
    <row r="114" spans="1:18" x14ac:dyDescent="0.25">
      <c r="A114" s="11" t="s">
        <v>111</v>
      </c>
      <c r="K114" s="11" t="s">
        <v>111</v>
      </c>
    </row>
    <row r="116" spans="1:18" x14ac:dyDescent="0.25">
      <c r="A116" s="11" t="s">
        <v>19</v>
      </c>
      <c r="K116" s="11" t="s">
        <v>19</v>
      </c>
    </row>
    <row r="118" spans="1:18" x14ac:dyDescent="0.25">
      <c r="A118" t="s">
        <v>64</v>
      </c>
      <c r="K118" t="s">
        <v>64</v>
      </c>
    </row>
    <row r="119" spans="1:18" x14ac:dyDescent="0.25">
      <c r="A119" s="11" t="s">
        <v>1</v>
      </c>
      <c r="B119" s="11" t="s">
        <v>2</v>
      </c>
      <c r="K119" s="11" t="s">
        <v>1</v>
      </c>
      <c r="L119" s="11" t="s">
        <v>2</v>
      </c>
    </row>
    <row r="120" spans="1:18" x14ac:dyDescent="0.25">
      <c r="A120" s="11" t="s">
        <v>3</v>
      </c>
      <c r="B120" s="11" t="s">
        <v>4</v>
      </c>
      <c r="K120" s="11" t="s">
        <v>3</v>
      </c>
      <c r="L120" s="11" t="s">
        <v>103</v>
      </c>
    </row>
    <row r="121" spans="1:18" x14ac:dyDescent="0.25">
      <c r="A121" s="11" t="s">
        <v>5</v>
      </c>
      <c r="B121" s="11" t="s">
        <v>6</v>
      </c>
      <c r="K121" s="11" t="s">
        <v>5</v>
      </c>
      <c r="L121" s="11" t="s">
        <v>6</v>
      </c>
    </row>
    <row r="122" spans="1:18" x14ac:dyDescent="0.25">
      <c r="A122" s="11" t="s">
        <v>7</v>
      </c>
      <c r="B122" s="11" t="s">
        <v>8</v>
      </c>
      <c r="K122" s="11" t="s">
        <v>7</v>
      </c>
      <c r="L122" s="11" t="s">
        <v>8</v>
      </c>
    </row>
    <row r="123" spans="1:18" x14ac:dyDescent="0.25">
      <c r="A123" s="11" t="s">
        <v>9</v>
      </c>
      <c r="B123" s="11" t="s">
        <v>110</v>
      </c>
      <c r="K123" s="11" t="s">
        <v>9</v>
      </c>
      <c r="L123" s="11" t="s">
        <v>110</v>
      </c>
    </row>
    <row r="125" spans="1:18" x14ac:dyDescent="0.25">
      <c r="A125" s="5" t="s">
        <v>11</v>
      </c>
      <c r="B125" s="6" t="s">
        <v>12</v>
      </c>
      <c r="C125" s="6" t="s">
        <v>13</v>
      </c>
      <c r="D125" s="6" t="s">
        <v>14</v>
      </c>
      <c r="E125" s="6" t="s">
        <v>15</v>
      </c>
      <c r="F125" s="6" t="s">
        <v>13</v>
      </c>
      <c r="G125" s="6" t="s">
        <v>16</v>
      </c>
      <c r="H125" s="6" t="s">
        <v>17</v>
      </c>
      <c r="K125" s="5" t="s">
        <v>11</v>
      </c>
      <c r="L125" s="6" t="s">
        <v>12</v>
      </c>
      <c r="M125" s="6" t="s">
        <v>13</v>
      </c>
      <c r="N125" s="6" t="s">
        <v>14</v>
      </c>
      <c r="O125" s="6" t="s">
        <v>15</v>
      </c>
      <c r="P125" s="6" t="s">
        <v>13</v>
      </c>
      <c r="Q125" s="6" t="s">
        <v>16</v>
      </c>
      <c r="R125" s="6" t="s">
        <v>17</v>
      </c>
    </row>
    <row r="127" spans="1:18" x14ac:dyDescent="0.25">
      <c r="A127" s="11" t="s">
        <v>65</v>
      </c>
    </row>
    <row r="129" spans="1:18" x14ac:dyDescent="0.25">
      <c r="A129" s="11" t="s">
        <v>19</v>
      </c>
      <c r="K129" s="11" t="s">
        <v>19</v>
      </c>
    </row>
    <row r="131" spans="1:18" x14ac:dyDescent="0.25">
      <c r="A131" t="s">
        <v>66</v>
      </c>
      <c r="K131" t="s">
        <v>66</v>
      </c>
    </row>
    <row r="132" spans="1:18" x14ac:dyDescent="0.25">
      <c r="A132" s="11" t="s">
        <v>1</v>
      </c>
      <c r="B132" s="11" t="s">
        <v>2</v>
      </c>
      <c r="K132" s="11" t="s">
        <v>1</v>
      </c>
      <c r="L132" s="11" t="s">
        <v>2</v>
      </c>
    </row>
    <row r="133" spans="1:18" x14ac:dyDescent="0.25">
      <c r="A133" s="11" t="s">
        <v>3</v>
      </c>
      <c r="B133" s="11" t="s">
        <v>4</v>
      </c>
      <c r="K133" s="11" t="s">
        <v>3</v>
      </c>
      <c r="L133" s="11" t="s">
        <v>103</v>
      </c>
    </row>
    <row r="134" spans="1:18" x14ac:dyDescent="0.25">
      <c r="A134" s="11" t="s">
        <v>5</v>
      </c>
      <c r="B134" s="11" t="s">
        <v>6</v>
      </c>
      <c r="K134" s="11" t="s">
        <v>5</v>
      </c>
      <c r="L134" s="11" t="s">
        <v>6</v>
      </c>
    </row>
    <row r="135" spans="1:18" x14ac:dyDescent="0.25">
      <c r="A135" s="11" t="s">
        <v>7</v>
      </c>
      <c r="B135" s="11" t="s">
        <v>8</v>
      </c>
      <c r="K135" s="11" t="s">
        <v>7</v>
      </c>
      <c r="L135" s="11" t="s">
        <v>8</v>
      </c>
    </row>
    <row r="136" spans="1:18" x14ac:dyDescent="0.25">
      <c r="A136" s="11" t="s">
        <v>9</v>
      </c>
      <c r="B136" s="11" t="s">
        <v>110</v>
      </c>
      <c r="K136" s="11" t="s">
        <v>9</v>
      </c>
      <c r="L136" s="11" t="s">
        <v>110</v>
      </c>
    </row>
    <row r="138" spans="1:18" x14ac:dyDescent="0.25">
      <c r="A138" s="5" t="s">
        <v>11</v>
      </c>
      <c r="B138" s="6" t="s">
        <v>12</v>
      </c>
      <c r="C138" s="6" t="s">
        <v>13</v>
      </c>
      <c r="D138" s="6" t="s">
        <v>14</v>
      </c>
      <c r="E138" s="6" t="s">
        <v>15</v>
      </c>
      <c r="F138" s="6" t="s">
        <v>13</v>
      </c>
      <c r="G138" s="6" t="s">
        <v>16</v>
      </c>
      <c r="H138" s="6" t="s">
        <v>17</v>
      </c>
      <c r="K138" s="5" t="s">
        <v>11</v>
      </c>
      <c r="L138" s="6" t="s">
        <v>12</v>
      </c>
      <c r="M138" s="6" t="s">
        <v>13</v>
      </c>
      <c r="N138" s="6" t="s">
        <v>14</v>
      </c>
      <c r="O138" s="6" t="s">
        <v>15</v>
      </c>
      <c r="P138" s="6" t="s">
        <v>13</v>
      </c>
      <c r="Q138" s="6" t="s">
        <v>16</v>
      </c>
      <c r="R138" s="6" t="s">
        <v>17</v>
      </c>
    </row>
    <row r="140" spans="1:18" x14ac:dyDescent="0.25">
      <c r="A140" s="11" t="s">
        <v>111</v>
      </c>
      <c r="K140" s="11" t="s">
        <v>111</v>
      </c>
    </row>
    <row r="142" spans="1:18" x14ac:dyDescent="0.25">
      <c r="A142" s="11" t="s">
        <v>19</v>
      </c>
      <c r="K142" s="11" t="s">
        <v>19</v>
      </c>
    </row>
    <row r="144" spans="1:18" x14ac:dyDescent="0.25">
      <c r="A144" t="s">
        <v>68</v>
      </c>
      <c r="K144" t="s">
        <v>68</v>
      </c>
    </row>
    <row r="145" spans="1:18" x14ac:dyDescent="0.25">
      <c r="A145" s="11" t="s">
        <v>1</v>
      </c>
      <c r="B145" s="11" t="s">
        <v>2</v>
      </c>
      <c r="K145" s="11" t="s">
        <v>1</v>
      </c>
      <c r="L145" s="11" t="s">
        <v>2</v>
      </c>
    </row>
    <row r="146" spans="1:18" x14ac:dyDescent="0.25">
      <c r="A146" s="11" t="s">
        <v>3</v>
      </c>
      <c r="B146" s="11" t="s">
        <v>4</v>
      </c>
      <c r="K146" s="11" t="s">
        <v>3</v>
      </c>
      <c r="L146" s="11" t="s">
        <v>103</v>
      </c>
    </row>
    <row r="147" spans="1:18" x14ac:dyDescent="0.25">
      <c r="A147" s="11" t="s">
        <v>5</v>
      </c>
      <c r="B147" s="11" t="s">
        <v>6</v>
      </c>
      <c r="K147" s="11" t="s">
        <v>5</v>
      </c>
      <c r="L147" s="11" t="s">
        <v>6</v>
      </c>
    </row>
    <row r="148" spans="1:18" x14ac:dyDescent="0.25">
      <c r="A148" s="11" t="s">
        <v>7</v>
      </c>
      <c r="B148" s="11" t="s">
        <v>8</v>
      </c>
      <c r="K148" s="11" t="s">
        <v>7</v>
      </c>
      <c r="L148" s="11" t="s">
        <v>8</v>
      </c>
    </row>
    <row r="149" spans="1:18" x14ac:dyDescent="0.25">
      <c r="A149" s="11" t="s">
        <v>9</v>
      </c>
      <c r="B149" s="11" t="s">
        <v>110</v>
      </c>
      <c r="K149" s="11" t="s">
        <v>9</v>
      </c>
      <c r="L149" s="11" t="s">
        <v>110</v>
      </c>
    </row>
    <row r="151" spans="1:18" x14ac:dyDescent="0.25">
      <c r="A151" s="5" t="s">
        <v>11</v>
      </c>
      <c r="B151" s="6" t="s">
        <v>12</v>
      </c>
      <c r="C151" s="6" t="s">
        <v>13</v>
      </c>
      <c r="D151" s="6" t="s">
        <v>14</v>
      </c>
      <c r="E151" s="6" t="s">
        <v>15</v>
      </c>
      <c r="F151" s="6" t="s">
        <v>13</v>
      </c>
      <c r="G151" s="6" t="s">
        <v>16</v>
      </c>
      <c r="H151" s="6" t="s">
        <v>17</v>
      </c>
      <c r="K151" s="5" t="s">
        <v>11</v>
      </c>
      <c r="L151" s="6" t="s">
        <v>12</v>
      </c>
      <c r="M151" s="6" t="s">
        <v>13</v>
      </c>
      <c r="N151" s="6" t="s">
        <v>14</v>
      </c>
      <c r="O151" s="6" t="s">
        <v>15</v>
      </c>
      <c r="P151" s="6" t="s">
        <v>13</v>
      </c>
      <c r="Q151" s="6" t="s">
        <v>16</v>
      </c>
      <c r="R151" s="6" t="s">
        <v>17</v>
      </c>
    </row>
    <row r="153" spans="1:18" x14ac:dyDescent="0.25">
      <c r="A153" s="11" t="s">
        <v>111</v>
      </c>
      <c r="K153" s="11" t="s">
        <v>111</v>
      </c>
    </row>
    <row r="155" spans="1:18" x14ac:dyDescent="0.25">
      <c r="A155" s="11" t="s">
        <v>19</v>
      </c>
      <c r="K155" s="11" t="s">
        <v>19</v>
      </c>
    </row>
    <row r="157" spans="1:18" x14ac:dyDescent="0.25">
      <c r="A157" t="s">
        <v>74</v>
      </c>
      <c r="K157" t="s">
        <v>74</v>
      </c>
    </row>
    <row r="158" spans="1:18" x14ac:dyDescent="0.25">
      <c r="A158" s="11" t="s">
        <v>1</v>
      </c>
      <c r="B158" s="11" t="s">
        <v>2</v>
      </c>
      <c r="K158" s="11" t="s">
        <v>1</v>
      </c>
      <c r="L158" s="11" t="s">
        <v>2</v>
      </c>
    </row>
    <row r="159" spans="1:18" x14ac:dyDescent="0.25">
      <c r="A159" s="11" t="s">
        <v>3</v>
      </c>
      <c r="B159" s="11" t="s">
        <v>4</v>
      </c>
      <c r="K159" s="11" t="s">
        <v>3</v>
      </c>
      <c r="L159" s="11" t="s">
        <v>103</v>
      </c>
    </row>
    <row r="160" spans="1:18" x14ac:dyDescent="0.25">
      <c r="A160" s="11" t="s">
        <v>5</v>
      </c>
      <c r="B160" s="11" t="s">
        <v>6</v>
      </c>
      <c r="K160" s="11" t="s">
        <v>5</v>
      </c>
      <c r="L160" s="11" t="s">
        <v>6</v>
      </c>
    </row>
    <row r="161" spans="1:18" x14ac:dyDescent="0.25">
      <c r="A161" s="11" t="s">
        <v>7</v>
      </c>
      <c r="B161" s="11" t="s">
        <v>8</v>
      </c>
      <c r="K161" s="11" t="s">
        <v>7</v>
      </c>
      <c r="L161" s="11" t="s">
        <v>8</v>
      </c>
    </row>
    <row r="162" spans="1:18" x14ac:dyDescent="0.25">
      <c r="A162" s="11" t="s">
        <v>9</v>
      </c>
      <c r="B162" s="11" t="s">
        <v>110</v>
      </c>
      <c r="K162" s="11" t="s">
        <v>9</v>
      </c>
      <c r="L162" s="11" t="s">
        <v>110</v>
      </c>
    </row>
    <row r="164" spans="1:18" x14ac:dyDescent="0.25">
      <c r="A164" s="5" t="s">
        <v>11</v>
      </c>
      <c r="B164" s="6" t="s">
        <v>12</v>
      </c>
      <c r="C164" s="6" t="s">
        <v>13</v>
      </c>
      <c r="D164" s="6" t="s">
        <v>14</v>
      </c>
      <c r="E164" s="6" t="s">
        <v>15</v>
      </c>
      <c r="F164" s="6" t="s">
        <v>13</v>
      </c>
      <c r="G164" s="6" t="s">
        <v>16</v>
      </c>
      <c r="H164" s="6" t="s">
        <v>17</v>
      </c>
      <c r="K164" s="5" t="s">
        <v>11</v>
      </c>
      <c r="L164" s="6" t="s">
        <v>12</v>
      </c>
      <c r="M164" s="6" t="s">
        <v>13</v>
      </c>
      <c r="N164" s="6" t="s">
        <v>14</v>
      </c>
      <c r="O164" s="6" t="s">
        <v>15</v>
      </c>
      <c r="P164" s="6" t="s">
        <v>13</v>
      </c>
      <c r="Q164" s="6" t="s">
        <v>16</v>
      </c>
      <c r="R164" s="6" t="s">
        <v>17</v>
      </c>
    </row>
    <row r="166" spans="1:18" x14ac:dyDescent="0.25">
      <c r="A166" s="11" t="s">
        <v>111</v>
      </c>
      <c r="K166" s="11" t="s">
        <v>111</v>
      </c>
    </row>
    <row r="168" spans="1:18" x14ac:dyDescent="0.25">
      <c r="A168" s="11" t="s">
        <v>19</v>
      </c>
      <c r="K168" s="11" t="s">
        <v>19</v>
      </c>
    </row>
    <row r="170" spans="1:18" x14ac:dyDescent="0.25">
      <c r="A170" t="s">
        <v>75</v>
      </c>
      <c r="K170" t="s">
        <v>75</v>
      </c>
    </row>
    <row r="171" spans="1:18" x14ac:dyDescent="0.25">
      <c r="A171" s="11" t="s">
        <v>1</v>
      </c>
      <c r="B171" s="11" t="s">
        <v>2</v>
      </c>
      <c r="K171" s="11" t="s">
        <v>1</v>
      </c>
      <c r="L171" s="11" t="s">
        <v>2</v>
      </c>
    </row>
    <row r="172" spans="1:18" x14ac:dyDescent="0.25">
      <c r="A172" s="11" t="s">
        <v>3</v>
      </c>
      <c r="B172" s="11" t="s">
        <v>4</v>
      </c>
      <c r="K172" s="11" t="s">
        <v>3</v>
      </c>
      <c r="L172" s="11" t="s">
        <v>103</v>
      </c>
    </row>
    <row r="173" spans="1:18" x14ac:dyDescent="0.25">
      <c r="A173" s="11" t="s">
        <v>5</v>
      </c>
      <c r="B173" s="11" t="s">
        <v>6</v>
      </c>
      <c r="K173" s="11" t="s">
        <v>5</v>
      </c>
      <c r="L173" s="11" t="s">
        <v>6</v>
      </c>
    </row>
    <row r="174" spans="1:18" x14ac:dyDescent="0.25">
      <c r="A174" s="11" t="s">
        <v>7</v>
      </c>
      <c r="B174" s="11" t="s">
        <v>8</v>
      </c>
      <c r="K174" s="11" t="s">
        <v>7</v>
      </c>
      <c r="L174" s="11" t="s">
        <v>8</v>
      </c>
    </row>
    <row r="175" spans="1:18" x14ac:dyDescent="0.25">
      <c r="A175" s="11" t="s">
        <v>9</v>
      </c>
      <c r="B175" s="11" t="s">
        <v>110</v>
      </c>
      <c r="K175" s="11" t="s">
        <v>9</v>
      </c>
      <c r="L175" s="11" t="s">
        <v>110</v>
      </c>
    </row>
    <row r="177" spans="1:18" x14ac:dyDescent="0.25">
      <c r="A177" s="5" t="s">
        <v>11</v>
      </c>
      <c r="B177" s="6" t="s">
        <v>12</v>
      </c>
      <c r="C177" s="6" t="s">
        <v>13</v>
      </c>
      <c r="D177" s="6" t="s">
        <v>14</v>
      </c>
      <c r="E177" s="6" t="s">
        <v>15</v>
      </c>
      <c r="F177" s="6" t="s">
        <v>13</v>
      </c>
      <c r="G177" s="6" t="s">
        <v>16</v>
      </c>
      <c r="H177" s="6" t="s">
        <v>17</v>
      </c>
      <c r="K177" s="5" t="s">
        <v>11</v>
      </c>
      <c r="L177" s="6" t="s">
        <v>12</v>
      </c>
      <c r="M177" s="6" t="s">
        <v>13</v>
      </c>
      <c r="N177" s="6" t="s">
        <v>14</v>
      </c>
      <c r="O177" s="6" t="s">
        <v>15</v>
      </c>
      <c r="P177" s="6" t="s">
        <v>13</v>
      </c>
      <c r="Q177" s="6" t="s">
        <v>16</v>
      </c>
      <c r="R177" s="6" t="s">
        <v>17</v>
      </c>
    </row>
    <row r="179" spans="1:18" x14ac:dyDescent="0.25">
      <c r="A179" s="11" t="s">
        <v>111</v>
      </c>
      <c r="K179" s="11" t="s">
        <v>111</v>
      </c>
    </row>
    <row r="181" spans="1:18" x14ac:dyDescent="0.25">
      <c r="A181" s="11" t="s">
        <v>19</v>
      </c>
      <c r="K181" s="11" t="s">
        <v>19</v>
      </c>
    </row>
    <row r="183" spans="1:18" x14ac:dyDescent="0.25">
      <c r="A183" t="s">
        <v>76</v>
      </c>
      <c r="K183" t="s">
        <v>76</v>
      </c>
    </row>
    <row r="184" spans="1:18" x14ac:dyDescent="0.25">
      <c r="A184" s="11" t="s">
        <v>1</v>
      </c>
      <c r="B184" s="11" t="s">
        <v>2</v>
      </c>
      <c r="K184" s="11" t="s">
        <v>1</v>
      </c>
      <c r="L184" s="11" t="s">
        <v>2</v>
      </c>
    </row>
    <row r="185" spans="1:18" x14ac:dyDescent="0.25">
      <c r="A185" s="11" t="s">
        <v>3</v>
      </c>
      <c r="B185" s="11" t="s">
        <v>4</v>
      </c>
      <c r="K185" s="11" t="s">
        <v>3</v>
      </c>
      <c r="L185" s="11" t="s">
        <v>103</v>
      </c>
    </row>
    <row r="186" spans="1:18" x14ac:dyDescent="0.25">
      <c r="A186" s="11" t="s">
        <v>5</v>
      </c>
      <c r="B186" s="11" t="s">
        <v>6</v>
      </c>
      <c r="K186" s="11" t="s">
        <v>5</v>
      </c>
      <c r="L186" s="11" t="s">
        <v>6</v>
      </c>
    </row>
    <row r="187" spans="1:18" x14ac:dyDescent="0.25">
      <c r="A187" s="11" t="s">
        <v>7</v>
      </c>
      <c r="B187" s="11" t="s">
        <v>8</v>
      </c>
      <c r="K187" s="11" t="s">
        <v>7</v>
      </c>
      <c r="L187" s="11" t="s">
        <v>8</v>
      </c>
    </row>
    <row r="188" spans="1:18" x14ac:dyDescent="0.25">
      <c r="A188" s="11" t="s">
        <v>9</v>
      </c>
      <c r="B188" s="11" t="s">
        <v>110</v>
      </c>
      <c r="K188" s="11" t="s">
        <v>9</v>
      </c>
      <c r="L188" s="11" t="s">
        <v>110</v>
      </c>
    </row>
    <row r="190" spans="1:18" x14ac:dyDescent="0.25">
      <c r="A190" s="5" t="s">
        <v>11</v>
      </c>
      <c r="B190" s="6" t="s">
        <v>12</v>
      </c>
      <c r="C190" s="6" t="s">
        <v>13</v>
      </c>
      <c r="D190" s="6" t="s">
        <v>14</v>
      </c>
      <c r="E190" s="6" t="s">
        <v>15</v>
      </c>
      <c r="F190" s="6" t="s">
        <v>13</v>
      </c>
      <c r="G190" s="6" t="s">
        <v>16</v>
      </c>
      <c r="H190" s="6" t="s">
        <v>17</v>
      </c>
      <c r="K190" s="5" t="s">
        <v>11</v>
      </c>
      <c r="L190" s="6" t="s">
        <v>12</v>
      </c>
      <c r="M190" s="6" t="s">
        <v>13</v>
      </c>
      <c r="N190" s="6" t="s">
        <v>14</v>
      </c>
      <c r="O190" s="6" t="s">
        <v>15</v>
      </c>
      <c r="P190" s="6" t="s">
        <v>13</v>
      </c>
      <c r="Q190" s="6" t="s">
        <v>16</v>
      </c>
      <c r="R190" s="6" t="s">
        <v>17</v>
      </c>
    </row>
    <row r="192" spans="1:18" x14ac:dyDescent="0.25">
      <c r="A192" s="11" t="s">
        <v>111</v>
      </c>
      <c r="K192" s="11" t="s">
        <v>111</v>
      </c>
    </row>
    <row r="194" spans="1:18" x14ac:dyDescent="0.25">
      <c r="A194" s="11" t="s">
        <v>19</v>
      </c>
      <c r="K194" s="11" t="s">
        <v>19</v>
      </c>
    </row>
    <row r="196" spans="1:18" x14ac:dyDescent="0.25">
      <c r="A196" t="s">
        <v>77</v>
      </c>
      <c r="K196" t="s">
        <v>77</v>
      </c>
    </row>
    <row r="197" spans="1:18" x14ac:dyDescent="0.25">
      <c r="A197" s="11" t="s">
        <v>1</v>
      </c>
      <c r="B197" s="11" t="s">
        <v>2</v>
      </c>
      <c r="K197" s="11" t="s">
        <v>1</v>
      </c>
      <c r="L197" s="11" t="s">
        <v>2</v>
      </c>
    </row>
    <row r="198" spans="1:18" x14ac:dyDescent="0.25">
      <c r="A198" s="11" t="s">
        <v>3</v>
      </c>
      <c r="B198" s="11" t="s">
        <v>4</v>
      </c>
      <c r="K198" s="11" t="s">
        <v>3</v>
      </c>
      <c r="L198" s="11" t="s">
        <v>103</v>
      </c>
    </row>
    <row r="199" spans="1:18" x14ac:dyDescent="0.25">
      <c r="A199" s="11" t="s">
        <v>5</v>
      </c>
      <c r="B199" s="11" t="s">
        <v>6</v>
      </c>
      <c r="K199" s="11" t="s">
        <v>5</v>
      </c>
      <c r="L199" s="11" t="s">
        <v>6</v>
      </c>
    </row>
    <row r="200" spans="1:18" x14ac:dyDescent="0.25">
      <c r="A200" s="11" t="s">
        <v>7</v>
      </c>
      <c r="B200" s="11" t="s">
        <v>8</v>
      </c>
      <c r="K200" s="11" t="s">
        <v>7</v>
      </c>
      <c r="L200" s="11" t="s">
        <v>8</v>
      </c>
    </row>
    <row r="201" spans="1:18" x14ac:dyDescent="0.25">
      <c r="A201" s="11" t="s">
        <v>9</v>
      </c>
      <c r="B201" s="11" t="s">
        <v>110</v>
      </c>
      <c r="K201" s="11" t="s">
        <v>9</v>
      </c>
      <c r="L201" s="11" t="s">
        <v>110</v>
      </c>
    </row>
    <row r="203" spans="1:18" x14ac:dyDescent="0.25">
      <c r="A203" s="5" t="s">
        <v>11</v>
      </c>
      <c r="B203" s="6" t="s">
        <v>12</v>
      </c>
      <c r="C203" s="6" t="s">
        <v>13</v>
      </c>
      <c r="D203" s="6" t="s">
        <v>14</v>
      </c>
      <c r="E203" s="6" t="s">
        <v>15</v>
      </c>
      <c r="F203" s="6" t="s">
        <v>13</v>
      </c>
      <c r="G203" s="6" t="s">
        <v>16</v>
      </c>
      <c r="H203" s="6" t="s">
        <v>17</v>
      </c>
      <c r="K203" s="5" t="s">
        <v>11</v>
      </c>
      <c r="L203" s="6" t="s">
        <v>12</v>
      </c>
      <c r="M203" s="6" t="s">
        <v>13</v>
      </c>
      <c r="N203" s="6" t="s">
        <v>14</v>
      </c>
      <c r="O203" s="6" t="s">
        <v>15</v>
      </c>
      <c r="P203" s="6" t="s">
        <v>13</v>
      </c>
      <c r="Q203" s="6" t="s">
        <v>16</v>
      </c>
      <c r="R203" s="6" t="s">
        <v>17</v>
      </c>
    </row>
    <row r="204" spans="1:18" x14ac:dyDescent="0.25">
      <c r="A204" s="12" t="s">
        <v>21</v>
      </c>
      <c r="B204" s="8"/>
      <c r="C204" s="13" t="s">
        <v>13</v>
      </c>
      <c r="D204" s="8"/>
      <c r="E204" s="8"/>
      <c r="F204" s="13" t="s">
        <v>13</v>
      </c>
      <c r="G204" s="8"/>
      <c r="H204" s="8"/>
      <c r="K204" s="12" t="s">
        <v>21</v>
      </c>
      <c r="L204" s="8"/>
      <c r="M204" s="13" t="s">
        <v>13</v>
      </c>
      <c r="N204" s="8"/>
      <c r="O204" s="8"/>
      <c r="P204" s="13" t="s">
        <v>13</v>
      </c>
      <c r="Q204" s="8"/>
      <c r="R204" s="8"/>
    </row>
    <row r="205" spans="1:18" x14ac:dyDescent="0.25">
      <c r="A205" s="14" t="s">
        <v>22</v>
      </c>
      <c r="B205" s="15">
        <v>3675</v>
      </c>
      <c r="C205" s="13" t="s">
        <v>13</v>
      </c>
      <c r="D205" s="16"/>
      <c r="E205" s="15">
        <v>3675</v>
      </c>
      <c r="F205" s="13" t="s">
        <v>23</v>
      </c>
      <c r="G205" s="16"/>
      <c r="H205" s="15"/>
      <c r="K205" s="14" t="s">
        <v>22</v>
      </c>
      <c r="L205" s="15">
        <v>3675</v>
      </c>
      <c r="M205" s="13" t="s">
        <v>13</v>
      </c>
      <c r="N205" s="16"/>
      <c r="O205" s="15">
        <v>3675</v>
      </c>
      <c r="P205" s="13" t="s">
        <v>23</v>
      </c>
      <c r="Q205" s="16"/>
      <c r="R205" s="15"/>
    </row>
    <row r="206" spans="1:18" x14ac:dyDescent="0.25">
      <c r="A206" s="14" t="s">
        <v>53</v>
      </c>
      <c r="B206" s="15">
        <v>3500</v>
      </c>
      <c r="C206" s="13" t="s">
        <v>25</v>
      </c>
      <c r="D206" s="16">
        <f>H206/B206</f>
        <v>1.31</v>
      </c>
      <c r="E206" s="15">
        <v>3500</v>
      </c>
      <c r="F206" s="13" t="s">
        <v>23</v>
      </c>
      <c r="G206" s="16">
        <v>1.31</v>
      </c>
      <c r="H206" s="15">
        <f>E206*G206</f>
        <v>4585</v>
      </c>
      <c r="K206" s="14" t="s">
        <v>53</v>
      </c>
      <c r="L206" s="15">
        <v>3500</v>
      </c>
      <c r="M206" s="13" t="s">
        <v>25</v>
      </c>
      <c r="N206" s="16">
        <f>R206/L206</f>
        <v>1.43</v>
      </c>
      <c r="O206" s="15">
        <v>3500</v>
      </c>
      <c r="P206" s="13" t="s">
        <v>23</v>
      </c>
      <c r="Q206" s="16">
        <v>1.43</v>
      </c>
      <c r="R206" s="15">
        <f>O206*Q206</f>
        <v>5005</v>
      </c>
    </row>
    <row r="207" spans="1:18" x14ac:dyDescent="0.25">
      <c r="A207" s="14" t="s">
        <v>27</v>
      </c>
      <c r="B207" s="15"/>
      <c r="C207" s="13" t="s">
        <v>13</v>
      </c>
      <c r="D207" s="15"/>
      <c r="E207" s="15"/>
      <c r="F207" s="13" t="s">
        <v>28</v>
      </c>
      <c r="G207" s="15"/>
      <c r="H207" s="15">
        <v>870</v>
      </c>
      <c r="K207" s="14" t="s">
        <v>27</v>
      </c>
      <c r="L207" s="15"/>
      <c r="M207" s="13" t="s">
        <v>13</v>
      </c>
      <c r="N207" s="15"/>
      <c r="O207" s="15"/>
      <c r="P207" s="13" t="s">
        <v>28</v>
      </c>
      <c r="Q207" s="15"/>
      <c r="R207" s="15">
        <v>870</v>
      </c>
    </row>
    <row r="208" spans="1:18" x14ac:dyDescent="0.25">
      <c r="A208" s="12" t="s">
        <v>29</v>
      </c>
      <c r="B208" s="8"/>
      <c r="C208" s="13" t="s">
        <v>13</v>
      </c>
      <c r="D208" s="8"/>
      <c r="E208" s="8"/>
      <c r="F208" s="13" t="s">
        <v>13</v>
      </c>
      <c r="G208" s="8"/>
      <c r="H208" s="8">
        <f>SUM(H205:H207)</f>
        <v>5455</v>
      </c>
      <c r="K208" s="12" t="s">
        <v>29</v>
      </c>
      <c r="L208" s="8"/>
      <c r="M208" s="13" t="s">
        <v>13</v>
      </c>
      <c r="N208" s="8"/>
      <c r="O208" s="8"/>
      <c r="P208" s="13" t="s">
        <v>13</v>
      </c>
      <c r="Q208" s="8"/>
      <c r="R208" s="8">
        <f>SUM(R205:R207)</f>
        <v>5875</v>
      </c>
    </row>
    <row r="209" spans="1:18" x14ac:dyDescent="0.25">
      <c r="A209" s="14" t="s">
        <v>13</v>
      </c>
      <c r="B209" s="15"/>
      <c r="C209" s="13" t="s">
        <v>13</v>
      </c>
      <c r="D209" s="15"/>
      <c r="E209" s="15"/>
      <c r="F209" s="13" t="s">
        <v>13</v>
      </c>
      <c r="G209" s="15"/>
      <c r="H209" s="15"/>
      <c r="K209" s="14" t="s">
        <v>13</v>
      </c>
      <c r="L209" s="15"/>
      <c r="M209" s="13" t="s">
        <v>13</v>
      </c>
      <c r="N209" s="15"/>
      <c r="O209" s="15"/>
      <c r="P209" s="13" t="s">
        <v>13</v>
      </c>
      <c r="Q209" s="15"/>
      <c r="R209" s="15"/>
    </row>
    <row r="210" spans="1:18" x14ac:dyDescent="0.25">
      <c r="A210" s="12" t="s">
        <v>30</v>
      </c>
      <c r="B210" s="8"/>
      <c r="C210" s="13" t="s">
        <v>13</v>
      </c>
      <c r="D210" s="8"/>
      <c r="E210" s="8"/>
      <c r="F210" s="13" t="s">
        <v>13</v>
      </c>
      <c r="G210" s="8"/>
      <c r="H210" s="8"/>
      <c r="K210" s="12" t="s">
        <v>30</v>
      </c>
      <c r="L210" s="8"/>
      <c r="M210" s="13" t="s">
        <v>13</v>
      </c>
      <c r="N210" s="8"/>
      <c r="O210" s="8"/>
      <c r="P210" s="13" t="s">
        <v>13</v>
      </c>
      <c r="Q210" s="8"/>
      <c r="R210" s="8"/>
    </row>
    <row r="211" spans="1:18" x14ac:dyDescent="0.25">
      <c r="A211" s="14" t="s">
        <v>69</v>
      </c>
      <c r="B211" s="15"/>
      <c r="C211" s="13" t="s">
        <v>13</v>
      </c>
      <c r="D211" s="15"/>
      <c r="E211" s="15">
        <v>-225</v>
      </c>
      <c r="F211" s="13" t="s">
        <v>32</v>
      </c>
      <c r="G211" s="16">
        <v>6.25</v>
      </c>
      <c r="H211" s="15">
        <f>E211*G211</f>
        <v>-1406.25</v>
      </c>
      <c r="K211" s="14" t="s">
        <v>69</v>
      </c>
      <c r="L211" s="15"/>
      <c r="M211" s="13" t="s">
        <v>13</v>
      </c>
      <c r="N211" s="15"/>
      <c r="O211" s="15">
        <v>-225</v>
      </c>
      <c r="P211" s="13" t="s">
        <v>32</v>
      </c>
      <c r="Q211" s="16">
        <v>6.5</v>
      </c>
      <c r="R211" s="15">
        <f>O211*Q211</f>
        <v>-1462.5</v>
      </c>
    </row>
    <row r="212" spans="1:18" x14ac:dyDescent="0.25">
      <c r="A212" s="14" t="s">
        <v>35</v>
      </c>
      <c r="B212" s="15"/>
      <c r="C212" s="13" t="s">
        <v>13</v>
      </c>
      <c r="D212" s="15"/>
      <c r="E212" s="15">
        <v>-105</v>
      </c>
      <c r="F212" s="13" t="s">
        <v>25</v>
      </c>
      <c r="G212" s="16">
        <v>2.8</v>
      </c>
      <c r="H212" s="15">
        <f>E212*G212</f>
        <v>-294</v>
      </c>
      <c r="K212" s="14" t="s">
        <v>35</v>
      </c>
      <c r="L212" s="15"/>
      <c r="M212" s="13" t="s">
        <v>13</v>
      </c>
      <c r="N212" s="15"/>
      <c r="O212" s="15">
        <v>-105</v>
      </c>
      <c r="P212" s="13" t="s">
        <v>25</v>
      </c>
      <c r="Q212" s="16">
        <v>2.8</v>
      </c>
      <c r="R212" s="15">
        <f>O212*Q212</f>
        <v>-294</v>
      </c>
    </row>
    <row r="213" spans="1:18" x14ac:dyDescent="0.25">
      <c r="A213" s="12" t="s">
        <v>36</v>
      </c>
      <c r="B213" s="8"/>
      <c r="C213" s="13" t="s">
        <v>13</v>
      </c>
      <c r="D213" s="8"/>
      <c r="E213" s="8"/>
      <c r="F213" s="13" t="s">
        <v>13</v>
      </c>
      <c r="G213" s="8"/>
      <c r="H213" s="8">
        <f>SUM(H210:H212)</f>
        <v>-1700.25</v>
      </c>
      <c r="K213" s="12" t="s">
        <v>36</v>
      </c>
      <c r="L213" s="8"/>
      <c r="M213" s="13" t="s">
        <v>13</v>
      </c>
      <c r="N213" s="8"/>
      <c r="O213" s="8"/>
      <c r="P213" s="13" t="s">
        <v>13</v>
      </c>
      <c r="Q213" s="8"/>
      <c r="R213" s="8">
        <f>SUM(R210:R212)</f>
        <v>-1756.5</v>
      </c>
    </row>
    <row r="214" spans="1:18" x14ac:dyDescent="0.25">
      <c r="A214" s="12" t="s">
        <v>37</v>
      </c>
      <c r="B214" s="8"/>
      <c r="C214" s="13" t="s">
        <v>13</v>
      </c>
      <c r="D214" s="8"/>
      <c r="E214" s="8"/>
      <c r="F214" s="13" t="s">
        <v>13</v>
      </c>
      <c r="G214" s="8"/>
      <c r="H214" s="8">
        <f>SUM(H208,H213)</f>
        <v>3754.75</v>
      </c>
      <c r="K214" s="12" t="s">
        <v>37</v>
      </c>
      <c r="L214" s="8"/>
      <c r="M214" s="13" t="s">
        <v>13</v>
      </c>
      <c r="N214" s="8"/>
      <c r="O214" s="8"/>
      <c r="P214" s="13" t="s">
        <v>13</v>
      </c>
      <c r="Q214" s="8"/>
      <c r="R214" s="8">
        <f>SUM(R208,R213)</f>
        <v>4118.5</v>
      </c>
    </row>
    <row r="215" spans="1:18" x14ac:dyDescent="0.25">
      <c r="A215" s="14" t="s">
        <v>13</v>
      </c>
      <c r="B215" s="15"/>
      <c r="C215" s="13" t="s">
        <v>13</v>
      </c>
      <c r="D215" s="15"/>
      <c r="E215" s="15"/>
      <c r="F215" s="13" t="s">
        <v>13</v>
      </c>
      <c r="G215" s="15"/>
      <c r="H215" s="15"/>
      <c r="K215" s="14" t="s">
        <v>13</v>
      </c>
      <c r="L215" s="15"/>
      <c r="M215" s="13" t="s">
        <v>13</v>
      </c>
      <c r="N215" s="15"/>
      <c r="O215" s="15"/>
      <c r="P215" s="13" t="s">
        <v>13</v>
      </c>
      <c r="Q215" s="15"/>
      <c r="R215" s="15"/>
    </row>
    <row r="216" spans="1:18" x14ac:dyDescent="0.25">
      <c r="A216" s="12" t="s">
        <v>38</v>
      </c>
      <c r="B216" s="8"/>
      <c r="C216" s="13" t="s">
        <v>13</v>
      </c>
      <c r="D216" s="8"/>
      <c r="E216" s="8"/>
      <c r="F216" s="13" t="s">
        <v>13</v>
      </c>
      <c r="G216" s="8"/>
      <c r="H216" s="8"/>
      <c r="K216" s="12" t="s">
        <v>38</v>
      </c>
      <c r="L216" s="8"/>
      <c r="M216" s="13" t="s">
        <v>13</v>
      </c>
      <c r="N216" s="8"/>
      <c r="O216" s="8"/>
      <c r="P216" s="13" t="s">
        <v>13</v>
      </c>
      <c r="Q216" s="8"/>
      <c r="R216" s="8"/>
    </row>
    <row r="217" spans="1:18" x14ac:dyDescent="0.25">
      <c r="A217" s="14" t="s">
        <v>70</v>
      </c>
      <c r="B217" s="15"/>
      <c r="C217" s="13" t="s">
        <v>13</v>
      </c>
      <c r="D217" s="15"/>
      <c r="E217" s="15">
        <v>-1</v>
      </c>
      <c r="F217" s="13" t="s">
        <v>13</v>
      </c>
      <c r="G217" s="15">
        <v>652.5</v>
      </c>
      <c r="H217" s="15">
        <f>E217*G217</f>
        <v>-652.5</v>
      </c>
      <c r="K217" s="14" t="s">
        <v>70</v>
      </c>
      <c r="L217" s="15"/>
      <c r="M217" s="13" t="s">
        <v>13</v>
      </c>
      <c r="N217" s="15"/>
      <c r="O217" s="15">
        <v>-1</v>
      </c>
      <c r="P217" s="13" t="s">
        <v>13</v>
      </c>
      <c r="Q217" s="15">
        <v>653</v>
      </c>
      <c r="R217" s="15">
        <f>O217*Q217</f>
        <v>-653</v>
      </c>
    </row>
    <row r="218" spans="1:18" x14ac:dyDescent="0.25">
      <c r="A218" s="14" t="s">
        <v>71</v>
      </c>
      <c r="B218" s="15"/>
      <c r="C218" s="13" t="s">
        <v>13</v>
      </c>
      <c r="D218" s="15"/>
      <c r="E218" s="15">
        <v>-1</v>
      </c>
      <c r="F218" s="13" t="s">
        <v>13</v>
      </c>
      <c r="G218" s="15">
        <v>380</v>
      </c>
      <c r="H218" s="15">
        <f>E218*G218</f>
        <v>-380</v>
      </c>
      <c r="K218" s="14" t="s">
        <v>71</v>
      </c>
      <c r="L218" s="15"/>
      <c r="M218" s="13" t="s">
        <v>13</v>
      </c>
      <c r="N218" s="15"/>
      <c r="O218" s="15">
        <v>-1</v>
      </c>
      <c r="P218" s="13" t="s">
        <v>13</v>
      </c>
      <c r="Q218" s="15">
        <v>380</v>
      </c>
      <c r="R218" s="15">
        <f>O218*Q218</f>
        <v>-380</v>
      </c>
    </row>
    <row r="219" spans="1:18" x14ac:dyDescent="0.25">
      <c r="A219" s="14" t="s">
        <v>72</v>
      </c>
      <c r="B219" s="15"/>
      <c r="C219" s="13" t="s">
        <v>13</v>
      </c>
      <c r="D219" s="15"/>
      <c r="E219" s="15">
        <v>-1</v>
      </c>
      <c r="F219" s="13" t="s">
        <v>13</v>
      </c>
      <c r="G219" s="15">
        <v>165</v>
      </c>
      <c r="H219" s="15">
        <f>E219*G219</f>
        <v>-165</v>
      </c>
      <c r="K219" s="14" t="s">
        <v>72</v>
      </c>
      <c r="L219" s="15"/>
      <c r="M219" s="13" t="s">
        <v>13</v>
      </c>
      <c r="N219" s="15"/>
      <c r="O219" s="15">
        <v>-1</v>
      </c>
      <c r="P219" s="13" t="s">
        <v>13</v>
      </c>
      <c r="Q219" s="15">
        <v>165</v>
      </c>
      <c r="R219" s="15">
        <f>O219*Q219</f>
        <v>-165</v>
      </c>
    </row>
    <row r="220" spans="1:18" x14ac:dyDescent="0.25">
      <c r="A220" s="14" t="s">
        <v>41</v>
      </c>
      <c r="B220" s="15"/>
      <c r="C220" s="13" t="s">
        <v>13</v>
      </c>
      <c r="D220" s="15"/>
      <c r="E220" s="15">
        <v>-1</v>
      </c>
      <c r="F220" s="13" t="s">
        <v>13</v>
      </c>
      <c r="G220" s="15">
        <v>250</v>
      </c>
      <c r="H220" s="15">
        <f>E220*G220</f>
        <v>-250</v>
      </c>
      <c r="K220" s="14" t="s">
        <v>41</v>
      </c>
      <c r="L220" s="15"/>
      <c r="M220" s="13" t="s">
        <v>13</v>
      </c>
      <c r="N220" s="15"/>
      <c r="O220" s="15">
        <v>-1</v>
      </c>
      <c r="P220" s="13" t="s">
        <v>13</v>
      </c>
      <c r="Q220" s="15">
        <v>225</v>
      </c>
      <c r="R220" s="15">
        <f>O220*Q220</f>
        <v>-225</v>
      </c>
    </row>
    <row r="221" spans="1:18" x14ac:dyDescent="0.25">
      <c r="A221" s="14" t="s">
        <v>73</v>
      </c>
      <c r="B221" s="15"/>
      <c r="C221" s="13" t="s">
        <v>13</v>
      </c>
      <c r="D221" s="15"/>
      <c r="E221" s="15">
        <v>-1</v>
      </c>
      <c r="F221" s="13" t="s">
        <v>13</v>
      </c>
      <c r="G221" s="15">
        <v>1168</v>
      </c>
      <c r="H221" s="15">
        <f>E221*G221</f>
        <v>-1168</v>
      </c>
      <c r="K221" s="14" t="s">
        <v>73</v>
      </c>
      <c r="L221" s="15"/>
      <c r="M221" s="13" t="s">
        <v>13</v>
      </c>
      <c r="N221" s="15"/>
      <c r="O221" s="15">
        <v>-1</v>
      </c>
      <c r="P221" s="13" t="s">
        <v>13</v>
      </c>
      <c r="Q221" s="15">
        <v>1131</v>
      </c>
      <c r="R221" s="15">
        <f>O221*Q221</f>
        <v>-1131</v>
      </c>
    </row>
    <row r="222" spans="1:18" x14ac:dyDescent="0.25">
      <c r="A222" s="14" t="s">
        <v>46</v>
      </c>
      <c r="B222" s="15"/>
      <c r="C222" s="13" t="s">
        <v>13</v>
      </c>
      <c r="D222" s="15"/>
      <c r="E222" s="15"/>
      <c r="F222" s="13" t="s">
        <v>13</v>
      </c>
      <c r="G222" s="15"/>
      <c r="H222" s="15">
        <v>-500</v>
      </c>
      <c r="K222" s="14" t="s">
        <v>46</v>
      </c>
      <c r="L222" s="15"/>
      <c r="M222" s="13" t="s">
        <v>13</v>
      </c>
      <c r="N222" s="15"/>
      <c r="O222" s="15"/>
      <c r="P222" s="13" t="s">
        <v>13</v>
      </c>
      <c r="Q222" s="15"/>
      <c r="R222" s="15">
        <v>-800</v>
      </c>
    </row>
    <row r="223" spans="1:18" x14ac:dyDescent="0.25">
      <c r="A223" s="12" t="s">
        <v>47</v>
      </c>
      <c r="B223" s="8"/>
      <c r="C223" s="13" t="s">
        <v>13</v>
      </c>
      <c r="D223" s="8"/>
      <c r="E223" s="8"/>
      <c r="F223" s="13" t="s">
        <v>13</v>
      </c>
      <c r="G223" s="8"/>
      <c r="H223" s="8">
        <f>SUM(H217:H222)</f>
        <v>-3115.5</v>
      </c>
      <c r="K223" s="12" t="s">
        <v>47</v>
      </c>
      <c r="L223" s="8"/>
      <c r="M223" s="13" t="s">
        <v>13</v>
      </c>
      <c r="N223" s="8"/>
      <c r="O223" s="8"/>
      <c r="P223" s="13" t="s">
        <v>13</v>
      </c>
      <c r="Q223" s="8"/>
      <c r="R223" s="8">
        <f>SUM(R217:R222)</f>
        <v>-3354</v>
      </c>
    </row>
    <row r="224" spans="1:18" x14ac:dyDescent="0.25">
      <c r="A224" s="14" t="s">
        <v>48</v>
      </c>
      <c r="B224" s="15"/>
      <c r="C224" s="13" t="s">
        <v>13</v>
      </c>
      <c r="D224" s="15"/>
      <c r="E224" s="15"/>
      <c r="F224" s="13" t="s">
        <v>13</v>
      </c>
      <c r="G224" s="15"/>
      <c r="H224" s="15">
        <f>SUM(H214,H223)</f>
        <v>639.25</v>
      </c>
      <c r="K224" s="14" t="s">
        <v>48</v>
      </c>
      <c r="L224" s="15"/>
      <c r="M224" s="13" t="s">
        <v>13</v>
      </c>
      <c r="N224" s="15"/>
      <c r="O224" s="15"/>
      <c r="P224" s="13" t="s">
        <v>13</v>
      </c>
      <c r="Q224" s="15"/>
      <c r="R224" s="15">
        <f>SUM(R214,R223)</f>
        <v>764.5</v>
      </c>
    </row>
    <row r="226" spans="1:18" x14ac:dyDescent="0.25">
      <c r="A226" s="11" t="s">
        <v>113</v>
      </c>
      <c r="K226" s="11" t="s">
        <v>113</v>
      </c>
    </row>
    <row r="228" spans="1:18" x14ac:dyDescent="0.25">
      <c r="A228" s="11" t="s">
        <v>19</v>
      </c>
      <c r="K228" s="11" t="s">
        <v>19</v>
      </c>
    </row>
    <row r="230" spans="1:18" x14ac:dyDescent="0.25">
      <c r="A230" t="s">
        <v>79</v>
      </c>
      <c r="K230" t="s">
        <v>79</v>
      </c>
    </row>
    <row r="231" spans="1:18" x14ac:dyDescent="0.25">
      <c r="A231" s="11" t="s">
        <v>1</v>
      </c>
      <c r="B231" s="11" t="s">
        <v>2</v>
      </c>
      <c r="K231" s="11" t="s">
        <v>1</v>
      </c>
      <c r="L231" s="11" t="s">
        <v>2</v>
      </c>
    </row>
    <row r="232" spans="1:18" x14ac:dyDescent="0.25">
      <c r="A232" s="11" t="s">
        <v>3</v>
      </c>
      <c r="B232" s="11" t="s">
        <v>4</v>
      </c>
      <c r="K232" s="11" t="s">
        <v>3</v>
      </c>
      <c r="L232" s="11" t="s">
        <v>103</v>
      </c>
    </row>
    <row r="233" spans="1:18" x14ac:dyDescent="0.25">
      <c r="A233" s="11" t="s">
        <v>5</v>
      </c>
      <c r="B233" s="11" t="s">
        <v>6</v>
      </c>
      <c r="K233" s="11" t="s">
        <v>5</v>
      </c>
      <c r="L233" s="11" t="s">
        <v>6</v>
      </c>
    </row>
    <row r="234" spans="1:18" x14ac:dyDescent="0.25">
      <c r="A234" s="11" t="s">
        <v>7</v>
      </c>
      <c r="B234" s="11" t="s">
        <v>8</v>
      </c>
      <c r="K234" s="11" t="s">
        <v>7</v>
      </c>
      <c r="L234" s="11" t="s">
        <v>8</v>
      </c>
    </row>
    <row r="235" spans="1:18" x14ac:dyDescent="0.25">
      <c r="A235" s="11" t="s">
        <v>9</v>
      </c>
      <c r="B235" s="11" t="s">
        <v>110</v>
      </c>
      <c r="K235" s="11" t="s">
        <v>9</v>
      </c>
      <c r="L235" s="11" t="s">
        <v>110</v>
      </c>
    </row>
    <row r="237" spans="1:18" x14ac:dyDescent="0.25">
      <c r="A237" s="5" t="s">
        <v>11</v>
      </c>
      <c r="B237" s="6" t="s">
        <v>12</v>
      </c>
      <c r="C237" s="6" t="s">
        <v>13</v>
      </c>
      <c r="D237" s="6" t="s">
        <v>14</v>
      </c>
      <c r="E237" s="6" t="s">
        <v>15</v>
      </c>
      <c r="F237" s="6" t="s">
        <v>13</v>
      </c>
      <c r="G237" s="6" t="s">
        <v>16</v>
      </c>
      <c r="H237" s="6" t="s">
        <v>17</v>
      </c>
      <c r="K237" s="5" t="s">
        <v>11</v>
      </c>
      <c r="L237" s="6" t="s">
        <v>12</v>
      </c>
      <c r="M237" s="6" t="s">
        <v>13</v>
      </c>
      <c r="N237" s="6" t="s">
        <v>14</v>
      </c>
      <c r="O237" s="6" t="s">
        <v>15</v>
      </c>
      <c r="P237" s="6" t="s">
        <v>13</v>
      </c>
      <c r="Q237" s="6" t="s">
        <v>16</v>
      </c>
      <c r="R237" s="6" t="s">
        <v>17</v>
      </c>
    </row>
    <row r="239" spans="1:18" x14ac:dyDescent="0.25">
      <c r="A239" s="11" t="s">
        <v>111</v>
      </c>
      <c r="K239" s="11" t="s">
        <v>111</v>
      </c>
    </row>
    <row r="241" spans="1:18" x14ac:dyDescent="0.25">
      <c r="A241" s="11" t="s">
        <v>19</v>
      </c>
      <c r="K241" s="11" t="s">
        <v>19</v>
      </c>
    </row>
    <row r="243" spans="1:18" x14ac:dyDescent="0.25">
      <c r="A243" t="s">
        <v>80</v>
      </c>
      <c r="K243" t="s">
        <v>80</v>
      </c>
    </row>
    <row r="244" spans="1:18" x14ac:dyDescent="0.25">
      <c r="A244" s="11" t="s">
        <v>1</v>
      </c>
      <c r="B244" s="11" t="s">
        <v>2</v>
      </c>
      <c r="K244" s="11" t="s">
        <v>1</v>
      </c>
      <c r="L244" s="11" t="s">
        <v>2</v>
      </c>
    </row>
    <row r="245" spans="1:18" x14ac:dyDescent="0.25">
      <c r="A245" s="11" t="s">
        <v>3</v>
      </c>
      <c r="B245" s="11" t="s">
        <v>4</v>
      </c>
      <c r="K245" s="11" t="s">
        <v>3</v>
      </c>
      <c r="L245" s="11" t="s">
        <v>103</v>
      </c>
    </row>
    <row r="246" spans="1:18" x14ac:dyDescent="0.25">
      <c r="A246" s="11" t="s">
        <v>5</v>
      </c>
      <c r="B246" s="11" t="s">
        <v>6</v>
      </c>
      <c r="K246" s="11" t="s">
        <v>5</v>
      </c>
      <c r="L246" s="11" t="s">
        <v>6</v>
      </c>
    </row>
    <row r="247" spans="1:18" x14ac:dyDescent="0.25">
      <c r="A247" s="11" t="s">
        <v>7</v>
      </c>
      <c r="B247" s="11" t="s">
        <v>8</v>
      </c>
      <c r="K247" s="11" t="s">
        <v>7</v>
      </c>
      <c r="L247" s="11" t="s">
        <v>8</v>
      </c>
    </row>
    <row r="248" spans="1:18" x14ac:dyDescent="0.25">
      <c r="A248" s="11" t="s">
        <v>9</v>
      </c>
      <c r="B248" s="11" t="s">
        <v>110</v>
      </c>
      <c r="K248" s="11" t="s">
        <v>9</v>
      </c>
      <c r="L248" s="11" t="s">
        <v>110</v>
      </c>
    </row>
    <row r="250" spans="1:18" x14ac:dyDescent="0.25">
      <c r="A250" s="5" t="s">
        <v>11</v>
      </c>
      <c r="B250" s="6" t="s">
        <v>12</v>
      </c>
      <c r="C250" s="6" t="s">
        <v>13</v>
      </c>
      <c r="D250" s="6" t="s">
        <v>14</v>
      </c>
      <c r="E250" s="6" t="s">
        <v>15</v>
      </c>
      <c r="F250" s="6" t="s">
        <v>13</v>
      </c>
      <c r="G250" s="6" t="s">
        <v>16</v>
      </c>
      <c r="H250" s="6" t="s">
        <v>17</v>
      </c>
      <c r="K250" s="5" t="s">
        <v>11</v>
      </c>
      <c r="L250" s="6" t="s">
        <v>12</v>
      </c>
      <c r="M250" s="6" t="s">
        <v>13</v>
      </c>
      <c r="N250" s="6" t="s">
        <v>14</v>
      </c>
      <c r="O250" s="6" t="s">
        <v>15</v>
      </c>
      <c r="P250" s="6" t="s">
        <v>13</v>
      </c>
      <c r="Q250" s="6" t="s">
        <v>16</v>
      </c>
      <c r="R250" s="6" t="s">
        <v>17</v>
      </c>
    </row>
    <row r="252" spans="1:18" x14ac:dyDescent="0.25">
      <c r="A252" s="11" t="s">
        <v>111</v>
      </c>
      <c r="K252" s="11" t="s">
        <v>111</v>
      </c>
    </row>
    <row r="254" spans="1:18" x14ac:dyDescent="0.25">
      <c r="A254" s="11" t="s">
        <v>19</v>
      </c>
      <c r="K254" s="11" t="s">
        <v>19</v>
      </c>
    </row>
    <row r="256" spans="1:18" x14ac:dyDescent="0.25">
      <c r="A256" t="s">
        <v>87</v>
      </c>
      <c r="K256" t="s">
        <v>87</v>
      </c>
    </row>
    <row r="257" spans="1:18" x14ac:dyDescent="0.25">
      <c r="A257" s="11" t="s">
        <v>1</v>
      </c>
      <c r="B257" s="11" t="s">
        <v>2</v>
      </c>
      <c r="K257" s="11" t="s">
        <v>1</v>
      </c>
      <c r="L257" s="11" t="s">
        <v>2</v>
      </c>
    </row>
    <row r="258" spans="1:18" x14ac:dyDescent="0.25">
      <c r="A258" s="11" t="s">
        <v>3</v>
      </c>
      <c r="B258" s="11" t="s">
        <v>4</v>
      </c>
      <c r="K258" s="11" t="s">
        <v>3</v>
      </c>
      <c r="L258" s="11" t="s">
        <v>103</v>
      </c>
    </row>
    <row r="259" spans="1:18" x14ac:dyDescent="0.25">
      <c r="A259" s="11" t="s">
        <v>5</v>
      </c>
      <c r="B259" s="11" t="s">
        <v>6</v>
      </c>
      <c r="K259" s="11" t="s">
        <v>5</v>
      </c>
      <c r="L259" s="11" t="s">
        <v>6</v>
      </c>
    </row>
    <row r="260" spans="1:18" x14ac:dyDescent="0.25">
      <c r="A260" s="11" t="s">
        <v>7</v>
      </c>
      <c r="B260" s="11" t="s">
        <v>8</v>
      </c>
      <c r="K260" s="11" t="s">
        <v>7</v>
      </c>
      <c r="L260" s="11" t="s">
        <v>8</v>
      </c>
    </row>
    <row r="261" spans="1:18" x14ac:dyDescent="0.25">
      <c r="A261" s="11" t="s">
        <v>9</v>
      </c>
      <c r="B261" s="11" t="s">
        <v>110</v>
      </c>
      <c r="K261" s="11" t="s">
        <v>9</v>
      </c>
      <c r="L261" s="11" t="s">
        <v>110</v>
      </c>
    </row>
    <row r="263" spans="1:18" x14ac:dyDescent="0.25">
      <c r="A263" s="5" t="s">
        <v>11</v>
      </c>
      <c r="B263" s="6" t="s">
        <v>12</v>
      </c>
      <c r="C263" s="6" t="s">
        <v>13</v>
      </c>
      <c r="D263" s="6" t="s">
        <v>14</v>
      </c>
      <c r="E263" s="6" t="s">
        <v>15</v>
      </c>
      <c r="F263" s="6" t="s">
        <v>13</v>
      </c>
      <c r="G263" s="6" t="s">
        <v>16</v>
      </c>
      <c r="H263" s="6" t="s">
        <v>17</v>
      </c>
      <c r="K263" s="5" t="s">
        <v>11</v>
      </c>
      <c r="L263" s="6" t="s">
        <v>12</v>
      </c>
      <c r="M263" s="6" t="s">
        <v>13</v>
      </c>
      <c r="N263" s="6" t="s">
        <v>14</v>
      </c>
      <c r="O263" s="6" t="s">
        <v>15</v>
      </c>
      <c r="P263" s="6" t="s">
        <v>13</v>
      </c>
      <c r="Q263" s="6" t="s">
        <v>16</v>
      </c>
      <c r="R263" s="6" t="s">
        <v>17</v>
      </c>
    </row>
    <row r="265" spans="1:18" x14ac:dyDescent="0.25">
      <c r="A265" s="11" t="s">
        <v>111</v>
      </c>
      <c r="K265" s="11" t="s">
        <v>111</v>
      </c>
    </row>
    <row r="267" spans="1:18" x14ac:dyDescent="0.25">
      <c r="A267" s="11" t="s">
        <v>19</v>
      </c>
      <c r="K267" s="11" t="s">
        <v>19</v>
      </c>
    </row>
    <row r="269" spans="1:18" x14ac:dyDescent="0.25">
      <c r="A269" t="s">
        <v>88</v>
      </c>
      <c r="K269" t="s">
        <v>88</v>
      </c>
    </row>
    <row r="270" spans="1:18" x14ac:dyDescent="0.25">
      <c r="A270" s="11" t="s">
        <v>1</v>
      </c>
      <c r="B270" s="11" t="s">
        <v>2</v>
      </c>
      <c r="K270" s="11" t="s">
        <v>1</v>
      </c>
      <c r="L270" s="11" t="s">
        <v>2</v>
      </c>
    </row>
    <row r="271" spans="1:18" x14ac:dyDescent="0.25">
      <c r="A271" s="11" t="s">
        <v>3</v>
      </c>
      <c r="B271" s="11" t="s">
        <v>4</v>
      </c>
      <c r="K271" s="11" t="s">
        <v>3</v>
      </c>
      <c r="L271" s="11" t="s">
        <v>103</v>
      </c>
    </row>
    <row r="272" spans="1:18" x14ac:dyDescent="0.25">
      <c r="A272" s="11" t="s">
        <v>5</v>
      </c>
      <c r="B272" s="11" t="s">
        <v>6</v>
      </c>
      <c r="K272" s="11" t="s">
        <v>5</v>
      </c>
      <c r="L272" s="11" t="s">
        <v>6</v>
      </c>
    </row>
    <row r="273" spans="1:18" x14ac:dyDescent="0.25">
      <c r="A273" s="11" t="s">
        <v>7</v>
      </c>
      <c r="B273" s="11" t="s">
        <v>8</v>
      </c>
      <c r="K273" s="11" t="s">
        <v>7</v>
      </c>
      <c r="L273" s="11" t="s">
        <v>8</v>
      </c>
    </row>
    <row r="274" spans="1:18" x14ac:dyDescent="0.25">
      <c r="A274" s="11" t="s">
        <v>9</v>
      </c>
      <c r="B274" s="11" t="s">
        <v>110</v>
      </c>
      <c r="K274" s="11" t="s">
        <v>9</v>
      </c>
      <c r="L274" s="11" t="s">
        <v>110</v>
      </c>
    </row>
    <row r="276" spans="1:18" x14ac:dyDescent="0.25">
      <c r="A276" s="5" t="s">
        <v>11</v>
      </c>
      <c r="B276" s="6" t="s">
        <v>12</v>
      </c>
      <c r="C276" s="6" t="s">
        <v>13</v>
      </c>
      <c r="D276" s="6" t="s">
        <v>14</v>
      </c>
      <c r="E276" s="6" t="s">
        <v>15</v>
      </c>
      <c r="F276" s="6" t="s">
        <v>13</v>
      </c>
      <c r="G276" s="6" t="s">
        <v>16</v>
      </c>
      <c r="H276" s="6" t="s">
        <v>17</v>
      </c>
      <c r="K276" s="5" t="s">
        <v>11</v>
      </c>
      <c r="L276" s="6" t="s">
        <v>12</v>
      </c>
      <c r="M276" s="6" t="s">
        <v>13</v>
      </c>
      <c r="N276" s="6" t="s">
        <v>14</v>
      </c>
      <c r="O276" s="6" t="s">
        <v>15</v>
      </c>
      <c r="P276" s="6" t="s">
        <v>13</v>
      </c>
      <c r="Q276" s="6" t="s">
        <v>16</v>
      </c>
      <c r="R276" s="6" t="s">
        <v>17</v>
      </c>
    </row>
    <row r="278" spans="1:18" x14ac:dyDescent="0.25">
      <c r="A278" s="11" t="s">
        <v>89</v>
      </c>
      <c r="K278" s="11" t="s">
        <v>89</v>
      </c>
    </row>
    <row r="280" spans="1:18" x14ac:dyDescent="0.25">
      <c r="A280" s="11" t="s">
        <v>19</v>
      </c>
      <c r="K280" s="11" t="s">
        <v>19</v>
      </c>
    </row>
    <row r="282" spans="1:18" x14ac:dyDescent="0.25">
      <c r="A282" t="s">
        <v>90</v>
      </c>
      <c r="K282" t="s">
        <v>90</v>
      </c>
    </row>
    <row r="283" spans="1:18" x14ac:dyDescent="0.25">
      <c r="A283" s="11" t="s">
        <v>1</v>
      </c>
      <c r="B283" s="11" t="s">
        <v>2</v>
      </c>
      <c r="K283" s="11" t="s">
        <v>1</v>
      </c>
      <c r="L283" s="11" t="s">
        <v>2</v>
      </c>
    </row>
    <row r="284" spans="1:18" x14ac:dyDescent="0.25">
      <c r="A284" s="11" t="s">
        <v>3</v>
      </c>
      <c r="B284" s="11" t="s">
        <v>4</v>
      </c>
      <c r="K284" s="11" t="s">
        <v>3</v>
      </c>
      <c r="L284" s="11" t="s">
        <v>103</v>
      </c>
    </row>
    <row r="285" spans="1:18" x14ac:dyDescent="0.25">
      <c r="A285" s="11" t="s">
        <v>5</v>
      </c>
      <c r="B285" s="11" t="s">
        <v>6</v>
      </c>
      <c r="K285" s="11" t="s">
        <v>5</v>
      </c>
      <c r="L285" s="11" t="s">
        <v>6</v>
      </c>
    </row>
    <row r="286" spans="1:18" x14ac:dyDescent="0.25">
      <c r="A286" s="11" t="s">
        <v>7</v>
      </c>
      <c r="B286" s="11" t="s">
        <v>8</v>
      </c>
      <c r="K286" s="11" t="s">
        <v>7</v>
      </c>
      <c r="L286" s="11" t="s">
        <v>8</v>
      </c>
    </row>
    <row r="287" spans="1:18" x14ac:dyDescent="0.25">
      <c r="A287" s="11" t="s">
        <v>9</v>
      </c>
      <c r="B287" s="11" t="s">
        <v>110</v>
      </c>
      <c r="K287" s="11" t="s">
        <v>9</v>
      </c>
      <c r="L287" s="11" t="s">
        <v>110</v>
      </c>
    </row>
    <row r="289" spans="1:18" x14ac:dyDescent="0.25">
      <c r="A289" s="5" t="s">
        <v>11</v>
      </c>
      <c r="B289" s="6" t="s">
        <v>12</v>
      </c>
      <c r="C289" s="6" t="s">
        <v>13</v>
      </c>
      <c r="D289" s="6" t="s">
        <v>14</v>
      </c>
      <c r="E289" s="6" t="s">
        <v>15</v>
      </c>
      <c r="F289" s="6" t="s">
        <v>13</v>
      </c>
      <c r="G289" s="6" t="s">
        <v>16</v>
      </c>
      <c r="H289" s="6" t="s">
        <v>17</v>
      </c>
      <c r="K289" s="5" t="s">
        <v>11</v>
      </c>
      <c r="L289" s="6" t="s">
        <v>12</v>
      </c>
      <c r="M289" s="6" t="s">
        <v>13</v>
      </c>
      <c r="N289" s="6" t="s">
        <v>14</v>
      </c>
      <c r="O289" s="6" t="s">
        <v>15</v>
      </c>
      <c r="P289" s="6" t="s">
        <v>13</v>
      </c>
      <c r="Q289" s="6" t="s">
        <v>16</v>
      </c>
      <c r="R289" s="6" t="s">
        <v>17</v>
      </c>
    </row>
    <row r="291" spans="1:18" x14ac:dyDescent="0.25">
      <c r="A291" s="11" t="s">
        <v>114</v>
      </c>
      <c r="K291" s="11" t="s">
        <v>114</v>
      </c>
    </row>
    <row r="293" spans="1:18" x14ac:dyDescent="0.25">
      <c r="A293" s="11" t="s">
        <v>19</v>
      </c>
      <c r="K293" s="11" t="s">
        <v>19</v>
      </c>
    </row>
    <row r="295" spans="1:18" x14ac:dyDescent="0.25">
      <c r="A295" t="s">
        <v>91</v>
      </c>
      <c r="K295" t="s">
        <v>91</v>
      </c>
    </row>
    <row r="296" spans="1:18" x14ac:dyDescent="0.25">
      <c r="A296" s="11" t="s">
        <v>1</v>
      </c>
      <c r="B296" s="11" t="s">
        <v>2</v>
      </c>
      <c r="K296" s="11" t="s">
        <v>1</v>
      </c>
      <c r="L296" s="11" t="s">
        <v>2</v>
      </c>
    </row>
    <row r="297" spans="1:18" x14ac:dyDescent="0.25">
      <c r="A297" s="11" t="s">
        <v>3</v>
      </c>
      <c r="B297" s="11" t="s">
        <v>4</v>
      </c>
      <c r="K297" s="11" t="s">
        <v>3</v>
      </c>
      <c r="L297" s="11" t="s">
        <v>103</v>
      </c>
    </row>
    <row r="298" spans="1:18" x14ac:dyDescent="0.25">
      <c r="A298" s="11" t="s">
        <v>5</v>
      </c>
      <c r="B298" s="11" t="s">
        <v>6</v>
      </c>
      <c r="K298" s="11" t="s">
        <v>5</v>
      </c>
      <c r="L298" s="11" t="s">
        <v>6</v>
      </c>
    </row>
    <row r="299" spans="1:18" x14ac:dyDescent="0.25">
      <c r="A299" s="11" t="s">
        <v>7</v>
      </c>
      <c r="B299" s="11" t="s">
        <v>8</v>
      </c>
      <c r="K299" s="11" t="s">
        <v>7</v>
      </c>
      <c r="L299" s="11" t="s">
        <v>8</v>
      </c>
    </row>
    <row r="300" spans="1:18" x14ac:dyDescent="0.25">
      <c r="A300" s="11" t="s">
        <v>9</v>
      </c>
      <c r="B300" s="11" t="s">
        <v>110</v>
      </c>
      <c r="K300" s="11" t="s">
        <v>9</v>
      </c>
      <c r="L300" s="11" t="s">
        <v>110</v>
      </c>
    </row>
    <row r="302" spans="1:18" x14ac:dyDescent="0.25">
      <c r="A302" s="5" t="s">
        <v>11</v>
      </c>
      <c r="B302" s="6" t="s">
        <v>12</v>
      </c>
      <c r="C302" s="6" t="s">
        <v>13</v>
      </c>
      <c r="D302" s="6" t="s">
        <v>14</v>
      </c>
      <c r="E302" s="6" t="s">
        <v>15</v>
      </c>
      <c r="F302" s="6" t="s">
        <v>13</v>
      </c>
      <c r="G302" s="6" t="s">
        <v>16</v>
      </c>
      <c r="H302" s="6" t="s">
        <v>17</v>
      </c>
      <c r="K302" s="5" t="s">
        <v>11</v>
      </c>
      <c r="L302" s="6" t="s">
        <v>12</v>
      </c>
      <c r="M302" s="6" t="s">
        <v>13</v>
      </c>
      <c r="N302" s="6" t="s">
        <v>14</v>
      </c>
      <c r="O302" s="6" t="s">
        <v>15</v>
      </c>
      <c r="P302" s="6" t="s">
        <v>13</v>
      </c>
      <c r="Q302" s="6" t="s">
        <v>16</v>
      </c>
      <c r="R302" s="6" t="s">
        <v>17</v>
      </c>
    </row>
    <row r="304" spans="1:18" x14ac:dyDescent="0.25">
      <c r="A304" s="11" t="s">
        <v>114</v>
      </c>
      <c r="K304" s="11" t="s">
        <v>114</v>
      </c>
    </row>
    <row r="306" spans="1:18" x14ac:dyDescent="0.25">
      <c r="A306" s="11" t="s">
        <v>19</v>
      </c>
      <c r="K306" s="11" t="s">
        <v>19</v>
      </c>
    </row>
    <row r="308" spans="1:18" x14ac:dyDescent="0.25">
      <c r="A308" t="s">
        <v>94</v>
      </c>
      <c r="K308" t="s">
        <v>94</v>
      </c>
    </row>
    <row r="309" spans="1:18" x14ac:dyDescent="0.25">
      <c r="A309" s="11" t="s">
        <v>1</v>
      </c>
      <c r="B309" s="11" t="s">
        <v>2</v>
      </c>
      <c r="K309" s="11" t="s">
        <v>1</v>
      </c>
      <c r="L309" s="11" t="s">
        <v>2</v>
      </c>
    </row>
    <row r="310" spans="1:18" x14ac:dyDescent="0.25">
      <c r="A310" s="11" t="s">
        <v>3</v>
      </c>
      <c r="B310" s="11" t="s">
        <v>4</v>
      </c>
      <c r="K310" s="11" t="s">
        <v>3</v>
      </c>
      <c r="L310" s="11" t="s">
        <v>103</v>
      </c>
    </row>
    <row r="311" spans="1:18" x14ac:dyDescent="0.25">
      <c r="A311" s="11" t="s">
        <v>5</v>
      </c>
      <c r="B311" s="11" t="s">
        <v>6</v>
      </c>
      <c r="K311" s="11" t="s">
        <v>5</v>
      </c>
      <c r="L311" s="11" t="s">
        <v>6</v>
      </c>
    </row>
    <row r="312" spans="1:18" x14ac:dyDescent="0.25">
      <c r="A312" s="11" t="s">
        <v>7</v>
      </c>
      <c r="B312" s="11" t="s">
        <v>8</v>
      </c>
      <c r="K312" s="11" t="s">
        <v>7</v>
      </c>
      <c r="L312" s="11" t="s">
        <v>8</v>
      </c>
    </row>
    <row r="313" spans="1:18" x14ac:dyDescent="0.25">
      <c r="A313" s="11" t="s">
        <v>9</v>
      </c>
      <c r="B313" s="11" t="s">
        <v>110</v>
      </c>
      <c r="K313" s="11" t="s">
        <v>9</v>
      </c>
      <c r="L313" s="11" t="s">
        <v>110</v>
      </c>
    </row>
    <row r="315" spans="1:18" x14ac:dyDescent="0.25">
      <c r="A315" s="5" t="s">
        <v>11</v>
      </c>
      <c r="B315" s="6" t="s">
        <v>12</v>
      </c>
      <c r="C315" s="6" t="s">
        <v>13</v>
      </c>
      <c r="D315" s="6" t="s">
        <v>14</v>
      </c>
      <c r="E315" s="6" t="s">
        <v>15</v>
      </c>
      <c r="F315" s="6" t="s">
        <v>13</v>
      </c>
      <c r="G315" s="6" t="s">
        <v>16</v>
      </c>
      <c r="H315" s="6" t="s">
        <v>17</v>
      </c>
      <c r="K315" s="5" t="s">
        <v>11</v>
      </c>
      <c r="L315" s="6" t="s">
        <v>12</v>
      </c>
      <c r="M315" s="6" t="s">
        <v>13</v>
      </c>
      <c r="N315" s="6" t="s">
        <v>14</v>
      </c>
      <c r="O315" s="6" t="s">
        <v>15</v>
      </c>
      <c r="P315" s="6" t="s">
        <v>13</v>
      </c>
      <c r="Q315" s="6" t="s">
        <v>16</v>
      </c>
      <c r="R315" s="6" t="s">
        <v>17</v>
      </c>
    </row>
    <row r="317" spans="1:18" x14ac:dyDescent="0.25">
      <c r="A317" s="11" t="s">
        <v>114</v>
      </c>
      <c r="K317" s="11" t="s">
        <v>114</v>
      </c>
    </row>
    <row r="319" spans="1:18" x14ac:dyDescent="0.25">
      <c r="A319" s="11" t="s">
        <v>19</v>
      </c>
      <c r="K319" s="11" t="s">
        <v>19</v>
      </c>
    </row>
    <row r="321" spans="1:18" x14ac:dyDescent="0.25">
      <c r="A321" t="s">
        <v>94</v>
      </c>
      <c r="K321" t="s">
        <v>94</v>
      </c>
    </row>
    <row r="322" spans="1:18" x14ac:dyDescent="0.25">
      <c r="A322" s="11" t="s">
        <v>1</v>
      </c>
      <c r="B322" s="11" t="s">
        <v>2</v>
      </c>
      <c r="K322" s="11" t="s">
        <v>1</v>
      </c>
      <c r="L322" s="11" t="s">
        <v>2</v>
      </c>
    </row>
    <row r="323" spans="1:18" x14ac:dyDescent="0.25">
      <c r="A323" s="11" t="s">
        <v>3</v>
      </c>
      <c r="B323" s="11" t="s">
        <v>4</v>
      </c>
      <c r="K323" s="11" t="s">
        <v>3</v>
      </c>
      <c r="L323" s="11" t="s">
        <v>103</v>
      </c>
    </row>
    <row r="324" spans="1:18" x14ac:dyDescent="0.25">
      <c r="A324" s="11" t="s">
        <v>5</v>
      </c>
      <c r="B324" s="11" t="s">
        <v>6</v>
      </c>
      <c r="K324" s="11" t="s">
        <v>5</v>
      </c>
      <c r="L324" s="11" t="s">
        <v>6</v>
      </c>
    </row>
    <row r="325" spans="1:18" x14ac:dyDescent="0.25">
      <c r="A325" s="11" t="s">
        <v>7</v>
      </c>
      <c r="B325" s="11" t="s">
        <v>8</v>
      </c>
      <c r="K325" s="11" t="s">
        <v>7</v>
      </c>
      <c r="L325" s="11" t="s">
        <v>8</v>
      </c>
    </row>
    <row r="326" spans="1:18" x14ac:dyDescent="0.25">
      <c r="A326" s="11" t="s">
        <v>9</v>
      </c>
      <c r="B326" s="11" t="s">
        <v>110</v>
      </c>
      <c r="K326" s="11" t="s">
        <v>9</v>
      </c>
      <c r="L326" s="11" t="s">
        <v>110</v>
      </c>
    </row>
    <row r="328" spans="1:18" x14ac:dyDescent="0.25">
      <c r="A328" s="5" t="s">
        <v>11</v>
      </c>
      <c r="B328" s="6" t="s">
        <v>12</v>
      </c>
      <c r="C328" s="6" t="s">
        <v>13</v>
      </c>
      <c r="D328" s="6" t="s">
        <v>14</v>
      </c>
      <c r="E328" s="6" t="s">
        <v>15</v>
      </c>
      <c r="F328" s="6" t="s">
        <v>13</v>
      </c>
      <c r="G328" s="6" t="s">
        <v>16</v>
      </c>
      <c r="H328" s="6" t="s">
        <v>17</v>
      </c>
      <c r="K328" s="5" t="s">
        <v>11</v>
      </c>
      <c r="L328" s="6" t="s">
        <v>12</v>
      </c>
      <c r="M328" s="6" t="s">
        <v>13</v>
      </c>
      <c r="N328" s="6" t="s">
        <v>14</v>
      </c>
      <c r="O328" s="6" t="s">
        <v>15</v>
      </c>
      <c r="P328" s="6" t="s">
        <v>13</v>
      </c>
      <c r="Q328" s="6" t="s">
        <v>16</v>
      </c>
      <c r="R328" s="6" t="s">
        <v>17</v>
      </c>
    </row>
    <row r="330" spans="1:18" x14ac:dyDescent="0.25">
      <c r="A330" s="11" t="s">
        <v>115</v>
      </c>
      <c r="K330" s="11" t="s">
        <v>115</v>
      </c>
    </row>
    <row r="332" spans="1:18" x14ac:dyDescent="0.25">
      <c r="A332" s="11" t="s">
        <v>19</v>
      </c>
      <c r="K332" s="11" t="s">
        <v>19</v>
      </c>
    </row>
    <row r="334" spans="1:18" x14ac:dyDescent="0.25">
      <c r="A334" t="s">
        <v>94</v>
      </c>
      <c r="K334" t="s">
        <v>94</v>
      </c>
    </row>
    <row r="335" spans="1:18" x14ac:dyDescent="0.25">
      <c r="A335" s="11" t="s">
        <v>1</v>
      </c>
      <c r="B335" s="11" t="s">
        <v>2</v>
      </c>
      <c r="K335" s="11" t="s">
        <v>1</v>
      </c>
      <c r="L335" s="11" t="s">
        <v>2</v>
      </c>
    </row>
    <row r="336" spans="1:18" x14ac:dyDescent="0.25">
      <c r="A336" s="11" t="s">
        <v>3</v>
      </c>
      <c r="B336" s="11" t="s">
        <v>4</v>
      </c>
      <c r="K336" s="11" t="s">
        <v>3</v>
      </c>
      <c r="L336" s="11" t="s">
        <v>103</v>
      </c>
    </row>
    <row r="337" spans="1:18" x14ac:dyDescent="0.25">
      <c r="A337" s="11" t="s">
        <v>5</v>
      </c>
      <c r="B337" s="11" t="s">
        <v>6</v>
      </c>
      <c r="K337" s="11" t="s">
        <v>5</v>
      </c>
      <c r="L337" s="11" t="s">
        <v>6</v>
      </c>
    </row>
    <row r="338" spans="1:18" x14ac:dyDescent="0.25">
      <c r="A338" s="11" t="s">
        <v>7</v>
      </c>
      <c r="B338" s="11" t="s">
        <v>8</v>
      </c>
      <c r="K338" s="11" t="s">
        <v>7</v>
      </c>
      <c r="L338" s="11" t="s">
        <v>8</v>
      </c>
    </row>
    <row r="339" spans="1:18" x14ac:dyDescent="0.25">
      <c r="A339" s="11" t="s">
        <v>9</v>
      </c>
      <c r="B339" s="11" t="s">
        <v>110</v>
      </c>
      <c r="K339" s="11" t="s">
        <v>9</v>
      </c>
      <c r="L339" s="11" t="s">
        <v>110</v>
      </c>
    </row>
    <row r="341" spans="1:18" x14ac:dyDescent="0.25">
      <c r="A341" s="5" t="s">
        <v>11</v>
      </c>
      <c r="B341" s="6" t="s">
        <v>12</v>
      </c>
      <c r="C341" s="6" t="s">
        <v>13</v>
      </c>
      <c r="D341" s="6" t="s">
        <v>14</v>
      </c>
      <c r="E341" s="6" t="s">
        <v>15</v>
      </c>
      <c r="F341" s="6" t="s">
        <v>13</v>
      </c>
      <c r="G341" s="6" t="s">
        <v>16</v>
      </c>
      <c r="H341" s="6" t="s">
        <v>17</v>
      </c>
      <c r="K341" s="5" t="s">
        <v>11</v>
      </c>
      <c r="L341" s="6" t="s">
        <v>12</v>
      </c>
      <c r="M341" s="6" t="s">
        <v>13</v>
      </c>
      <c r="N341" s="6" t="s">
        <v>14</v>
      </c>
      <c r="O341" s="6" t="s">
        <v>15</v>
      </c>
      <c r="P341" s="6" t="s">
        <v>13</v>
      </c>
      <c r="Q341" s="6" t="s">
        <v>16</v>
      </c>
      <c r="R341" s="6" t="s">
        <v>17</v>
      </c>
    </row>
    <row r="343" spans="1:18" x14ac:dyDescent="0.25">
      <c r="A343" s="11" t="s">
        <v>116</v>
      </c>
      <c r="K343" s="11" t="s">
        <v>116</v>
      </c>
    </row>
    <row r="345" spans="1:18" x14ac:dyDescent="0.25">
      <c r="A345" s="11" t="s">
        <v>19</v>
      </c>
      <c r="K345" s="11" t="s">
        <v>19</v>
      </c>
    </row>
    <row r="347" spans="1:18" x14ac:dyDescent="0.25">
      <c r="A347" t="s">
        <v>95</v>
      </c>
      <c r="K347" t="s">
        <v>95</v>
      </c>
    </row>
    <row r="348" spans="1:18" x14ac:dyDescent="0.25">
      <c r="A348" s="11" t="s">
        <v>1</v>
      </c>
      <c r="B348" s="11" t="s">
        <v>2</v>
      </c>
      <c r="K348" s="11" t="s">
        <v>1</v>
      </c>
      <c r="L348" s="11" t="s">
        <v>2</v>
      </c>
    </row>
    <row r="349" spans="1:18" x14ac:dyDescent="0.25">
      <c r="A349" s="11" t="s">
        <v>3</v>
      </c>
      <c r="B349" s="11" t="s">
        <v>4</v>
      </c>
      <c r="K349" s="11" t="s">
        <v>3</v>
      </c>
      <c r="L349" s="11" t="s">
        <v>103</v>
      </c>
    </row>
    <row r="350" spans="1:18" x14ac:dyDescent="0.25">
      <c r="A350" s="11" t="s">
        <v>5</v>
      </c>
      <c r="B350" s="11" t="s">
        <v>6</v>
      </c>
      <c r="K350" s="11" t="s">
        <v>5</v>
      </c>
      <c r="L350" s="11" t="s">
        <v>6</v>
      </c>
    </row>
    <row r="351" spans="1:18" x14ac:dyDescent="0.25">
      <c r="A351" s="11" t="s">
        <v>7</v>
      </c>
      <c r="B351" s="11" t="s">
        <v>8</v>
      </c>
      <c r="K351" s="11" t="s">
        <v>7</v>
      </c>
      <c r="L351" s="11" t="s">
        <v>8</v>
      </c>
    </row>
    <row r="352" spans="1:18" x14ac:dyDescent="0.25">
      <c r="A352" s="11" t="s">
        <v>9</v>
      </c>
      <c r="B352" s="11" t="s">
        <v>110</v>
      </c>
      <c r="K352" s="11" t="s">
        <v>9</v>
      </c>
      <c r="L352" s="11" t="s">
        <v>110</v>
      </c>
    </row>
    <row r="354" spans="1:18" x14ac:dyDescent="0.25">
      <c r="A354" s="5" t="s">
        <v>11</v>
      </c>
      <c r="B354" s="6" t="s">
        <v>12</v>
      </c>
      <c r="C354" s="6" t="s">
        <v>13</v>
      </c>
      <c r="D354" s="6" t="s">
        <v>14</v>
      </c>
      <c r="E354" s="6" t="s">
        <v>15</v>
      </c>
      <c r="F354" s="6" t="s">
        <v>13</v>
      </c>
      <c r="G354" s="6" t="s">
        <v>16</v>
      </c>
      <c r="H354" s="6" t="s">
        <v>17</v>
      </c>
      <c r="K354" s="5" t="s">
        <v>11</v>
      </c>
      <c r="L354" s="6" t="s">
        <v>12</v>
      </c>
      <c r="M354" s="6" t="s">
        <v>13</v>
      </c>
      <c r="N354" s="6" t="s">
        <v>14</v>
      </c>
      <c r="O354" s="6" t="s">
        <v>15</v>
      </c>
      <c r="P354" s="6" t="s">
        <v>13</v>
      </c>
      <c r="Q354" s="6" t="s">
        <v>16</v>
      </c>
      <c r="R354" s="6" t="s">
        <v>17</v>
      </c>
    </row>
    <row r="356" spans="1:18" x14ac:dyDescent="0.25">
      <c r="A356" s="11" t="s">
        <v>114</v>
      </c>
      <c r="K356" s="11" t="s">
        <v>114</v>
      </c>
    </row>
    <row r="358" spans="1:18" x14ac:dyDescent="0.25">
      <c r="A358" s="11" t="s">
        <v>19</v>
      </c>
      <c r="K358" s="11" t="s">
        <v>19</v>
      </c>
    </row>
    <row r="360" spans="1:18" x14ac:dyDescent="0.25">
      <c r="A360" t="s">
        <v>97</v>
      </c>
      <c r="K360" t="s">
        <v>97</v>
      </c>
    </row>
    <row r="361" spans="1:18" x14ac:dyDescent="0.25">
      <c r="A361" s="11" t="s">
        <v>1</v>
      </c>
      <c r="B361" s="11" t="s">
        <v>2</v>
      </c>
      <c r="K361" s="11" t="s">
        <v>1</v>
      </c>
      <c r="L361" s="11" t="s">
        <v>2</v>
      </c>
    </row>
    <row r="362" spans="1:18" x14ac:dyDescent="0.25">
      <c r="A362" s="11" t="s">
        <v>3</v>
      </c>
      <c r="B362" s="11" t="s">
        <v>4</v>
      </c>
      <c r="K362" s="11" t="s">
        <v>3</v>
      </c>
      <c r="L362" s="11" t="s">
        <v>103</v>
      </c>
    </row>
    <row r="363" spans="1:18" x14ac:dyDescent="0.25">
      <c r="A363" s="11" t="s">
        <v>5</v>
      </c>
      <c r="B363" s="11" t="s">
        <v>6</v>
      </c>
      <c r="K363" s="11" t="s">
        <v>5</v>
      </c>
      <c r="L363" s="11" t="s">
        <v>6</v>
      </c>
    </row>
    <row r="364" spans="1:18" x14ac:dyDescent="0.25">
      <c r="A364" s="11" t="s">
        <v>7</v>
      </c>
      <c r="B364" s="11" t="s">
        <v>8</v>
      </c>
      <c r="K364" s="11" t="s">
        <v>7</v>
      </c>
      <c r="L364" s="11" t="s">
        <v>8</v>
      </c>
    </row>
    <row r="365" spans="1:18" x14ac:dyDescent="0.25">
      <c r="A365" s="11" t="s">
        <v>9</v>
      </c>
      <c r="B365" s="11" t="s">
        <v>110</v>
      </c>
      <c r="K365" s="11" t="s">
        <v>9</v>
      </c>
      <c r="L365" s="11" t="s">
        <v>110</v>
      </c>
    </row>
    <row r="367" spans="1:18" x14ac:dyDescent="0.25">
      <c r="A367" s="5" t="s">
        <v>11</v>
      </c>
      <c r="B367" s="6" t="s">
        <v>12</v>
      </c>
      <c r="C367" s="6" t="s">
        <v>13</v>
      </c>
      <c r="D367" s="6" t="s">
        <v>14</v>
      </c>
      <c r="E367" s="6" t="s">
        <v>15</v>
      </c>
      <c r="F367" s="6" t="s">
        <v>13</v>
      </c>
      <c r="G367" s="6" t="s">
        <v>16</v>
      </c>
      <c r="H367" s="6" t="s">
        <v>17</v>
      </c>
      <c r="K367" s="5" t="s">
        <v>11</v>
      </c>
      <c r="L367" s="6" t="s">
        <v>12</v>
      </c>
      <c r="M367" s="6" t="s">
        <v>13</v>
      </c>
      <c r="N367" s="6" t="s">
        <v>14</v>
      </c>
      <c r="O367" s="6" t="s">
        <v>15</v>
      </c>
      <c r="P367" s="6" t="s">
        <v>13</v>
      </c>
      <c r="Q367" s="6" t="s">
        <v>16</v>
      </c>
      <c r="R367" s="6" t="s">
        <v>17</v>
      </c>
    </row>
    <row r="369" spans="1:18" x14ac:dyDescent="0.25">
      <c r="A369" s="11" t="s">
        <v>56</v>
      </c>
      <c r="K369" s="11" t="s">
        <v>56</v>
      </c>
    </row>
    <row r="371" spans="1:18" x14ac:dyDescent="0.25">
      <c r="A371" s="11" t="s">
        <v>19</v>
      </c>
      <c r="K371" s="11" t="s">
        <v>19</v>
      </c>
    </row>
    <row r="373" spans="1:18" x14ac:dyDescent="0.25">
      <c r="A373" t="s">
        <v>98</v>
      </c>
      <c r="K373" t="s">
        <v>98</v>
      </c>
    </row>
    <row r="374" spans="1:18" x14ac:dyDescent="0.25">
      <c r="A374" s="11" t="s">
        <v>1</v>
      </c>
      <c r="B374" s="11" t="s">
        <v>2</v>
      </c>
      <c r="K374" s="11" t="s">
        <v>1</v>
      </c>
      <c r="L374" s="11" t="s">
        <v>2</v>
      </c>
    </row>
    <row r="375" spans="1:18" x14ac:dyDescent="0.25">
      <c r="A375" s="11" t="s">
        <v>3</v>
      </c>
      <c r="B375" s="11" t="s">
        <v>4</v>
      </c>
      <c r="K375" s="11" t="s">
        <v>3</v>
      </c>
      <c r="L375" s="11" t="s">
        <v>103</v>
      </c>
    </row>
    <row r="376" spans="1:18" x14ac:dyDescent="0.25">
      <c r="A376" s="11" t="s">
        <v>5</v>
      </c>
      <c r="B376" s="11" t="s">
        <v>6</v>
      </c>
      <c r="K376" s="11" t="s">
        <v>5</v>
      </c>
      <c r="L376" s="11" t="s">
        <v>6</v>
      </c>
    </row>
    <row r="377" spans="1:18" x14ac:dyDescent="0.25">
      <c r="A377" s="11" t="s">
        <v>7</v>
      </c>
      <c r="B377" s="11" t="s">
        <v>8</v>
      </c>
      <c r="K377" s="11" t="s">
        <v>7</v>
      </c>
      <c r="L377" s="11" t="s">
        <v>8</v>
      </c>
    </row>
    <row r="378" spans="1:18" x14ac:dyDescent="0.25">
      <c r="A378" s="11" t="s">
        <v>9</v>
      </c>
      <c r="B378" s="11" t="s">
        <v>110</v>
      </c>
      <c r="K378" s="11" t="s">
        <v>9</v>
      </c>
      <c r="L378" s="11" t="s">
        <v>110</v>
      </c>
    </row>
    <row r="380" spans="1:18" x14ac:dyDescent="0.25">
      <c r="A380" s="5" t="s">
        <v>11</v>
      </c>
      <c r="B380" s="6" t="s">
        <v>12</v>
      </c>
      <c r="C380" s="6" t="s">
        <v>13</v>
      </c>
      <c r="D380" s="6" t="s">
        <v>14</v>
      </c>
      <c r="E380" s="6" t="s">
        <v>15</v>
      </c>
      <c r="F380" s="6" t="s">
        <v>13</v>
      </c>
      <c r="G380" s="6" t="s">
        <v>16</v>
      </c>
      <c r="H380" s="6" t="s">
        <v>17</v>
      </c>
      <c r="K380" s="5" t="s">
        <v>11</v>
      </c>
      <c r="L380" s="6" t="s">
        <v>12</v>
      </c>
      <c r="M380" s="6" t="s">
        <v>13</v>
      </c>
      <c r="N380" s="6" t="s">
        <v>14</v>
      </c>
      <c r="O380" s="6" t="s">
        <v>15</v>
      </c>
      <c r="P380" s="6" t="s">
        <v>13</v>
      </c>
      <c r="Q380" s="6" t="s">
        <v>16</v>
      </c>
      <c r="R380" s="6" t="s">
        <v>17</v>
      </c>
    </row>
    <row r="382" spans="1:18" x14ac:dyDescent="0.25">
      <c r="A382" s="11" t="s">
        <v>56</v>
      </c>
      <c r="K382" s="11" t="s">
        <v>56</v>
      </c>
    </row>
    <row r="384" spans="1:18" x14ac:dyDescent="0.25">
      <c r="A384" s="11" t="s">
        <v>19</v>
      </c>
      <c r="K384" s="11" t="s">
        <v>19</v>
      </c>
    </row>
    <row r="386" spans="1:11" x14ac:dyDescent="0.25">
      <c r="A386" s="11" t="s">
        <v>99</v>
      </c>
      <c r="K386" s="11" t="s">
        <v>99</v>
      </c>
    </row>
    <row r="387" spans="1:11" x14ac:dyDescent="0.25">
      <c r="A387" s="11" t="s">
        <v>100</v>
      </c>
      <c r="K387" s="11" t="s">
        <v>100</v>
      </c>
    </row>
    <row r="389" spans="1:11" x14ac:dyDescent="0.25">
      <c r="A389" s="11" t="s">
        <v>101</v>
      </c>
      <c r="K389" s="11" t="s">
        <v>101</v>
      </c>
    </row>
    <row r="390" spans="1:11" x14ac:dyDescent="0.25">
      <c r="A390" s="11" t="s">
        <v>102</v>
      </c>
      <c r="K390" s="11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2E6E9-D7EF-4649-8B45-DF30091B86D7}">
  <dimension ref="A1:R393"/>
  <sheetViews>
    <sheetView topLeftCell="C1" workbookViewId="0">
      <selection activeCell="W31" sqref="W31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1" max="11" width="30" customWidth="1"/>
    <col min="12" max="12" width="11" customWidth="1"/>
    <col min="13" max="13" width="5" customWidth="1"/>
    <col min="14" max="14" width="6" customWidth="1"/>
    <col min="15" max="15" width="11" customWidth="1"/>
    <col min="16" max="16" width="5" customWidth="1"/>
    <col min="17" max="17" width="6" customWidth="1"/>
    <col min="18" max="18" width="11" customWidth="1"/>
  </cols>
  <sheetData>
    <row r="1" spans="1:18" x14ac:dyDescent="0.25">
      <c r="A1" t="s">
        <v>0</v>
      </c>
      <c r="K1" t="s">
        <v>0</v>
      </c>
    </row>
    <row r="2" spans="1:18" x14ac:dyDescent="0.25">
      <c r="A2" s="11" t="s">
        <v>1</v>
      </c>
      <c r="B2" s="11" t="s">
        <v>2</v>
      </c>
      <c r="K2" s="11" t="s">
        <v>1</v>
      </c>
      <c r="L2" s="11" t="s">
        <v>2</v>
      </c>
    </row>
    <row r="3" spans="1:18" x14ac:dyDescent="0.25">
      <c r="A3" s="11" t="s">
        <v>3</v>
      </c>
      <c r="B3" s="11" t="s">
        <v>4</v>
      </c>
      <c r="K3" s="11" t="s">
        <v>3</v>
      </c>
      <c r="L3" s="11" t="s">
        <v>103</v>
      </c>
    </row>
    <row r="4" spans="1:18" x14ac:dyDescent="0.25">
      <c r="A4" s="11" t="s">
        <v>5</v>
      </c>
      <c r="B4" s="11" t="s">
        <v>6</v>
      </c>
      <c r="K4" s="11" t="s">
        <v>5</v>
      </c>
      <c r="L4" s="11" t="s">
        <v>6</v>
      </c>
    </row>
    <row r="5" spans="1:18" x14ac:dyDescent="0.25">
      <c r="A5" s="11" t="s">
        <v>7</v>
      </c>
      <c r="B5" s="11" t="s">
        <v>104</v>
      </c>
      <c r="K5" s="11" t="s">
        <v>7</v>
      </c>
      <c r="L5" s="11" t="s">
        <v>104</v>
      </c>
    </row>
    <row r="6" spans="1:18" x14ac:dyDescent="0.25">
      <c r="A6" s="11" t="s">
        <v>9</v>
      </c>
      <c r="B6" s="11" t="s">
        <v>110</v>
      </c>
      <c r="K6" s="11" t="s">
        <v>9</v>
      </c>
      <c r="L6" s="11" t="s">
        <v>110</v>
      </c>
    </row>
    <row r="8" spans="1:18" x14ac:dyDescent="0.25">
      <c r="A8" s="5" t="s">
        <v>11</v>
      </c>
      <c r="B8" s="6" t="s">
        <v>12</v>
      </c>
      <c r="C8" s="6" t="s">
        <v>13</v>
      </c>
      <c r="D8" s="6" t="s">
        <v>14</v>
      </c>
      <c r="E8" s="6" t="s">
        <v>15</v>
      </c>
      <c r="F8" s="6" t="s">
        <v>13</v>
      </c>
      <c r="G8" s="6" t="s">
        <v>16</v>
      </c>
      <c r="H8" s="6" t="s">
        <v>17</v>
      </c>
      <c r="K8" s="5" t="s">
        <v>11</v>
      </c>
      <c r="L8" s="6" t="s">
        <v>12</v>
      </c>
      <c r="M8" s="6" t="s">
        <v>13</v>
      </c>
      <c r="N8" s="6" t="s">
        <v>14</v>
      </c>
      <c r="O8" s="6" t="s">
        <v>15</v>
      </c>
      <c r="P8" s="6" t="s">
        <v>13</v>
      </c>
      <c r="Q8" s="6" t="s">
        <v>16</v>
      </c>
      <c r="R8" s="6" t="s">
        <v>17</v>
      </c>
    </row>
    <row r="10" spans="1:18" x14ac:dyDescent="0.25">
      <c r="A10" s="11" t="s">
        <v>111</v>
      </c>
      <c r="K10" s="11" t="s">
        <v>111</v>
      </c>
    </row>
    <row r="12" spans="1:18" x14ac:dyDescent="0.25">
      <c r="A12" s="11" t="s">
        <v>19</v>
      </c>
      <c r="K12" s="11" t="s">
        <v>19</v>
      </c>
    </row>
    <row r="14" spans="1:18" x14ac:dyDescent="0.25">
      <c r="A14" t="s">
        <v>20</v>
      </c>
      <c r="K14" t="s">
        <v>20</v>
      </c>
    </row>
    <row r="15" spans="1:18" x14ac:dyDescent="0.25">
      <c r="A15" s="11" t="s">
        <v>1</v>
      </c>
      <c r="B15" s="11" t="s">
        <v>2</v>
      </c>
      <c r="K15" s="11" t="s">
        <v>1</v>
      </c>
      <c r="L15" s="11" t="s">
        <v>2</v>
      </c>
    </row>
    <row r="16" spans="1:18" x14ac:dyDescent="0.25">
      <c r="A16" s="11" t="s">
        <v>3</v>
      </c>
      <c r="B16" s="11" t="s">
        <v>4</v>
      </c>
      <c r="K16" s="11" t="s">
        <v>3</v>
      </c>
      <c r="L16" s="11" t="s">
        <v>103</v>
      </c>
    </row>
    <row r="17" spans="1:18" x14ac:dyDescent="0.25">
      <c r="A17" s="11" t="s">
        <v>5</v>
      </c>
      <c r="B17" s="11" t="s">
        <v>6</v>
      </c>
      <c r="K17" s="11" t="s">
        <v>5</v>
      </c>
      <c r="L17" s="11" t="s">
        <v>6</v>
      </c>
    </row>
    <row r="18" spans="1:18" x14ac:dyDescent="0.25">
      <c r="A18" s="11" t="s">
        <v>7</v>
      </c>
      <c r="B18" s="11" t="s">
        <v>104</v>
      </c>
      <c r="K18" s="11" t="s">
        <v>7</v>
      </c>
      <c r="L18" s="11" t="s">
        <v>104</v>
      </c>
    </row>
    <row r="19" spans="1:18" x14ac:dyDescent="0.25">
      <c r="A19" s="11" t="s">
        <v>9</v>
      </c>
      <c r="B19" s="11" t="s">
        <v>110</v>
      </c>
      <c r="K19" s="11" t="s">
        <v>9</v>
      </c>
      <c r="L19" s="11" t="s">
        <v>110</v>
      </c>
    </row>
    <row r="21" spans="1:18" x14ac:dyDescent="0.25">
      <c r="A21" s="5" t="s">
        <v>11</v>
      </c>
      <c r="B21" s="6" t="s">
        <v>12</v>
      </c>
      <c r="C21" s="6" t="s">
        <v>13</v>
      </c>
      <c r="D21" s="6" t="s">
        <v>14</v>
      </c>
      <c r="E21" s="6" t="s">
        <v>15</v>
      </c>
      <c r="F21" s="6" t="s">
        <v>13</v>
      </c>
      <c r="G21" s="6" t="s">
        <v>16</v>
      </c>
      <c r="H21" s="6" t="s">
        <v>17</v>
      </c>
      <c r="K21" s="5" t="s">
        <v>11</v>
      </c>
      <c r="L21" s="6" t="s">
        <v>12</v>
      </c>
      <c r="M21" s="6" t="s">
        <v>13</v>
      </c>
      <c r="N21" s="6" t="s">
        <v>14</v>
      </c>
      <c r="O21" s="6" t="s">
        <v>15</v>
      </c>
      <c r="P21" s="6" t="s">
        <v>13</v>
      </c>
      <c r="Q21" s="6" t="s">
        <v>16</v>
      </c>
      <c r="R21" s="6" t="s">
        <v>17</v>
      </c>
    </row>
    <row r="23" spans="1:18" x14ac:dyDescent="0.25">
      <c r="A23" s="11" t="s">
        <v>111</v>
      </c>
      <c r="K23" s="11" t="s">
        <v>111</v>
      </c>
    </row>
    <row r="25" spans="1:18" x14ac:dyDescent="0.25">
      <c r="A25" s="11" t="s">
        <v>19</v>
      </c>
      <c r="K25" s="11" t="s">
        <v>19</v>
      </c>
    </row>
    <row r="27" spans="1:18" x14ac:dyDescent="0.25">
      <c r="A27" t="s">
        <v>52</v>
      </c>
      <c r="K27" t="s">
        <v>52</v>
      </c>
    </row>
    <row r="28" spans="1:18" x14ac:dyDescent="0.25">
      <c r="A28" s="11" t="s">
        <v>1</v>
      </c>
      <c r="B28" s="11" t="s">
        <v>2</v>
      </c>
      <c r="K28" s="11" t="s">
        <v>1</v>
      </c>
      <c r="L28" s="11" t="s">
        <v>2</v>
      </c>
    </row>
    <row r="29" spans="1:18" x14ac:dyDescent="0.25">
      <c r="A29" s="11" t="s">
        <v>3</v>
      </c>
      <c r="B29" s="11" t="s">
        <v>4</v>
      </c>
      <c r="K29" s="11" t="s">
        <v>3</v>
      </c>
      <c r="L29" s="11" t="s">
        <v>103</v>
      </c>
    </row>
    <row r="30" spans="1:18" x14ac:dyDescent="0.25">
      <c r="A30" s="11" t="s">
        <v>5</v>
      </c>
      <c r="B30" s="11" t="s">
        <v>6</v>
      </c>
      <c r="K30" s="11" t="s">
        <v>5</v>
      </c>
      <c r="L30" s="11" t="s">
        <v>6</v>
      </c>
    </row>
    <row r="31" spans="1:18" x14ac:dyDescent="0.25">
      <c r="A31" s="11" t="s">
        <v>7</v>
      </c>
      <c r="B31" s="11" t="s">
        <v>104</v>
      </c>
      <c r="K31" s="11" t="s">
        <v>7</v>
      </c>
      <c r="L31" s="11" t="s">
        <v>104</v>
      </c>
    </row>
    <row r="32" spans="1:18" x14ac:dyDescent="0.25">
      <c r="A32" s="11" t="s">
        <v>9</v>
      </c>
      <c r="B32" s="11" t="s">
        <v>110</v>
      </c>
      <c r="K32" s="11" t="s">
        <v>9</v>
      </c>
      <c r="L32" s="11" t="s">
        <v>110</v>
      </c>
    </row>
    <row r="34" spans="1:18" x14ac:dyDescent="0.25">
      <c r="A34" s="5" t="s">
        <v>11</v>
      </c>
      <c r="B34" s="6" t="s">
        <v>12</v>
      </c>
      <c r="C34" s="6" t="s">
        <v>13</v>
      </c>
      <c r="D34" s="6" t="s">
        <v>14</v>
      </c>
      <c r="E34" s="6" t="s">
        <v>15</v>
      </c>
      <c r="F34" s="6" t="s">
        <v>13</v>
      </c>
      <c r="G34" s="6" t="s">
        <v>16</v>
      </c>
      <c r="H34" s="6" t="s">
        <v>17</v>
      </c>
      <c r="K34" s="5" t="s">
        <v>11</v>
      </c>
      <c r="L34" s="6" t="s">
        <v>12</v>
      </c>
      <c r="M34" s="6" t="s">
        <v>13</v>
      </c>
      <c r="N34" s="6" t="s">
        <v>14</v>
      </c>
      <c r="O34" s="6" t="s">
        <v>15</v>
      </c>
      <c r="P34" s="6" t="s">
        <v>13</v>
      </c>
      <c r="Q34" s="6" t="s">
        <v>16</v>
      </c>
      <c r="R34" s="6" t="s">
        <v>17</v>
      </c>
    </row>
    <row r="36" spans="1:18" x14ac:dyDescent="0.25">
      <c r="A36" s="11" t="s">
        <v>111</v>
      </c>
      <c r="K36" s="11" t="s">
        <v>111</v>
      </c>
    </row>
    <row r="38" spans="1:18" x14ac:dyDescent="0.25">
      <c r="A38" s="11" t="s">
        <v>19</v>
      </c>
      <c r="K38" s="11" t="s">
        <v>19</v>
      </c>
    </row>
    <row r="40" spans="1:18" x14ac:dyDescent="0.25">
      <c r="A40" t="s">
        <v>54</v>
      </c>
      <c r="K40" t="s">
        <v>54</v>
      </c>
    </row>
    <row r="41" spans="1:18" x14ac:dyDescent="0.25">
      <c r="A41" s="11" t="s">
        <v>1</v>
      </c>
      <c r="B41" s="11" t="s">
        <v>2</v>
      </c>
      <c r="K41" s="11" t="s">
        <v>1</v>
      </c>
      <c r="L41" s="11" t="s">
        <v>2</v>
      </c>
    </row>
    <row r="42" spans="1:18" x14ac:dyDescent="0.25">
      <c r="A42" s="11" t="s">
        <v>3</v>
      </c>
      <c r="B42" s="11" t="s">
        <v>4</v>
      </c>
      <c r="K42" s="11" t="s">
        <v>3</v>
      </c>
      <c r="L42" s="11" t="s">
        <v>103</v>
      </c>
    </row>
    <row r="43" spans="1:18" x14ac:dyDescent="0.25">
      <c r="A43" s="11" t="s">
        <v>5</v>
      </c>
      <c r="B43" s="11" t="s">
        <v>6</v>
      </c>
      <c r="K43" s="11" t="s">
        <v>5</v>
      </c>
      <c r="L43" s="11" t="s">
        <v>6</v>
      </c>
    </row>
    <row r="44" spans="1:18" x14ac:dyDescent="0.25">
      <c r="A44" s="11" t="s">
        <v>7</v>
      </c>
      <c r="B44" s="11" t="s">
        <v>104</v>
      </c>
      <c r="K44" s="11" t="s">
        <v>7</v>
      </c>
      <c r="L44" s="11" t="s">
        <v>104</v>
      </c>
    </row>
    <row r="45" spans="1:18" x14ac:dyDescent="0.25">
      <c r="A45" s="11" t="s">
        <v>9</v>
      </c>
      <c r="B45" s="11" t="s">
        <v>110</v>
      </c>
      <c r="K45" s="11" t="s">
        <v>9</v>
      </c>
      <c r="L45" s="11" t="s">
        <v>110</v>
      </c>
    </row>
    <row r="47" spans="1:18" x14ac:dyDescent="0.25">
      <c r="A47" s="5" t="s">
        <v>11</v>
      </c>
      <c r="B47" s="6" t="s">
        <v>12</v>
      </c>
      <c r="C47" s="6" t="s">
        <v>13</v>
      </c>
      <c r="D47" s="6" t="s">
        <v>14</v>
      </c>
      <c r="E47" s="6" t="s">
        <v>15</v>
      </c>
      <c r="F47" s="6" t="s">
        <v>13</v>
      </c>
      <c r="G47" s="6" t="s">
        <v>16</v>
      </c>
      <c r="H47" s="6" t="s">
        <v>17</v>
      </c>
      <c r="K47" s="5" t="s">
        <v>11</v>
      </c>
      <c r="L47" s="6" t="s">
        <v>12</v>
      </c>
      <c r="M47" s="6" t="s">
        <v>13</v>
      </c>
      <c r="N47" s="6" t="s">
        <v>14</v>
      </c>
      <c r="O47" s="6" t="s">
        <v>15</v>
      </c>
      <c r="P47" s="6" t="s">
        <v>13</v>
      </c>
      <c r="Q47" s="6" t="s">
        <v>16</v>
      </c>
      <c r="R47" s="6" t="s">
        <v>17</v>
      </c>
    </row>
    <row r="49" spans="1:18" x14ac:dyDescent="0.25">
      <c r="A49" s="11" t="s">
        <v>112</v>
      </c>
      <c r="K49" s="11" t="s">
        <v>112</v>
      </c>
    </row>
    <row r="51" spans="1:18" x14ac:dyDescent="0.25">
      <c r="A51" s="11" t="s">
        <v>19</v>
      </c>
      <c r="K51" s="11" t="s">
        <v>19</v>
      </c>
    </row>
    <row r="53" spans="1:18" x14ac:dyDescent="0.25">
      <c r="A53" t="s">
        <v>55</v>
      </c>
      <c r="K53" t="s">
        <v>55</v>
      </c>
    </row>
    <row r="54" spans="1:18" x14ac:dyDescent="0.25">
      <c r="A54" s="11" t="s">
        <v>1</v>
      </c>
      <c r="B54" s="11" t="s">
        <v>2</v>
      </c>
      <c r="K54" s="11" t="s">
        <v>1</v>
      </c>
      <c r="L54" s="11" t="s">
        <v>2</v>
      </c>
    </row>
    <row r="55" spans="1:18" x14ac:dyDescent="0.25">
      <c r="A55" s="11" t="s">
        <v>3</v>
      </c>
      <c r="B55" s="11" t="s">
        <v>4</v>
      </c>
      <c r="K55" s="11" t="s">
        <v>3</v>
      </c>
      <c r="L55" s="11" t="s">
        <v>103</v>
      </c>
    </row>
    <row r="56" spans="1:18" x14ac:dyDescent="0.25">
      <c r="A56" s="11" t="s">
        <v>5</v>
      </c>
      <c r="B56" s="11" t="s">
        <v>6</v>
      </c>
      <c r="K56" s="11" t="s">
        <v>5</v>
      </c>
      <c r="L56" s="11" t="s">
        <v>6</v>
      </c>
    </row>
    <row r="57" spans="1:18" x14ac:dyDescent="0.25">
      <c r="A57" s="11" t="s">
        <v>7</v>
      </c>
      <c r="B57" s="11" t="s">
        <v>104</v>
      </c>
      <c r="K57" s="11" t="s">
        <v>7</v>
      </c>
      <c r="L57" s="11" t="s">
        <v>104</v>
      </c>
    </row>
    <row r="58" spans="1:18" x14ac:dyDescent="0.25">
      <c r="A58" s="11" t="s">
        <v>9</v>
      </c>
      <c r="B58" s="11" t="s">
        <v>110</v>
      </c>
      <c r="K58" s="11" t="s">
        <v>9</v>
      </c>
      <c r="L58" s="11" t="s">
        <v>110</v>
      </c>
    </row>
    <row r="60" spans="1:18" x14ac:dyDescent="0.25">
      <c r="A60" s="5" t="s">
        <v>11</v>
      </c>
      <c r="B60" s="6" t="s">
        <v>12</v>
      </c>
      <c r="C60" s="6" t="s">
        <v>13</v>
      </c>
      <c r="D60" s="6" t="s">
        <v>14</v>
      </c>
      <c r="E60" s="6" t="s">
        <v>15</v>
      </c>
      <c r="F60" s="6" t="s">
        <v>13</v>
      </c>
      <c r="G60" s="6" t="s">
        <v>16</v>
      </c>
      <c r="H60" s="6" t="s">
        <v>17</v>
      </c>
      <c r="K60" s="5" t="s">
        <v>11</v>
      </c>
      <c r="L60" s="6" t="s">
        <v>12</v>
      </c>
      <c r="M60" s="6" t="s">
        <v>13</v>
      </c>
      <c r="N60" s="6" t="s">
        <v>14</v>
      </c>
      <c r="O60" s="6" t="s">
        <v>15</v>
      </c>
      <c r="P60" s="6" t="s">
        <v>13</v>
      </c>
      <c r="Q60" s="6" t="s">
        <v>16</v>
      </c>
      <c r="R60" s="6" t="s">
        <v>17</v>
      </c>
    </row>
    <row r="62" spans="1:18" x14ac:dyDescent="0.25">
      <c r="A62" s="11" t="s">
        <v>111</v>
      </c>
      <c r="K62" s="11" t="s">
        <v>111</v>
      </c>
    </row>
    <row r="64" spans="1:18" x14ac:dyDescent="0.25">
      <c r="A64" s="11" t="s">
        <v>19</v>
      </c>
      <c r="K64" s="11" t="s">
        <v>19</v>
      </c>
    </row>
    <row r="66" spans="1:18" x14ac:dyDescent="0.25">
      <c r="A66" t="s">
        <v>57</v>
      </c>
      <c r="K66" t="s">
        <v>57</v>
      </c>
    </row>
    <row r="67" spans="1:18" x14ac:dyDescent="0.25">
      <c r="A67" s="11" t="s">
        <v>1</v>
      </c>
      <c r="B67" s="11" t="s">
        <v>2</v>
      </c>
      <c r="K67" s="11" t="s">
        <v>1</v>
      </c>
      <c r="L67" s="11" t="s">
        <v>2</v>
      </c>
    </row>
    <row r="68" spans="1:18" x14ac:dyDescent="0.25">
      <c r="A68" s="11" t="s">
        <v>3</v>
      </c>
      <c r="B68" s="11" t="s">
        <v>4</v>
      </c>
      <c r="K68" s="11" t="s">
        <v>3</v>
      </c>
      <c r="L68" s="11" t="s">
        <v>103</v>
      </c>
    </row>
    <row r="69" spans="1:18" x14ac:dyDescent="0.25">
      <c r="A69" s="11" t="s">
        <v>5</v>
      </c>
      <c r="B69" s="11" t="s">
        <v>6</v>
      </c>
      <c r="K69" s="11" t="s">
        <v>5</v>
      </c>
      <c r="L69" s="11" t="s">
        <v>6</v>
      </c>
    </row>
    <row r="70" spans="1:18" x14ac:dyDescent="0.25">
      <c r="A70" s="11" t="s">
        <v>7</v>
      </c>
      <c r="B70" s="11" t="s">
        <v>104</v>
      </c>
      <c r="K70" s="11" t="s">
        <v>7</v>
      </c>
      <c r="L70" s="11" t="s">
        <v>104</v>
      </c>
    </row>
    <row r="71" spans="1:18" x14ac:dyDescent="0.25">
      <c r="A71" s="11" t="s">
        <v>9</v>
      </c>
      <c r="B71" s="11" t="s">
        <v>110</v>
      </c>
      <c r="K71" s="11" t="s">
        <v>9</v>
      </c>
      <c r="L71" s="11" t="s">
        <v>110</v>
      </c>
    </row>
    <row r="73" spans="1:18" x14ac:dyDescent="0.25">
      <c r="A73" s="5" t="s">
        <v>11</v>
      </c>
      <c r="B73" s="6" t="s">
        <v>12</v>
      </c>
      <c r="C73" s="6" t="s">
        <v>13</v>
      </c>
      <c r="D73" s="6" t="s">
        <v>14</v>
      </c>
      <c r="E73" s="6" t="s">
        <v>15</v>
      </c>
      <c r="F73" s="6" t="s">
        <v>13</v>
      </c>
      <c r="G73" s="6" t="s">
        <v>16</v>
      </c>
      <c r="H73" s="6" t="s">
        <v>17</v>
      </c>
      <c r="K73" s="5" t="s">
        <v>11</v>
      </c>
      <c r="L73" s="6" t="s">
        <v>12</v>
      </c>
      <c r="M73" s="6" t="s">
        <v>13</v>
      </c>
      <c r="N73" s="6" t="s">
        <v>14</v>
      </c>
      <c r="O73" s="6" t="s">
        <v>15</v>
      </c>
      <c r="P73" s="6" t="s">
        <v>13</v>
      </c>
      <c r="Q73" s="6" t="s">
        <v>16</v>
      </c>
      <c r="R73" s="6" t="s">
        <v>17</v>
      </c>
    </row>
    <row r="75" spans="1:18" x14ac:dyDescent="0.25">
      <c r="A75" s="11" t="s">
        <v>111</v>
      </c>
      <c r="K75" s="11" t="s">
        <v>111</v>
      </c>
    </row>
    <row r="77" spans="1:18" x14ac:dyDescent="0.25">
      <c r="A77" s="11" t="s">
        <v>19</v>
      </c>
      <c r="K77" s="11" t="s">
        <v>19</v>
      </c>
    </row>
    <row r="79" spans="1:18" x14ac:dyDescent="0.25">
      <c r="A79" t="s">
        <v>58</v>
      </c>
      <c r="K79" t="s">
        <v>58</v>
      </c>
    </row>
    <row r="80" spans="1:18" x14ac:dyDescent="0.25">
      <c r="A80" s="11" t="s">
        <v>1</v>
      </c>
      <c r="B80" s="11" t="s">
        <v>2</v>
      </c>
      <c r="K80" s="11" t="s">
        <v>1</v>
      </c>
      <c r="L80" s="11" t="s">
        <v>2</v>
      </c>
    </row>
    <row r="81" spans="1:18" x14ac:dyDescent="0.25">
      <c r="A81" s="11" t="s">
        <v>3</v>
      </c>
      <c r="B81" s="11" t="s">
        <v>4</v>
      </c>
      <c r="K81" s="11" t="s">
        <v>3</v>
      </c>
      <c r="L81" s="11" t="s">
        <v>103</v>
      </c>
    </row>
    <row r="82" spans="1:18" x14ac:dyDescent="0.25">
      <c r="A82" s="11" t="s">
        <v>5</v>
      </c>
      <c r="B82" s="11" t="s">
        <v>6</v>
      </c>
      <c r="K82" s="11" t="s">
        <v>5</v>
      </c>
      <c r="L82" s="11" t="s">
        <v>6</v>
      </c>
    </row>
    <row r="83" spans="1:18" x14ac:dyDescent="0.25">
      <c r="A83" s="11" t="s">
        <v>7</v>
      </c>
      <c r="B83" s="11" t="s">
        <v>104</v>
      </c>
      <c r="K83" s="11" t="s">
        <v>7</v>
      </c>
      <c r="L83" s="11" t="s">
        <v>104</v>
      </c>
    </row>
    <row r="84" spans="1:18" x14ac:dyDescent="0.25">
      <c r="A84" s="11" t="s">
        <v>9</v>
      </c>
      <c r="B84" s="11" t="s">
        <v>110</v>
      </c>
      <c r="K84" s="11" t="s">
        <v>9</v>
      </c>
      <c r="L84" s="11" t="s">
        <v>110</v>
      </c>
    </row>
    <row r="86" spans="1:18" x14ac:dyDescent="0.25">
      <c r="A86" s="5" t="s">
        <v>11</v>
      </c>
      <c r="B86" s="6" t="s">
        <v>12</v>
      </c>
      <c r="C86" s="6" t="s">
        <v>13</v>
      </c>
      <c r="D86" s="6" t="s">
        <v>14</v>
      </c>
      <c r="E86" s="6" t="s">
        <v>15</v>
      </c>
      <c r="F86" s="6" t="s">
        <v>13</v>
      </c>
      <c r="G86" s="6" t="s">
        <v>16</v>
      </c>
      <c r="H86" s="6" t="s">
        <v>17</v>
      </c>
      <c r="K86" s="5" t="s">
        <v>11</v>
      </c>
      <c r="L86" s="6" t="s">
        <v>12</v>
      </c>
      <c r="M86" s="6" t="s">
        <v>13</v>
      </c>
      <c r="N86" s="6" t="s">
        <v>14</v>
      </c>
      <c r="O86" s="6" t="s">
        <v>15</v>
      </c>
      <c r="P86" s="6" t="s">
        <v>13</v>
      </c>
      <c r="Q86" s="6" t="s">
        <v>16</v>
      </c>
      <c r="R86" s="6" t="s">
        <v>17</v>
      </c>
    </row>
    <row r="88" spans="1:18" x14ac:dyDescent="0.25">
      <c r="A88" s="11" t="s">
        <v>111</v>
      </c>
      <c r="K88" s="11" t="s">
        <v>111</v>
      </c>
    </row>
    <row r="90" spans="1:18" x14ac:dyDescent="0.25">
      <c r="A90" s="11" t="s">
        <v>19</v>
      </c>
      <c r="K90" s="11" t="s">
        <v>19</v>
      </c>
    </row>
    <row r="92" spans="1:18" x14ac:dyDescent="0.25">
      <c r="A92" t="s">
        <v>60</v>
      </c>
      <c r="K92" t="s">
        <v>60</v>
      </c>
    </row>
    <row r="93" spans="1:18" x14ac:dyDescent="0.25">
      <c r="A93" s="11" t="s">
        <v>1</v>
      </c>
      <c r="B93" s="11" t="s">
        <v>2</v>
      </c>
      <c r="K93" s="11" t="s">
        <v>1</v>
      </c>
      <c r="L93" s="11" t="s">
        <v>2</v>
      </c>
    </row>
    <row r="94" spans="1:18" x14ac:dyDescent="0.25">
      <c r="A94" s="11" t="s">
        <v>3</v>
      </c>
      <c r="B94" s="11" t="s">
        <v>4</v>
      </c>
      <c r="K94" s="11" t="s">
        <v>3</v>
      </c>
      <c r="L94" s="11" t="s">
        <v>103</v>
      </c>
    </row>
    <row r="95" spans="1:18" x14ac:dyDescent="0.25">
      <c r="A95" s="11" t="s">
        <v>5</v>
      </c>
      <c r="B95" s="11" t="s">
        <v>6</v>
      </c>
      <c r="K95" s="11" t="s">
        <v>5</v>
      </c>
      <c r="L95" s="11" t="s">
        <v>6</v>
      </c>
    </row>
    <row r="96" spans="1:18" x14ac:dyDescent="0.25">
      <c r="A96" s="11" t="s">
        <v>7</v>
      </c>
      <c r="B96" s="11" t="s">
        <v>104</v>
      </c>
      <c r="K96" s="11" t="s">
        <v>7</v>
      </c>
      <c r="L96" s="11" t="s">
        <v>104</v>
      </c>
    </row>
    <row r="97" spans="1:18" x14ac:dyDescent="0.25">
      <c r="A97" s="11" t="s">
        <v>9</v>
      </c>
      <c r="B97" s="11" t="s">
        <v>110</v>
      </c>
      <c r="K97" s="11" t="s">
        <v>9</v>
      </c>
      <c r="L97" s="11" t="s">
        <v>110</v>
      </c>
    </row>
    <row r="99" spans="1:18" x14ac:dyDescent="0.25">
      <c r="A99" s="5" t="s">
        <v>11</v>
      </c>
      <c r="B99" s="6" t="s">
        <v>12</v>
      </c>
      <c r="C99" s="6" t="s">
        <v>13</v>
      </c>
      <c r="D99" s="6" t="s">
        <v>14</v>
      </c>
      <c r="E99" s="6" t="s">
        <v>15</v>
      </c>
      <c r="F99" s="6" t="s">
        <v>13</v>
      </c>
      <c r="G99" s="6" t="s">
        <v>16</v>
      </c>
      <c r="H99" s="6" t="s">
        <v>17</v>
      </c>
      <c r="K99" s="5" t="s">
        <v>11</v>
      </c>
      <c r="L99" s="6" t="s">
        <v>12</v>
      </c>
      <c r="M99" s="6" t="s">
        <v>13</v>
      </c>
      <c r="N99" s="6" t="s">
        <v>14</v>
      </c>
      <c r="O99" s="6" t="s">
        <v>15</v>
      </c>
      <c r="P99" s="6" t="s">
        <v>13</v>
      </c>
      <c r="Q99" s="6" t="s">
        <v>16</v>
      </c>
      <c r="R99" s="6" t="s">
        <v>17</v>
      </c>
    </row>
    <row r="101" spans="1:18" x14ac:dyDescent="0.25">
      <c r="A101" s="11" t="s">
        <v>114</v>
      </c>
      <c r="K101" s="11" t="s">
        <v>114</v>
      </c>
    </row>
    <row r="103" spans="1:18" x14ac:dyDescent="0.25">
      <c r="A103" s="11" t="s">
        <v>19</v>
      </c>
      <c r="K103" s="11" t="s">
        <v>19</v>
      </c>
    </row>
    <row r="105" spans="1:18" x14ac:dyDescent="0.25">
      <c r="A105" t="s">
        <v>62</v>
      </c>
      <c r="K105" t="s">
        <v>62</v>
      </c>
    </row>
    <row r="106" spans="1:18" x14ac:dyDescent="0.25">
      <c r="A106" s="11" t="s">
        <v>1</v>
      </c>
      <c r="B106" s="11" t="s">
        <v>2</v>
      </c>
      <c r="K106" s="11" t="s">
        <v>1</v>
      </c>
      <c r="L106" s="11" t="s">
        <v>2</v>
      </c>
    </row>
    <row r="107" spans="1:18" x14ac:dyDescent="0.25">
      <c r="A107" s="11" t="s">
        <v>3</v>
      </c>
      <c r="B107" s="11" t="s">
        <v>4</v>
      </c>
      <c r="K107" s="11" t="s">
        <v>3</v>
      </c>
      <c r="L107" s="11" t="s">
        <v>103</v>
      </c>
    </row>
    <row r="108" spans="1:18" x14ac:dyDescent="0.25">
      <c r="A108" s="11" t="s">
        <v>5</v>
      </c>
      <c r="B108" s="11" t="s">
        <v>6</v>
      </c>
      <c r="K108" s="11" t="s">
        <v>5</v>
      </c>
      <c r="L108" s="11" t="s">
        <v>6</v>
      </c>
    </row>
    <row r="109" spans="1:18" x14ac:dyDescent="0.25">
      <c r="A109" s="11" t="s">
        <v>7</v>
      </c>
      <c r="B109" s="11" t="s">
        <v>104</v>
      </c>
      <c r="K109" s="11" t="s">
        <v>7</v>
      </c>
      <c r="L109" s="11" t="s">
        <v>104</v>
      </c>
    </row>
    <row r="110" spans="1:18" x14ac:dyDescent="0.25">
      <c r="A110" s="11" t="s">
        <v>9</v>
      </c>
      <c r="B110" s="11" t="s">
        <v>110</v>
      </c>
      <c r="K110" s="11" t="s">
        <v>9</v>
      </c>
      <c r="L110" s="11" t="s">
        <v>110</v>
      </c>
    </row>
    <row r="112" spans="1:18" x14ac:dyDescent="0.25">
      <c r="A112" s="5" t="s">
        <v>11</v>
      </c>
      <c r="B112" s="6" t="s">
        <v>12</v>
      </c>
      <c r="C112" s="6" t="s">
        <v>13</v>
      </c>
      <c r="D112" s="6" t="s">
        <v>14</v>
      </c>
      <c r="E112" s="6" t="s">
        <v>15</v>
      </c>
      <c r="F112" s="6" t="s">
        <v>13</v>
      </c>
      <c r="G112" s="6" t="s">
        <v>16</v>
      </c>
      <c r="H112" s="6" t="s">
        <v>17</v>
      </c>
      <c r="K112" s="5" t="s">
        <v>11</v>
      </c>
      <c r="L112" s="6" t="s">
        <v>12</v>
      </c>
      <c r="M112" s="6" t="s">
        <v>13</v>
      </c>
      <c r="N112" s="6" t="s">
        <v>14</v>
      </c>
      <c r="O112" s="6" t="s">
        <v>15</v>
      </c>
      <c r="P112" s="6" t="s">
        <v>13</v>
      </c>
      <c r="Q112" s="6" t="s">
        <v>16</v>
      </c>
      <c r="R112" s="6" t="s">
        <v>17</v>
      </c>
    </row>
    <row r="114" spans="1:18" x14ac:dyDescent="0.25">
      <c r="A114" s="11" t="s">
        <v>114</v>
      </c>
      <c r="K114" s="11" t="s">
        <v>114</v>
      </c>
    </row>
    <row r="116" spans="1:18" x14ac:dyDescent="0.25">
      <c r="A116" s="11" t="s">
        <v>19</v>
      </c>
      <c r="K116" s="11" t="s">
        <v>19</v>
      </c>
    </row>
    <row r="118" spans="1:18" x14ac:dyDescent="0.25">
      <c r="A118" t="s">
        <v>64</v>
      </c>
      <c r="K118" t="s">
        <v>64</v>
      </c>
    </row>
    <row r="119" spans="1:18" x14ac:dyDescent="0.25">
      <c r="A119" s="11" t="s">
        <v>1</v>
      </c>
      <c r="B119" s="11" t="s">
        <v>2</v>
      </c>
      <c r="K119" s="11" t="s">
        <v>1</v>
      </c>
      <c r="L119" s="11" t="s">
        <v>2</v>
      </c>
    </row>
    <row r="120" spans="1:18" x14ac:dyDescent="0.25">
      <c r="A120" s="11" t="s">
        <v>3</v>
      </c>
      <c r="B120" s="11" t="s">
        <v>4</v>
      </c>
      <c r="K120" s="11" t="s">
        <v>3</v>
      </c>
      <c r="L120" s="11" t="s">
        <v>103</v>
      </c>
    </row>
    <row r="121" spans="1:18" x14ac:dyDescent="0.25">
      <c r="A121" s="11" t="s">
        <v>5</v>
      </c>
      <c r="B121" s="11" t="s">
        <v>6</v>
      </c>
      <c r="K121" s="11" t="s">
        <v>5</v>
      </c>
      <c r="L121" s="11" t="s">
        <v>6</v>
      </c>
    </row>
    <row r="122" spans="1:18" x14ac:dyDescent="0.25">
      <c r="A122" s="11" t="s">
        <v>7</v>
      </c>
      <c r="B122" s="11" t="s">
        <v>104</v>
      </c>
      <c r="K122" s="11" t="s">
        <v>7</v>
      </c>
      <c r="L122" s="11" t="s">
        <v>104</v>
      </c>
    </row>
    <row r="123" spans="1:18" x14ac:dyDescent="0.25">
      <c r="A123" s="11" t="s">
        <v>9</v>
      </c>
      <c r="B123" s="11" t="s">
        <v>110</v>
      </c>
      <c r="K123" s="11" t="s">
        <v>9</v>
      </c>
      <c r="L123" s="11" t="s">
        <v>110</v>
      </c>
    </row>
    <row r="125" spans="1:18" x14ac:dyDescent="0.25">
      <c r="A125" s="5" t="s">
        <v>11</v>
      </c>
      <c r="B125" s="6" t="s">
        <v>12</v>
      </c>
      <c r="C125" s="6" t="s">
        <v>13</v>
      </c>
      <c r="D125" s="6" t="s">
        <v>14</v>
      </c>
      <c r="E125" s="6" t="s">
        <v>15</v>
      </c>
      <c r="F125" s="6" t="s">
        <v>13</v>
      </c>
      <c r="G125" s="6" t="s">
        <v>16</v>
      </c>
      <c r="H125" s="6" t="s">
        <v>17</v>
      </c>
      <c r="K125" s="5" t="s">
        <v>11</v>
      </c>
      <c r="L125" s="6" t="s">
        <v>12</v>
      </c>
      <c r="M125" s="6" t="s">
        <v>13</v>
      </c>
      <c r="N125" s="6" t="s">
        <v>14</v>
      </c>
      <c r="O125" s="6" t="s">
        <v>15</v>
      </c>
      <c r="P125" s="6" t="s">
        <v>13</v>
      </c>
      <c r="Q125" s="6" t="s">
        <v>16</v>
      </c>
      <c r="R125" s="6" t="s">
        <v>17</v>
      </c>
    </row>
    <row r="127" spans="1:18" x14ac:dyDescent="0.25">
      <c r="A127" s="11" t="s">
        <v>65</v>
      </c>
    </row>
    <row r="129" spans="1:18" x14ac:dyDescent="0.25">
      <c r="A129" s="11" t="s">
        <v>19</v>
      </c>
      <c r="K129" s="11" t="s">
        <v>19</v>
      </c>
    </row>
    <row r="131" spans="1:18" x14ac:dyDescent="0.25">
      <c r="A131" t="s">
        <v>66</v>
      </c>
      <c r="K131" t="s">
        <v>66</v>
      </c>
    </row>
    <row r="132" spans="1:18" x14ac:dyDescent="0.25">
      <c r="A132" s="11" t="s">
        <v>1</v>
      </c>
      <c r="B132" s="11" t="s">
        <v>2</v>
      </c>
      <c r="K132" s="11" t="s">
        <v>1</v>
      </c>
      <c r="L132" s="11" t="s">
        <v>2</v>
      </c>
    </row>
    <row r="133" spans="1:18" x14ac:dyDescent="0.25">
      <c r="A133" s="11" t="s">
        <v>3</v>
      </c>
      <c r="B133" s="11" t="s">
        <v>4</v>
      </c>
      <c r="K133" s="11" t="s">
        <v>3</v>
      </c>
      <c r="L133" s="11" t="s">
        <v>103</v>
      </c>
    </row>
    <row r="134" spans="1:18" x14ac:dyDescent="0.25">
      <c r="A134" s="11" t="s">
        <v>5</v>
      </c>
      <c r="B134" s="11" t="s">
        <v>6</v>
      </c>
      <c r="K134" s="11" t="s">
        <v>5</v>
      </c>
      <c r="L134" s="11" t="s">
        <v>6</v>
      </c>
    </row>
    <row r="135" spans="1:18" x14ac:dyDescent="0.25">
      <c r="A135" s="11" t="s">
        <v>7</v>
      </c>
      <c r="B135" s="11" t="s">
        <v>104</v>
      </c>
      <c r="K135" s="11" t="s">
        <v>7</v>
      </c>
      <c r="L135" s="11" t="s">
        <v>104</v>
      </c>
    </row>
    <row r="136" spans="1:18" x14ac:dyDescent="0.25">
      <c r="A136" s="11" t="s">
        <v>9</v>
      </c>
      <c r="B136" s="11" t="s">
        <v>110</v>
      </c>
      <c r="K136" s="11" t="s">
        <v>9</v>
      </c>
      <c r="L136" s="11" t="s">
        <v>110</v>
      </c>
    </row>
    <row r="138" spans="1:18" x14ac:dyDescent="0.25">
      <c r="A138" s="5" t="s">
        <v>11</v>
      </c>
      <c r="B138" s="6" t="s">
        <v>12</v>
      </c>
      <c r="C138" s="6" t="s">
        <v>13</v>
      </c>
      <c r="D138" s="6" t="s">
        <v>14</v>
      </c>
      <c r="E138" s="6" t="s">
        <v>15</v>
      </c>
      <c r="F138" s="6" t="s">
        <v>13</v>
      </c>
      <c r="G138" s="6" t="s">
        <v>16</v>
      </c>
      <c r="H138" s="6" t="s">
        <v>17</v>
      </c>
      <c r="K138" s="5" t="s">
        <v>11</v>
      </c>
      <c r="L138" s="6" t="s">
        <v>12</v>
      </c>
      <c r="M138" s="6" t="s">
        <v>13</v>
      </c>
      <c r="N138" s="6" t="s">
        <v>14</v>
      </c>
      <c r="O138" s="6" t="s">
        <v>15</v>
      </c>
      <c r="P138" s="6" t="s">
        <v>13</v>
      </c>
      <c r="Q138" s="6" t="s">
        <v>16</v>
      </c>
      <c r="R138" s="6" t="s">
        <v>17</v>
      </c>
    </row>
    <row r="140" spans="1:18" x14ac:dyDescent="0.25">
      <c r="A140" s="11" t="s">
        <v>114</v>
      </c>
      <c r="K140" s="11" t="s">
        <v>114</v>
      </c>
    </row>
    <row r="142" spans="1:18" x14ac:dyDescent="0.25">
      <c r="A142" s="11" t="s">
        <v>19</v>
      </c>
      <c r="K142" s="11" t="s">
        <v>19</v>
      </c>
    </row>
    <row r="144" spans="1:18" x14ac:dyDescent="0.25">
      <c r="A144" t="s">
        <v>68</v>
      </c>
      <c r="K144" t="s">
        <v>68</v>
      </c>
    </row>
    <row r="145" spans="1:18" x14ac:dyDescent="0.25">
      <c r="A145" s="11" t="s">
        <v>1</v>
      </c>
      <c r="B145" s="11" t="s">
        <v>2</v>
      </c>
      <c r="K145" s="11" t="s">
        <v>1</v>
      </c>
      <c r="L145" s="11" t="s">
        <v>2</v>
      </c>
    </row>
    <row r="146" spans="1:18" x14ac:dyDescent="0.25">
      <c r="A146" s="11" t="s">
        <v>3</v>
      </c>
      <c r="B146" s="11" t="s">
        <v>4</v>
      </c>
      <c r="K146" s="11" t="s">
        <v>3</v>
      </c>
      <c r="L146" s="11" t="s">
        <v>103</v>
      </c>
    </row>
    <row r="147" spans="1:18" x14ac:dyDescent="0.25">
      <c r="A147" s="11" t="s">
        <v>5</v>
      </c>
      <c r="B147" s="11" t="s">
        <v>6</v>
      </c>
      <c r="K147" s="11" t="s">
        <v>5</v>
      </c>
      <c r="L147" s="11" t="s">
        <v>6</v>
      </c>
    </row>
    <row r="148" spans="1:18" x14ac:dyDescent="0.25">
      <c r="A148" s="11" t="s">
        <v>7</v>
      </c>
      <c r="B148" s="11" t="s">
        <v>104</v>
      </c>
      <c r="K148" s="11" t="s">
        <v>7</v>
      </c>
      <c r="L148" s="11" t="s">
        <v>104</v>
      </c>
    </row>
    <row r="149" spans="1:18" x14ac:dyDescent="0.25">
      <c r="A149" s="11" t="s">
        <v>9</v>
      </c>
      <c r="B149" s="11" t="s">
        <v>110</v>
      </c>
      <c r="K149" s="11" t="s">
        <v>9</v>
      </c>
      <c r="L149" s="11" t="s">
        <v>110</v>
      </c>
    </row>
    <row r="151" spans="1:18" x14ac:dyDescent="0.25">
      <c r="A151" s="5" t="s">
        <v>11</v>
      </c>
      <c r="B151" s="6" t="s">
        <v>12</v>
      </c>
      <c r="C151" s="6" t="s">
        <v>13</v>
      </c>
      <c r="D151" s="6" t="s">
        <v>14</v>
      </c>
      <c r="E151" s="6" t="s">
        <v>15</v>
      </c>
      <c r="F151" s="6" t="s">
        <v>13</v>
      </c>
      <c r="G151" s="6" t="s">
        <v>16</v>
      </c>
      <c r="H151" s="6" t="s">
        <v>17</v>
      </c>
      <c r="K151" s="5" t="s">
        <v>11</v>
      </c>
      <c r="L151" s="6" t="s">
        <v>12</v>
      </c>
      <c r="M151" s="6" t="s">
        <v>13</v>
      </c>
      <c r="N151" s="6" t="s">
        <v>14</v>
      </c>
      <c r="O151" s="6" t="s">
        <v>15</v>
      </c>
      <c r="P151" s="6" t="s">
        <v>13</v>
      </c>
      <c r="Q151" s="6" t="s">
        <v>16</v>
      </c>
      <c r="R151" s="6" t="s">
        <v>17</v>
      </c>
    </row>
    <row r="153" spans="1:18" x14ac:dyDescent="0.25">
      <c r="A153" s="11" t="s">
        <v>111</v>
      </c>
      <c r="K153" s="11" t="s">
        <v>111</v>
      </c>
    </row>
    <row r="155" spans="1:18" x14ac:dyDescent="0.25">
      <c r="A155" s="11" t="s">
        <v>19</v>
      </c>
      <c r="K155" s="11" t="s">
        <v>19</v>
      </c>
    </row>
    <row r="157" spans="1:18" x14ac:dyDescent="0.25">
      <c r="A157" t="s">
        <v>74</v>
      </c>
      <c r="K157" t="s">
        <v>74</v>
      </c>
    </row>
    <row r="158" spans="1:18" x14ac:dyDescent="0.25">
      <c r="A158" s="11" t="s">
        <v>1</v>
      </c>
      <c r="B158" s="11" t="s">
        <v>2</v>
      </c>
      <c r="K158" s="11" t="s">
        <v>1</v>
      </c>
      <c r="L158" s="11" t="s">
        <v>2</v>
      </c>
    </row>
    <row r="159" spans="1:18" x14ac:dyDescent="0.25">
      <c r="A159" s="11" t="s">
        <v>3</v>
      </c>
      <c r="B159" s="11" t="s">
        <v>4</v>
      </c>
      <c r="K159" s="11" t="s">
        <v>3</v>
      </c>
      <c r="L159" s="11" t="s">
        <v>103</v>
      </c>
    </row>
    <row r="160" spans="1:18" x14ac:dyDescent="0.25">
      <c r="A160" s="11" t="s">
        <v>5</v>
      </c>
      <c r="B160" s="11" t="s">
        <v>6</v>
      </c>
      <c r="K160" s="11" t="s">
        <v>5</v>
      </c>
      <c r="L160" s="11" t="s">
        <v>6</v>
      </c>
    </row>
    <row r="161" spans="1:18" x14ac:dyDescent="0.25">
      <c r="A161" s="11" t="s">
        <v>7</v>
      </c>
      <c r="B161" s="11" t="s">
        <v>104</v>
      </c>
      <c r="K161" s="11" t="s">
        <v>7</v>
      </c>
      <c r="L161" s="11" t="s">
        <v>104</v>
      </c>
    </row>
    <row r="162" spans="1:18" x14ac:dyDescent="0.25">
      <c r="A162" s="11" t="s">
        <v>9</v>
      </c>
      <c r="B162" s="11" t="s">
        <v>110</v>
      </c>
      <c r="K162" s="11" t="s">
        <v>9</v>
      </c>
      <c r="L162" s="11" t="s">
        <v>110</v>
      </c>
    </row>
    <row r="164" spans="1:18" x14ac:dyDescent="0.25">
      <c r="A164" s="5" t="s">
        <v>11</v>
      </c>
      <c r="B164" s="6" t="s">
        <v>12</v>
      </c>
      <c r="C164" s="6" t="s">
        <v>13</v>
      </c>
      <c r="D164" s="6" t="s">
        <v>14</v>
      </c>
      <c r="E164" s="6" t="s">
        <v>15</v>
      </c>
      <c r="F164" s="6" t="s">
        <v>13</v>
      </c>
      <c r="G164" s="6" t="s">
        <v>16</v>
      </c>
      <c r="H164" s="6" t="s">
        <v>17</v>
      </c>
      <c r="K164" s="5" t="s">
        <v>11</v>
      </c>
      <c r="L164" s="6" t="s">
        <v>12</v>
      </c>
      <c r="M164" s="6" t="s">
        <v>13</v>
      </c>
      <c r="N164" s="6" t="s">
        <v>14</v>
      </c>
      <c r="O164" s="6" t="s">
        <v>15</v>
      </c>
      <c r="P164" s="6" t="s">
        <v>13</v>
      </c>
      <c r="Q164" s="6" t="s">
        <v>16</v>
      </c>
      <c r="R164" s="6" t="s">
        <v>17</v>
      </c>
    </row>
    <row r="166" spans="1:18" x14ac:dyDescent="0.25">
      <c r="A166" s="11" t="s">
        <v>111</v>
      </c>
      <c r="K166" s="11" t="s">
        <v>111</v>
      </c>
    </row>
    <row r="168" spans="1:18" x14ac:dyDescent="0.25">
      <c r="A168" s="11" t="s">
        <v>19</v>
      </c>
      <c r="K168" s="11" t="s">
        <v>19</v>
      </c>
    </row>
    <row r="170" spans="1:18" x14ac:dyDescent="0.25">
      <c r="A170" t="s">
        <v>75</v>
      </c>
      <c r="K170" t="s">
        <v>75</v>
      </c>
    </row>
    <row r="171" spans="1:18" x14ac:dyDescent="0.25">
      <c r="A171" s="11" t="s">
        <v>1</v>
      </c>
      <c r="B171" s="11" t="s">
        <v>2</v>
      </c>
      <c r="K171" s="11" t="s">
        <v>1</v>
      </c>
      <c r="L171" s="11" t="s">
        <v>2</v>
      </c>
    </row>
    <row r="172" spans="1:18" x14ac:dyDescent="0.25">
      <c r="A172" s="11" t="s">
        <v>3</v>
      </c>
      <c r="B172" s="11" t="s">
        <v>4</v>
      </c>
      <c r="K172" s="11" t="s">
        <v>3</v>
      </c>
      <c r="L172" s="11" t="s">
        <v>103</v>
      </c>
    </row>
    <row r="173" spans="1:18" x14ac:dyDescent="0.25">
      <c r="A173" s="11" t="s">
        <v>5</v>
      </c>
      <c r="B173" s="11" t="s">
        <v>6</v>
      </c>
      <c r="K173" s="11" t="s">
        <v>5</v>
      </c>
      <c r="L173" s="11" t="s">
        <v>6</v>
      </c>
    </row>
    <row r="174" spans="1:18" x14ac:dyDescent="0.25">
      <c r="A174" s="11" t="s">
        <v>7</v>
      </c>
      <c r="B174" s="11" t="s">
        <v>104</v>
      </c>
      <c r="K174" s="11" t="s">
        <v>7</v>
      </c>
      <c r="L174" s="11" t="s">
        <v>104</v>
      </c>
    </row>
    <row r="175" spans="1:18" x14ac:dyDescent="0.25">
      <c r="A175" s="11" t="s">
        <v>9</v>
      </c>
      <c r="B175" s="11" t="s">
        <v>110</v>
      </c>
      <c r="K175" s="11" t="s">
        <v>9</v>
      </c>
      <c r="L175" s="11" t="s">
        <v>110</v>
      </c>
    </row>
    <row r="177" spans="1:18" x14ac:dyDescent="0.25">
      <c r="A177" s="5" t="s">
        <v>11</v>
      </c>
      <c r="B177" s="6" t="s">
        <v>12</v>
      </c>
      <c r="C177" s="6" t="s">
        <v>13</v>
      </c>
      <c r="D177" s="6" t="s">
        <v>14</v>
      </c>
      <c r="E177" s="6" t="s">
        <v>15</v>
      </c>
      <c r="F177" s="6" t="s">
        <v>13</v>
      </c>
      <c r="G177" s="6" t="s">
        <v>16</v>
      </c>
      <c r="H177" s="6" t="s">
        <v>17</v>
      </c>
      <c r="K177" s="5" t="s">
        <v>11</v>
      </c>
      <c r="L177" s="6" t="s">
        <v>12</v>
      </c>
      <c r="M177" s="6" t="s">
        <v>13</v>
      </c>
      <c r="N177" s="6" t="s">
        <v>14</v>
      </c>
      <c r="O177" s="6" t="s">
        <v>15</v>
      </c>
      <c r="P177" s="6" t="s">
        <v>13</v>
      </c>
      <c r="Q177" s="6" t="s">
        <v>16</v>
      </c>
      <c r="R177" s="6" t="s">
        <v>17</v>
      </c>
    </row>
    <row r="179" spans="1:18" x14ac:dyDescent="0.25">
      <c r="A179" s="11" t="s">
        <v>111</v>
      </c>
      <c r="K179" s="11" t="s">
        <v>111</v>
      </c>
    </row>
    <row r="181" spans="1:18" x14ac:dyDescent="0.25">
      <c r="A181" s="11" t="s">
        <v>19</v>
      </c>
      <c r="K181" s="11" t="s">
        <v>19</v>
      </c>
    </row>
    <row r="183" spans="1:18" x14ac:dyDescent="0.25">
      <c r="A183" t="s">
        <v>76</v>
      </c>
      <c r="K183" t="s">
        <v>76</v>
      </c>
    </row>
    <row r="184" spans="1:18" x14ac:dyDescent="0.25">
      <c r="A184" s="11" t="s">
        <v>1</v>
      </c>
      <c r="B184" s="11" t="s">
        <v>2</v>
      </c>
      <c r="K184" s="11" t="s">
        <v>1</v>
      </c>
      <c r="L184" s="11" t="s">
        <v>2</v>
      </c>
    </row>
    <row r="185" spans="1:18" x14ac:dyDescent="0.25">
      <c r="A185" s="11" t="s">
        <v>3</v>
      </c>
      <c r="B185" s="11" t="s">
        <v>4</v>
      </c>
      <c r="K185" s="11" t="s">
        <v>3</v>
      </c>
      <c r="L185" s="11" t="s">
        <v>103</v>
      </c>
    </row>
    <row r="186" spans="1:18" x14ac:dyDescent="0.25">
      <c r="A186" s="11" t="s">
        <v>5</v>
      </c>
      <c r="B186" s="11" t="s">
        <v>6</v>
      </c>
      <c r="K186" s="11" t="s">
        <v>5</v>
      </c>
      <c r="L186" s="11" t="s">
        <v>6</v>
      </c>
    </row>
    <row r="187" spans="1:18" x14ac:dyDescent="0.25">
      <c r="A187" s="11" t="s">
        <v>7</v>
      </c>
      <c r="B187" s="11" t="s">
        <v>104</v>
      </c>
      <c r="K187" s="11" t="s">
        <v>7</v>
      </c>
      <c r="L187" s="11" t="s">
        <v>104</v>
      </c>
    </row>
    <row r="188" spans="1:18" x14ac:dyDescent="0.25">
      <c r="A188" s="11" t="s">
        <v>9</v>
      </c>
      <c r="B188" s="11" t="s">
        <v>110</v>
      </c>
      <c r="K188" s="11" t="s">
        <v>9</v>
      </c>
      <c r="L188" s="11" t="s">
        <v>110</v>
      </c>
    </row>
    <row r="190" spans="1:18" x14ac:dyDescent="0.25">
      <c r="A190" s="5" t="s">
        <v>11</v>
      </c>
      <c r="B190" s="6" t="s">
        <v>12</v>
      </c>
      <c r="C190" s="6" t="s">
        <v>13</v>
      </c>
      <c r="D190" s="6" t="s">
        <v>14</v>
      </c>
      <c r="E190" s="6" t="s">
        <v>15</v>
      </c>
      <c r="F190" s="6" t="s">
        <v>13</v>
      </c>
      <c r="G190" s="6" t="s">
        <v>16</v>
      </c>
      <c r="H190" s="6" t="s">
        <v>17</v>
      </c>
      <c r="K190" s="5" t="s">
        <v>11</v>
      </c>
      <c r="L190" s="6" t="s">
        <v>12</v>
      </c>
      <c r="M190" s="6" t="s">
        <v>13</v>
      </c>
      <c r="N190" s="6" t="s">
        <v>14</v>
      </c>
      <c r="O190" s="6" t="s">
        <v>15</v>
      </c>
      <c r="P190" s="6" t="s">
        <v>13</v>
      </c>
      <c r="Q190" s="6" t="s">
        <v>16</v>
      </c>
      <c r="R190" s="6" t="s">
        <v>17</v>
      </c>
    </row>
    <row r="192" spans="1:18" x14ac:dyDescent="0.25">
      <c r="A192" s="11" t="s">
        <v>111</v>
      </c>
      <c r="K192" s="11" t="s">
        <v>111</v>
      </c>
    </row>
    <row r="194" spans="1:18" x14ac:dyDescent="0.25">
      <c r="A194" s="11" t="s">
        <v>19</v>
      </c>
      <c r="K194" s="11" t="s">
        <v>19</v>
      </c>
    </row>
    <row r="196" spans="1:18" x14ac:dyDescent="0.25">
      <c r="A196" t="s">
        <v>77</v>
      </c>
      <c r="K196" t="s">
        <v>77</v>
      </c>
    </row>
    <row r="197" spans="1:18" x14ac:dyDescent="0.25">
      <c r="A197" s="11" t="s">
        <v>1</v>
      </c>
      <c r="B197" s="11" t="s">
        <v>2</v>
      </c>
      <c r="K197" s="11" t="s">
        <v>1</v>
      </c>
      <c r="L197" s="11" t="s">
        <v>2</v>
      </c>
    </row>
    <row r="198" spans="1:18" x14ac:dyDescent="0.25">
      <c r="A198" s="11" t="s">
        <v>3</v>
      </c>
      <c r="B198" s="11" t="s">
        <v>4</v>
      </c>
      <c r="K198" s="11" t="s">
        <v>3</v>
      </c>
      <c r="L198" s="11" t="s">
        <v>103</v>
      </c>
    </row>
    <row r="199" spans="1:18" x14ac:dyDescent="0.25">
      <c r="A199" s="11" t="s">
        <v>5</v>
      </c>
      <c r="B199" s="11" t="s">
        <v>6</v>
      </c>
      <c r="K199" s="11" t="s">
        <v>5</v>
      </c>
      <c r="L199" s="11" t="s">
        <v>6</v>
      </c>
    </row>
    <row r="200" spans="1:18" x14ac:dyDescent="0.25">
      <c r="A200" s="11" t="s">
        <v>7</v>
      </c>
      <c r="B200" s="11" t="s">
        <v>104</v>
      </c>
      <c r="K200" s="11" t="s">
        <v>7</v>
      </c>
      <c r="L200" s="11" t="s">
        <v>104</v>
      </c>
    </row>
    <row r="201" spans="1:18" x14ac:dyDescent="0.25">
      <c r="A201" s="11" t="s">
        <v>9</v>
      </c>
      <c r="B201" s="11" t="s">
        <v>110</v>
      </c>
      <c r="K201" s="11" t="s">
        <v>9</v>
      </c>
      <c r="L201" s="11" t="s">
        <v>110</v>
      </c>
    </row>
    <row r="203" spans="1:18" x14ac:dyDescent="0.25">
      <c r="A203" s="5" t="s">
        <v>11</v>
      </c>
      <c r="B203" s="6" t="s">
        <v>12</v>
      </c>
      <c r="C203" s="6" t="s">
        <v>13</v>
      </c>
      <c r="D203" s="6" t="s">
        <v>14</v>
      </c>
      <c r="E203" s="6" t="s">
        <v>15</v>
      </c>
      <c r="F203" s="6" t="s">
        <v>13</v>
      </c>
      <c r="G203" s="6" t="s">
        <v>16</v>
      </c>
      <c r="H203" s="6" t="s">
        <v>17</v>
      </c>
      <c r="K203" s="5" t="s">
        <v>11</v>
      </c>
      <c r="L203" s="6" t="s">
        <v>12</v>
      </c>
      <c r="M203" s="6" t="s">
        <v>13</v>
      </c>
      <c r="N203" s="6" t="s">
        <v>14</v>
      </c>
      <c r="O203" s="6" t="s">
        <v>15</v>
      </c>
      <c r="P203" s="6" t="s">
        <v>13</v>
      </c>
      <c r="Q203" s="6" t="s">
        <v>16</v>
      </c>
      <c r="R203" s="6" t="s">
        <v>17</v>
      </c>
    </row>
    <row r="204" spans="1:18" x14ac:dyDescent="0.25">
      <c r="A204" s="12" t="s">
        <v>21</v>
      </c>
      <c r="B204" s="8"/>
      <c r="C204" s="13" t="s">
        <v>13</v>
      </c>
      <c r="D204" s="8"/>
      <c r="E204" s="8"/>
      <c r="F204" s="13" t="s">
        <v>13</v>
      </c>
      <c r="G204" s="8"/>
      <c r="H204" s="8"/>
      <c r="K204" s="12" t="s">
        <v>21</v>
      </c>
      <c r="L204" s="8"/>
      <c r="M204" s="13" t="s">
        <v>13</v>
      </c>
      <c r="N204" s="8"/>
      <c r="O204" s="8"/>
      <c r="P204" s="13" t="s">
        <v>13</v>
      </c>
      <c r="Q204" s="8"/>
      <c r="R204" s="8"/>
    </row>
    <row r="205" spans="1:18" x14ac:dyDescent="0.25">
      <c r="A205" s="14" t="s">
        <v>22</v>
      </c>
      <c r="B205" s="15">
        <v>4200</v>
      </c>
      <c r="C205" s="13" t="s">
        <v>13</v>
      </c>
      <c r="D205" s="16"/>
      <c r="E205" s="15">
        <v>4200</v>
      </c>
      <c r="F205" s="13" t="s">
        <v>23</v>
      </c>
      <c r="G205" s="16"/>
      <c r="H205" s="15"/>
      <c r="K205" s="14" t="s">
        <v>22</v>
      </c>
      <c r="L205" s="15">
        <v>4200</v>
      </c>
      <c r="M205" s="13" t="s">
        <v>13</v>
      </c>
      <c r="N205" s="16"/>
      <c r="O205" s="15">
        <v>4200</v>
      </c>
      <c r="P205" s="13" t="s">
        <v>23</v>
      </c>
      <c r="Q205" s="16"/>
      <c r="R205" s="15"/>
    </row>
    <row r="206" spans="1:18" x14ac:dyDescent="0.25">
      <c r="A206" s="14" t="s">
        <v>53</v>
      </c>
      <c r="B206" s="15">
        <v>4000</v>
      </c>
      <c r="C206" s="13" t="s">
        <v>25</v>
      </c>
      <c r="D206" s="16">
        <f>H206/B206</f>
        <v>1.31</v>
      </c>
      <c r="E206" s="15">
        <v>4000</v>
      </c>
      <c r="F206" s="13" t="s">
        <v>23</v>
      </c>
      <c r="G206" s="16">
        <v>1.31</v>
      </c>
      <c r="H206" s="15">
        <f>E206*G206</f>
        <v>5240</v>
      </c>
      <c r="K206" s="14" t="s">
        <v>53</v>
      </c>
      <c r="L206" s="15">
        <v>4000</v>
      </c>
      <c r="M206" s="13" t="s">
        <v>25</v>
      </c>
      <c r="N206" s="16">
        <f>R206/L206</f>
        <v>1.43</v>
      </c>
      <c r="O206" s="15">
        <v>4000</v>
      </c>
      <c r="P206" s="13" t="s">
        <v>23</v>
      </c>
      <c r="Q206" s="16">
        <v>1.43</v>
      </c>
      <c r="R206" s="15">
        <f>O206*Q206</f>
        <v>5720</v>
      </c>
    </row>
    <row r="207" spans="1:18" x14ac:dyDescent="0.25">
      <c r="A207" s="14" t="s">
        <v>27</v>
      </c>
      <c r="B207" s="15"/>
      <c r="C207" s="13" t="s">
        <v>13</v>
      </c>
      <c r="D207" s="15"/>
      <c r="E207" s="15"/>
      <c r="F207" s="13" t="s">
        <v>28</v>
      </c>
      <c r="G207" s="15"/>
      <c r="H207" s="15">
        <v>870</v>
      </c>
      <c r="K207" s="14" t="s">
        <v>27</v>
      </c>
      <c r="L207" s="15"/>
      <c r="M207" s="13" t="s">
        <v>13</v>
      </c>
      <c r="N207" s="15"/>
      <c r="O207" s="15"/>
      <c r="P207" s="13" t="s">
        <v>28</v>
      </c>
      <c r="Q207" s="15"/>
      <c r="R207" s="15">
        <v>870</v>
      </c>
    </row>
    <row r="208" spans="1:18" x14ac:dyDescent="0.25">
      <c r="A208" s="12" t="s">
        <v>29</v>
      </c>
      <c r="B208" s="8"/>
      <c r="C208" s="13" t="s">
        <v>13</v>
      </c>
      <c r="D208" s="8"/>
      <c r="E208" s="8"/>
      <c r="F208" s="13" t="s">
        <v>13</v>
      </c>
      <c r="G208" s="8"/>
      <c r="H208" s="8">
        <f>SUM(H205:H207)</f>
        <v>6110</v>
      </c>
      <c r="K208" s="12" t="s">
        <v>29</v>
      </c>
      <c r="L208" s="8"/>
      <c r="M208" s="13" t="s">
        <v>13</v>
      </c>
      <c r="N208" s="8"/>
      <c r="O208" s="8"/>
      <c r="P208" s="13" t="s">
        <v>13</v>
      </c>
      <c r="Q208" s="8"/>
      <c r="R208" s="8">
        <f>SUM(R205:R207)</f>
        <v>6590</v>
      </c>
    </row>
    <row r="209" spans="1:18" x14ac:dyDescent="0.25">
      <c r="A209" s="14" t="s">
        <v>13</v>
      </c>
      <c r="B209" s="15"/>
      <c r="C209" s="13" t="s">
        <v>13</v>
      </c>
      <c r="D209" s="15"/>
      <c r="E209" s="15"/>
      <c r="F209" s="13" t="s">
        <v>13</v>
      </c>
      <c r="G209" s="15"/>
      <c r="H209" s="15"/>
      <c r="K209" s="14" t="s">
        <v>13</v>
      </c>
      <c r="L209" s="15"/>
      <c r="M209" s="13" t="s">
        <v>13</v>
      </c>
      <c r="N209" s="15"/>
      <c r="O209" s="15"/>
      <c r="P209" s="13" t="s">
        <v>13</v>
      </c>
      <c r="Q209" s="15"/>
      <c r="R209" s="15"/>
    </row>
    <row r="210" spans="1:18" x14ac:dyDescent="0.25">
      <c r="A210" s="12" t="s">
        <v>30</v>
      </c>
      <c r="B210" s="8"/>
      <c r="C210" s="13" t="s">
        <v>13</v>
      </c>
      <c r="D210" s="8"/>
      <c r="E210" s="8"/>
      <c r="F210" s="13" t="s">
        <v>13</v>
      </c>
      <c r="G210" s="8"/>
      <c r="H210" s="8"/>
      <c r="K210" s="12" t="s">
        <v>30</v>
      </c>
      <c r="L210" s="8"/>
      <c r="M210" s="13" t="s">
        <v>13</v>
      </c>
      <c r="N210" s="8"/>
      <c r="O210" s="8"/>
      <c r="P210" s="13" t="s">
        <v>13</v>
      </c>
      <c r="Q210" s="8"/>
      <c r="R210" s="8"/>
    </row>
    <row r="211" spans="1:18" x14ac:dyDescent="0.25">
      <c r="A211" s="14" t="s">
        <v>69</v>
      </c>
      <c r="B211" s="15"/>
      <c r="C211" s="13" t="s">
        <v>13</v>
      </c>
      <c r="D211" s="15"/>
      <c r="E211" s="15">
        <v>-225</v>
      </c>
      <c r="F211" s="13" t="s">
        <v>32</v>
      </c>
      <c r="G211" s="16">
        <v>6.25</v>
      </c>
      <c r="H211" s="15">
        <f>E211*G211</f>
        <v>-1406.25</v>
      </c>
      <c r="K211" s="14" t="s">
        <v>69</v>
      </c>
      <c r="L211" s="15"/>
      <c r="M211" s="13" t="s">
        <v>13</v>
      </c>
      <c r="N211" s="15"/>
      <c r="O211" s="15">
        <v>-225</v>
      </c>
      <c r="P211" s="13" t="s">
        <v>32</v>
      </c>
      <c r="Q211" s="16">
        <v>6.5</v>
      </c>
      <c r="R211" s="15">
        <f>O211*Q211</f>
        <v>-1462.5</v>
      </c>
    </row>
    <row r="212" spans="1:18" x14ac:dyDescent="0.25">
      <c r="A212" s="14" t="s">
        <v>35</v>
      </c>
      <c r="B212" s="15"/>
      <c r="C212" s="13" t="s">
        <v>13</v>
      </c>
      <c r="D212" s="15"/>
      <c r="E212" s="15">
        <v>-120</v>
      </c>
      <c r="F212" s="13" t="s">
        <v>25</v>
      </c>
      <c r="G212" s="16">
        <v>2.8</v>
      </c>
      <c r="H212" s="15">
        <f>E212*G212</f>
        <v>-336</v>
      </c>
      <c r="K212" s="14" t="s">
        <v>35</v>
      </c>
      <c r="L212" s="15"/>
      <c r="M212" s="13" t="s">
        <v>13</v>
      </c>
      <c r="N212" s="15"/>
      <c r="O212" s="15">
        <v>-120</v>
      </c>
      <c r="P212" s="13" t="s">
        <v>25</v>
      </c>
      <c r="Q212" s="16">
        <v>2.8</v>
      </c>
      <c r="R212" s="15">
        <f>O212*Q212</f>
        <v>-336</v>
      </c>
    </row>
    <row r="213" spans="1:18" x14ac:dyDescent="0.25">
      <c r="A213" s="12" t="s">
        <v>36</v>
      </c>
      <c r="B213" s="8"/>
      <c r="C213" s="13" t="s">
        <v>13</v>
      </c>
      <c r="D213" s="8"/>
      <c r="E213" s="8"/>
      <c r="F213" s="13" t="s">
        <v>13</v>
      </c>
      <c r="G213" s="8"/>
      <c r="H213" s="8">
        <f>SUM(H210:H212)</f>
        <v>-1742.25</v>
      </c>
      <c r="K213" s="12" t="s">
        <v>36</v>
      </c>
      <c r="L213" s="8"/>
      <c r="M213" s="13" t="s">
        <v>13</v>
      </c>
      <c r="N213" s="8"/>
      <c r="O213" s="8"/>
      <c r="P213" s="13" t="s">
        <v>13</v>
      </c>
      <c r="Q213" s="8"/>
      <c r="R213" s="8">
        <f>SUM(R210:R212)</f>
        <v>-1798.5</v>
      </c>
    </row>
    <row r="214" spans="1:18" x14ac:dyDescent="0.25">
      <c r="A214" s="12" t="s">
        <v>37</v>
      </c>
      <c r="B214" s="8"/>
      <c r="C214" s="13" t="s">
        <v>13</v>
      </c>
      <c r="D214" s="8"/>
      <c r="E214" s="8"/>
      <c r="F214" s="13" t="s">
        <v>13</v>
      </c>
      <c r="G214" s="8"/>
      <c r="H214" s="8">
        <f>SUM(H208,H213)</f>
        <v>4367.75</v>
      </c>
      <c r="K214" s="12" t="s">
        <v>37</v>
      </c>
      <c r="L214" s="8"/>
      <c r="M214" s="13" t="s">
        <v>13</v>
      </c>
      <c r="N214" s="8"/>
      <c r="O214" s="8"/>
      <c r="P214" s="13" t="s">
        <v>13</v>
      </c>
      <c r="Q214" s="8"/>
      <c r="R214" s="8">
        <f>SUM(R208,R213)</f>
        <v>4791.5</v>
      </c>
    </row>
    <row r="215" spans="1:18" x14ac:dyDescent="0.25">
      <c r="A215" s="14" t="s">
        <v>13</v>
      </c>
      <c r="B215" s="15"/>
      <c r="C215" s="13" t="s">
        <v>13</v>
      </c>
      <c r="D215" s="15"/>
      <c r="E215" s="15"/>
      <c r="F215" s="13" t="s">
        <v>13</v>
      </c>
      <c r="G215" s="15"/>
      <c r="H215" s="15"/>
      <c r="K215" s="14" t="s">
        <v>13</v>
      </c>
      <c r="L215" s="15"/>
      <c r="M215" s="13" t="s">
        <v>13</v>
      </c>
      <c r="N215" s="15"/>
      <c r="O215" s="15"/>
      <c r="P215" s="13" t="s">
        <v>13</v>
      </c>
      <c r="Q215" s="15"/>
      <c r="R215" s="15"/>
    </row>
    <row r="216" spans="1:18" x14ac:dyDescent="0.25">
      <c r="A216" s="12" t="s">
        <v>38</v>
      </c>
      <c r="B216" s="8"/>
      <c r="C216" s="13" t="s">
        <v>13</v>
      </c>
      <c r="D216" s="8"/>
      <c r="E216" s="8"/>
      <c r="F216" s="13" t="s">
        <v>13</v>
      </c>
      <c r="G216" s="8"/>
      <c r="H216" s="8"/>
      <c r="K216" s="12" t="s">
        <v>38</v>
      </c>
      <c r="L216" s="8"/>
      <c r="M216" s="13" t="s">
        <v>13</v>
      </c>
      <c r="N216" s="8"/>
      <c r="O216" s="8"/>
      <c r="P216" s="13" t="s">
        <v>13</v>
      </c>
      <c r="Q216" s="8"/>
      <c r="R216" s="8"/>
    </row>
    <row r="217" spans="1:18" x14ac:dyDescent="0.25">
      <c r="A217" s="14" t="s">
        <v>70</v>
      </c>
      <c r="B217" s="15"/>
      <c r="C217" s="13" t="s">
        <v>13</v>
      </c>
      <c r="D217" s="15"/>
      <c r="E217" s="15">
        <v>-1</v>
      </c>
      <c r="F217" s="13" t="s">
        <v>13</v>
      </c>
      <c r="G217" s="15">
        <v>652.5</v>
      </c>
      <c r="H217" s="15">
        <f t="shared" ref="H217:H224" si="0">E217*G217</f>
        <v>-652.5</v>
      </c>
      <c r="K217" s="14" t="s">
        <v>70</v>
      </c>
      <c r="L217" s="15"/>
      <c r="M217" s="13" t="s">
        <v>13</v>
      </c>
      <c r="N217" s="15"/>
      <c r="O217" s="15">
        <v>-1</v>
      </c>
      <c r="P217" s="13" t="s">
        <v>13</v>
      </c>
      <c r="Q217" s="15">
        <v>653</v>
      </c>
      <c r="R217" s="15">
        <f t="shared" ref="R217:R224" si="1">O217*Q217</f>
        <v>-653</v>
      </c>
    </row>
    <row r="218" spans="1:18" x14ac:dyDescent="0.25">
      <c r="A218" s="14" t="s">
        <v>71</v>
      </c>
      <c r="B218" s="15"/>
      <c r="C218" s="13" t="s">
        <v>13</v>
      </c>
      <c r="D218" s="15"/>
      <c r="E218" s="15">
        <v>-1</v>
      </c>
      <c r="F218" s="13" t="s">
        <v>13</v>
      </c>
      <c r="G218" s="15">
        <v>380</v>
      </c>
      <c r="H218" s="15">
        <f t="shared" si="0"/>
        <v>-380</v>
      </c>
      <c r="K218" s="14" t="s">
        <v>71</v>
      </c>
      <c r="L218" s="15"/>
      <c r="M218" s="13" t="s">
        <v>13</v>
      </c>
      <c r="N218" s="15"/>
      <c r="O218" s="15">
        <v>-1</v>
      </c>
      <c r="P218" s="13" t="s">
        <v>13</v>
      </c>
      <c r="Q218" s="15">
        <v>380</v>
      </c>
      <c r="R218" s="15">
        <f t="shared" si="1"/>
        <v>-380</v>
      </c>
    </row>
    <row r="219" spans="1:18" x14ac:dyDescent="0.25">
      <c r="A219" s="14" t="s">
        <v>72</v>
      </c>
      <c r="B219" s="15"/>
      <c r="C219" s="13" t="s">
        <v>13</v>
      </c>
      <c r="D219" s="15"/>
      <c r="E219" s="15">
        <v>-1</v>
      </c>
      <c r="F219" s="13" t="s">
        <v>13</v>
      </c>
      <c r="G219" s="15">
        <v>165</v>
      </c>
      <c r="H219" s="15">
        <f t="shared" si="0"/>
        <v>-165</v>
      </c>
      <c r="K219" s="14" t="s">
        <v>72</v>
      </c>
      <c r="L219" s="15"/>
      <c r="M219" s="13" t="s">
        <v>13</v>
      </c>
      <c r="N219" s="15"/>
      <c r="O219" s="15">
        <v>-1</v>
      </c>
      <c r="P219" s="13" t="s">
        <v>13</v>
      </c>
      <c r="Q219" s="15">
        <v>165</v>
      </c>
      <c r="R219" s="15">
        <f t="shared" si="1"/>
        <v>-165</v>
      </c>
    </row>
    <row r="220" spans="1:18" x14ac:dyDescent="0.25">
      <c r="A220" s="14" t="s">
        <v>41</v>
      </c>
      <c r="B220" s="15"/>
      <c r="C220" s="13" t="s">
        <v>13</v>
      </c>
      <c r="D220" s="15"/>
      <c r="E220" s="15">
        <v>-1</v>
      </c>
      <c r="F220" s="13" t="s">
        <v>13</v>
      </c>
      <c r="G220" s="15">
        <v>250</v>
      </c>
      <c r="H220" s="15">
        <f t="shared" si="0"/>
        <v>-250</v>
      </c>
      <c r="K220" s="14" t="s">
        <v>41</v>
      </c>
      <c r="L220" s="15"/>
      <c r="M220" s="13" t="s">
        <v>13</v>
      </c>
      <c r="N220" s="15"/>
      <c r="O220" s="15">
        <v>-1</v>
      </c>
      <c r="P220" s="13" t="s">
        <v>13</v>
      </c>
      <c r="Q220" s="15">
        <v>225</v>
      </c>
      <c r="R220" s="15">
        <f t="shared" si="1"/>
        <v>-225</v>
      </c>
    </row>
    <row r="221" spans="1:18" x14ac:dyDescent="0.25">
      <c r="A221" s="14" t="s">
        <v>73</v>
      </c>
      <c r="B221" s="15"/>
      <c r="C221" s="13" t="s">
        <v>13</v>
      </c>
      <c r="D221" s="15"/>
      <c r="E221" s="15">
        <v>-1</v>
      </c>
      <c r="F221" s="13" t="s">
        <v>13</v>
      </c>
      <c r="G221" s="15">
        <v>1220</v>
      </c>
      <c r="H221" s="15">
        <f t="shared" si="0"/>
        <v>-1220</v>
      </c>
      <c r="K221" s="14" t="s">
        <v>73</v>
      </c>
      <c r="L221" s="15"/>
      <c r="M221" s="13" t="s">
        <v>13</v>
      </c>
      <c r="N221" s="15"/>
      <c r="O221" s="15">
        <v>-1</v>
      </c>
      <c r="P221" s="13" t="s">
        <v>13</v>
      </c>
      <c r="Q221" s="15">
        <v>1182</v>
      </c>
      <c r="R221" s="15">
        <f t="shared" si="1"/>
        <v>-1182</v>
      </c>
    </row>
    <row r="222" spans="1:18" x14ac:dyDescent="0.25">
      <c r="A222" s="14" t="s">
        <v>105</v>
      </c>
      <c r="B222" s="15"/>
      <c r="C222" s="13" t="s">
        <v>13</v>
      </c>
      <c r="D222" s="15"/>
      <c r="E222" s="15">
        <v>-1</v>
      </c>
      <c r="F222" s="13" t="s">
        <v>13</v>
      </c>
      <c r="G222" s="15">
        <v>1225</v>
      </c>
      <c r="H222" s="15">
        <f t="shared" si="0"/>
        <v>-1225</v>
      </c>
      <c r="K222" s="14" t="s">
        <v>105</v>
      </c>
      <c r="L222" s="15"/>
      <c r="M222" s="13" t="s">
        <v>13</v>
      </c>
      <c r="N222" s="15"/>
      <c r="O222" s="15">
        <v>-1</v>
      </c>
      <c r="P222" s="13" t="s">
        <v>13</v>
      </c>
      <c r="Q222" s="15">
        <v>1225</v>
      </c>
      <c r="R222" s="15">
        <f t="shared" si="1"/>
        <v>-1225</v>
      </c>
    </row>
    <row r="223" spans="1:18" x14ac:dyDescent="0.25">
      <c r="A223" s="14" t="s">
        <v>106</v>
      </c>
      <c r="B223" s="15"/>
      <c r="C223" s="13" t="s">
        <v>13</v>
      </c>
      <c r="D223" s="15"/>
      <c r="E223" s="15">
        <v>-2</v>
      </c>
      <c r="F223" s="13" t="s">
        <v>13</v>
      </c>
      <c r="G223" s="15">
        <v>125</v>
      </c>
      <c r="H223" s="15">
        <f t="shared" si="0"/>
        <v>-250</v>
      </c>
      <c r="K223" s="14" t="s">
        <v>106</v>
      </c>
      <c r="L223" s="15"/>
      <c r="M223" s="13" t="s">
        <v>13</v>
      </c>
      <c r="N223" s="15"/>
      <c r="O223" s="15">
        <v>-2</v>
      </c>
      <c r="P223" s="13" t="s">
        <v>13</v>
      </c>
      <c r="Q223" s="15">
        <v>125</v>
      </c>
      <c r="R223" s="15">
        <f t="shared" si="1"/>
        <v>-250</v>
      </c>
    </row>
    <row r="224" spans="1:18" x14ac:dyDescent="0.25">
      <c r="A224" s="14" t="s">
        <v>107</v>
      </c>
      <c r="B224" s="15"/>
      <c r="C224" s="13" t="s">
        <v>13</v>
      </c>
      <c r="D224" s="15"/>
      <c r="E224" s="15">
        <v>-100</v>
      </c>
      <c r="F224" s="13" t="s">
        <v>13</v>
      </c>
      <c r="G224" s="15">
        <v>5</v>
      </c>
      <c r="H224" s="15">
        <f t="shared" si="0"/>
        <v>-500</v>
      </c>
      <c r="K224" s="14" t="s">
        <v>107</v>
      </c>
      <c r="L224" s="15"/>
      <c r="M224" s="13" t="s">
        <v>13</v>
      </c>
      <c r="N224" s="15"/>
      <c r="O224" s="15">
        <v>-100</v>
      </c>
      <c r="P224" s="13" t="s">
        <v>13</v>
      </c>
      <c r="Q224" s="15">
        <v>10</v>
      </c>
      <c r="R224" s="15">
        <f t="shared" si="1"/>
        <v>-1000</v>
      </c>
    </row>
    <row r="225" spans="1:18" x14ac:dyDescent="0.25">
      <c r="A225" s="14" t="s">
        <v>46</v>
      </c>
      <c r="B225" s="15"/>
      <c r="C225" s="13" t="s">
        <v>13</v>
      </c>
      <c r="D225" s="15"/>
      <c r="E225" s="15"/>
      <c r="F225" s="13" t="s">
        <v>13</v>
      </c>
      <c r="G225" s="15"/>
      <c r="H225" s="15">
        <v>-500</v>
      </c>
      <c r="K225" s="14" t="s">
        <v>46</v>
      </c>
      <c r="L225" s="15"/>
      <c r="M225" s="13" t="s">
        <v>13</v>
      </c>
      <c r="N225" s="15"/>
      <c r="O225" s="15"/>
      <c r="P225" s="13" t="s">
        <v>13</v>
      </c>
      <c r="Q225" s="15"/>
      <c r="R225" s="15">
        <v>-800</v>
      </c>
    </row>
    <row r="226" spans="1:18" x14ac:dyDescent="0.25">
      <c r="A226" s="12" t="s">
        <v>47</v>
      </c>
      <c r="B226" s="8"/>
      <c r="C226" s="13" t="s">
        <v>13</v>
      </c>
      <c r="D226" s="8"/>
      <c r="E226" s="8"/>
      <c r="F226" s="13" t="s">
        <v>13</v>
      </c>
      <c r="G226" s="8"/>
      <c r="H226" s="8">
        <f>SUM(H217:H225)</f>
        <v>-5142.5</v>
      </c>
      <c r="K226" s="12" t="s">
        <v>47</v>
      </c>
      <c r="L226" s="8"/>
      <c r="M226" s="13" t="s">
        <v>13</v>
      </c>
      <c r="N226" s="8"/>
      <c r="O226" s="8"/>
      <c r="P226" s="13" t="s">
        <v>13</v>
      </c>
      <c r="Q226" s="8"/>
      <c r="R226" s="8">
        <f>SUM(R217:R225)</f>
        <v>-5880</v>
      </c>
    </row>
    <row r="227" spans="1:18" x14ac:dyDescent="0.25">
      <c r="A227" s="14" t="s">
        <v>48</v>
      </c>
      <c r="B227" s="15"/>
      <c r="C227" s="13" t="s">
        <v>13</v>
      </c>
      <c r="D227" s="15"/>
      <c r="E227" s="15"/>
      <c r="F227" s="13" t="s">
        <v>13</v>
      </c>
      <c r="G227" s="15"/>
      <c r="H227" s="15">
        <f>SUM(H214,H226)</f>
        <v>-774.75</v>
      </c>
      <c r="K227" s="14" t="s">
        <v>48</v>
      </c>
      <c r="L227" s="15"/>
      <c r="M227" s="13" t="s">
        <v>13</v>
      </c>
      <c r="N227" s="15"/>
      <c r="O227" s="15"/>
      <c r="P227" s="13" t="s">
        <v>13</v>
      </c>
      <c r="Q227" s="15"/>
      <c r="R227" s="15">
        <f>SUM(R214,R226)</f>
        <v>-1088.5</v>
      </c>
    </row>
    <row r="229" spans="1:18" x14ac:dyDescent="0.25">
      <c r="A229" s="11" t="s">
        <v>113</v>
      </c>
      <c r="K229" s="11" t="s">
        <v>113</v>
      </c>
    </row>
    <row r="231" spans="1:18" x14ac:dyDescent="0.25">
      <c r="A231" s="11" t="s">
        <v>19</v>
      </c>
      <c r="K231" s="11" t="s">
        <v>19</v>
      </c>
    </row>
    <row r="233" spans="1:18" x14ac:dyDescent="0.25">
      <c r="A233" t="s">
        <v>79</v>
      </c>
      <c r="K233" t="s">
        <v>79</v>
      </c>
    </row>
    <row r="234" spans="1:18" x14ac:dyDescent="0.25">
      <c r="A234" s="11" t="s">
        <v>1</v>
      </c>
      <c r="B234" s="11" t="s">
        <v>2</v>
      </c>
      <c r="K234" s="11" t="s">
        <v>1</v>
      </c>
      <c r="L234" s="11" t="s">
        <v>2</v>
      </c>
    </row>
    <row r="235" spans="1:18" x14ac:dyDescent="0.25">
      <c r="A235" s="11" t="s">
        <v>3</v>
      </c>
      <c r="B235" s="11" t="s">
        <v>4</v>
      </c>
      <c r="K235" s="11" t="s">
        <v>3</v>
      </c>
      <c r="L235" s="11" t="s">
        <v>103</v>
      </c>
    </row>
    <row r="236" spans="1:18" x14ac:dyDescent="0.25">
      <c r="A236" s="11" t="s">
        <v>5</v>
      </c>
      <c r="B236" s="11" t="s">
        <v>6</v>
      </c>
      <c r="K236" s="11" t="s">
        <v>5</v>
      </c>
      <c r="L236" s="11" t="s">
        <v>6</v>
      </c>
    </row>
    <row r="237" spans="1:18" x14ac:dyDescent="0.25">
      <c r="A237" s="11" t="s">
        <v>7</v>
      </c>
      <c r="B237" s="11" t="s">
        <v>104</v>
      </c>
      <c r="K237" s="11" t="s">
        <v>7</v>
      </c>
      <c r="L237" s="11" t="s">
        <v>104</v>
      </c>
    </row>
    <row r="238" spans="1:18" x14ac:dyDescent="0.25">
      <c r="A238" s="11" t="s">
        <v>9</v>
      </c>
      <c r="B238" s="11" t="s">
        <v>110</v>
      </c>
      <c r="K238" s="11" t="s">
        <v>9</v>
      </c>
      <c r="L238" s="11" t="s">
        <v>110</v>
      </c>
    </row>
    <row r="240" spans="1:18" x14ac:dyDescent="0.25">
      <c r="A240" s="5" t="s">
        <v>11</v>
      </c>
      <c r="B240" s="6" t="s">
        <v>12</v>
      </c>
      <c r="C240" s="6" t="s">
        <v>13</v>
      </c>
      <c r="D240" s="6" t="s">
        <v>14</v>
      </c>
      <c r="E240" s="6" t="s">
        <v>15</v>
      </c>
      <c r="F240" s="6" t="s">
        <v>13</v>
      </c>
      <c r="G240" s="6" t="s">
        <v>16</v>
      </c>
      <c r="H240" s="6" t="s">
        <v>17</v>
      </c>
      <c r="K240" s="5" t="s">
        <v>11</v>
      </c>
      <c r="L240" s="6" t="s">
        <v>12</v>
      </c>
      <c r="M240" s="6" t="s">
        <v>13</v>
      </c>
      <c r="N240" s="6" t="s">
        <v>14</v>
      </c>
      <c r="O240" s="6" t="s">
        <v>15</v>
      </c>
      <c r="P240" s="6" t="s">
        <v>13</v>
      </c>
      <c r="Q240" s="6" t="s">
        <v>16</v>
      </c>
      <c r="R240" s="6" t="s">
        <v>17</v>
      </c>
    </row>
    <row r="242" spans="1:18" x14ac:dyDescent="0.25">
      <c r="A242" s="11" t="s">
        <v>111</v>
      </c>
      <c r="K242" s="11" t="s">
        <v>111</v>
      </c>
    </row>
    <row r="244" spans="1:18" x14ac:dyDescent="0.25">
      <c r="A244" s="11" t="s">
        <v>19</v>
      </c>
      <c r="K244" s="11" t="s">
        <v>19</v>
      </c>
    </row>
    <row r="246" spans="1:18" x14ac:dyDescent="0.25">
      <c r="A246" t="s">
        <v>80</v>
      </c>
      <c r="K246" t="s">
        <v>80</v>
      </c>
    </row>
    <row r="247" spans="1:18" x14ac:dyDescent="0.25">
      <c r="A247" s="11" t="s">
        <v>1</v>
      </c>
      <c r="B247" s="11" t="s">
        <v>2</v>
      </c>
      <c r="K247" s="11" t="s">
        <v>1</v>
      </c>
      <c r="L247" s="11" t="s">
        <v>2</v>
      </c>
    </row>
    <row r="248" spans="1:18" x14ac:dyDescent="0.25">
      <c r="A248" s="11" t="s">
        <v>3</v>
      </c>
      <c r="B248" s="11" t="s">
        <v>4</v>
      </c>
      <c r="K248" s="11" t="s">
        <v>3</v>
      </c>
      <c r="L248" s="11" t="s">
        <v>103</v>
      </c>
    </row>
    <row r="249" spans="1:18" x14ac:dyDescent="0.25">
      <c r="A249" s="11" t="s">
        <v>5</v>
      </c>
      <c r="B249" s="11" t="s">
        <v>6</v>
      </c>
      <c r="K249" s="11" t="s">
        <v>5</v>
      </c>
      <c r="L249" s="11" t="s">
        <v>6</v>
      </c>
    </row>
    <row r="250" spans="1:18" x14ac:dyDescent="0.25">
      <c r="A250" s="11" t="s">
        <v>7</v>
      </c>
      <c r="B250" s="11" t="s">
        <v>104</v>
      </c>
      <c r="K250" s="11" t="s">
        <v>7</v>
      </c>
      <c r="L250" s="11" t="s">
        <v>104</v>
      </c>
    </row>
    <row r="251" spans="1:18" x14ac:dyDescent="0.25">
      <c r="A251" s="11" t="s">
        <v>9</v>
      </c>
      <c r="B251" s="11" t="s">
        <v>110</v>
      </c>
      <c r="K251" s="11" t="s">
        <v>9</v>
      </c>
      <c r="L251" s="11" t="s">
        <v>110</v>
      </c>
    </row>
    <row r="253" spans="1:18" x14ac:dyDescent="0.25">
      <c r="A253" s="5" t="s">
        <v>11</v>
      </c>
      <c r="B253" s="6" t="s">
        <v>12</v>
      </c>
      <c r="C253" s="6" t="s">
        <v>13</v>
      </c>
      <c r="D253" s="6" t="s">
        <v>14</v>
      </c>
      <c r="E253" s="6" t="s">
        <v>15</v>
      </c>
      <c r="F253" s="6" t="s">
        <v>13</v>
      </c>
      <c r="G253" s="6" t="s">
        <v>16</v>
      </c>
      <c r="H253" s="6" t="s">
        <v>17</v>
      </c>
      <c r="K253" s="5" t="s">
        <v>11</v>
      </c>
      <c r="L253" s="6" t="s">
        <v>12</v>
      </c>
      <c r="M253" s="6" t="s">
        <v>13</v>
      </c>
      <c r="N253" s="6" t="s">
        <v>14</v>
      </c>
      <c r="O253" s="6" t="s">
        <v>15</v>
      </c>
      <c r="P253" s="6" t="s">
        <v>13</v>
      </c>
      <c r="Q253" s="6" t="s">
        <v>16</v>
      </c>
      <c r="R253" s="6" t="s">
        <v>17</v>
      </c>
    </row>
    <row r="255" spans="1:18" x14ac:dyDescent="0.25">
      <c r="A255" s="11" t="s">
        <v>111</v>
      </c>
      <c r="K255" s="11" t="s">
        <v>111</v>
      </c>
    </row>
    <row r="257" spans="1:18" x14ac:dyDescent="0.25">
      <c r="A257" s="11" t="s">
        <v>19</v>
      </c>
      <c r="K257" s="11" t="s">
        <v>19</v>
      </c>
    </row>
    <row r="259" spans="1:18" x14ac:dyDescent="0.25">
      <c r="A259" t="s">
        <v>87</v>
      </c>
      <c r="K259" t="s">
        <v>87</v>
      </c>
    </row>
    <row r="260" spans="1:18" x14ac:dyDescent="0.25">
      <c r="A260" s="11" t="s">
        <v>1</v>
      </c>
      <c r="B260" s="11" t="s">
        <v>2</v>
      </c>
      <c r="K260" s="11" t="s">
        <v>1</v>
      </c>
      <c r="L260" s="11" t="s">
        <v>2</v>
      </c>
    </row>
    <row r="261" spans="1:18" x14ac:dyDescent="0.25">
      <c r="A261" s="11" t="s">
        <v>3</v>
      </c>
      <c r="B261" s="11" t="s">
        <v>4</v>
      </c>
      <c r="K261" s="11" t="s">
        <v>3</v>
      </c>
      <c r="L261" s="11" t="s">
        <v>103</v>
      </c>
    </row>
    <row r="262" spans="1:18" x14ac:dyDescent="0.25">
      <c r="A262" s="11" t="s">
        <v>5</v>
      </c>
      <c r="B262" s="11" t="s">
        <v>6</v>
      </c>
      <c r="K262" s="11" t="s">
        <v>5</v>
      </c>
      <c r="L262" s="11" t="s">
        <v>6</v>
      </c>
    </row>
    <row r="263" spans="1:18" x14ac:dyDescent="0.25">
      <c r="A263" s="11" t="s">
        <v>7</v>
      </c>
      <c r="B263" s="11" t="s">
        <v>104</v>
      </c>
      <c r="K263" s="11" t="s">
        <v>7</v>
      </c>
      <c r="L263" s="11" t="s">
        <v>104</v>
      </c>
    </row>
    <row r="264" spans="1:18" x14ac:dyDescent="0.25">
      <c r="A264" s="11" t="s">
        <v>9</v>
      </c>
      <c r="B264" s="11" t="s">
        <v>110</v>
      </c>
      <c r="K264" s="11" t="s">
        <v>9</v>
      </c>
      <c r="L264" s="11" t="s">
        <v>110</v>
      </c>
    </row>
    <row r="266" spans="1:18" x14ac:dyDescent="0.25">
      <c r="A266" s="5" t="s">
        <v>11</v>
      </c>
      <c r="B266" s="6" t="s">
        <v>12</v>
      </c>
      <c r="C266" s="6" t="s">
        <v>13</v>
      </c>
      <c r="D266" s="6" t="s">
        <v>14</v>
      </c>
      <c r="E266" s="6" t="s">
        <v>15</v>
      </c>
      <c r="F266" s="6" t="s">
        <v>13</v>
      </c>
      <c r="G266" s="6" t="s">
        <v>16</v>
      </c>
      <c r="H266" s="6" t="s">
        <v>17</v>
      </c>
      <c r="K266" s="5" t="s">
        <v>11</v>
      </c>
      <c r="L266" s="6" t="s">
        <v>12</v>
      </c>
      <c r="M266" s="6" t="s">
        <v>13</v>
      </c>
      <c r="N266" s="6" t="s">
        <v>14</v>
      </c>
      <c r="O266" s="6" t="s">
        <v>15</v>
      </c>
      <c r="P266" s="6" t="s">
        <v>13</v>
      </c>
      <c r="Q266" s="6" t="s">
        <v>16</v>
      </c>
      <c r="R266" s="6" t="s">
        <v>17</v>
      </c>
    </row>
    <row r="268" spans="1:18" x14ac:dyDescent="0.25">
      <c r="A268" s="11" t="s">
        <v>111</v>
      </c>
      <c r="K268" s="11" t="s">
        <v>111</v>
      </c>
    </row>
    <row r="270" spans="1:18" x14ac:dyDescent="0.25">
      <c r="A270" s="11" t="s">
        <v>19</v>
      </c>
      <c r="K270" s="11" t="s">
        <v>19</v>
      </c>
    </row>
    <row r="272" spans="1:18" x14ac:dyDescent="0.25">
      <c r="A272" t="s">
        <v>88</v>
      </c>
      <c r="K272" t="s">
        <v>88</v>
      </c>
    </row>
    <row r="273" spans="1:18" x14ac:dyDescent="0.25">
      <c r="A273" s="11" t="s">
        <v>1</v>
      </c>
      <c r="B273" s="11" t="s">
        <v>2</v>
      </c>
      <c r="K273" s="11" t="s">
        <v>1</v>
      </c>
      <c r="L273" s="11" t="s">
        <v>2</v>
      </c>
    </row>
    <row r="274" spans="1:18" x14ac:dyDescent="0.25">
      <c r="A274" s="11" t="s">
        <v>3</v>
      </c>
      <c r="B274" s="11" t="s">
        <v>4</v>
      </c>
      <c r="K274" s="11" t="s">
        <v>3</v>
      </c>
      <c r="L274" s="11" t="s">
        <v>103</v>
      </c>
    </row>
    <row r="275" spans="1:18" x14ac:dyDescent="0.25">
      <c r="A275" s="11" t="s">
        <v>5</v>
      </c>
      <c r="B275" s="11" t="s">
        <v>6</v>
      </c>
      <c r="K275" s="11" t="s">
        <v>5</v>
      </c>
      <c r="L275" s="11" t="s">
        <v>6</v>
      </c>
    </row>
    <row r="276" spans="1:18" x14ac:dyDescent="0.25">
      <c r="A276" s="11" t="s">
        <v>7</v>
      </c>
      <c r="B276" s="11" t="s">
        <v>104</v>
      </c>
      <c r="K276" s="11" t="s">
        <v>7</v>
      </c>
      <c r="L276" s="11" t="s">
        <v>104</v>
      </c>
    </row>
    <row r="277" spans="1:18" x14ac:dyDescent="0.25">
      <c r="A277" s="11" t="s">
        <v>9</v>
      </c>
      <c r="B277" s="11" t="s">
        <v>110</v>
      </c>
      <c r="K277" s="11" t="s">
        <v>9</v>
      </c>
      <c r="L277" s="11" t="s">
        <v>110</v>
      </c>
    </row>
    <row r="279" spans="1:18" x14ac:dyDescent="0.25">
      <c r="A279" s="5" t="s">
        <v>11</v>
      </c>
      <c r="B279" s="6" t="s">
        <v>12</v>
      </c>
      <c r="C279" s="6" t="s">
        <v>13</v>
      </c>
      <c r="D279" s="6" t="s">
        <v>14</v>
      </c>
      <c r="E279" s="6" t="s">
        <v>15</v>
      </c>
      <c r="F279" s="6" t="s">
        <v>13</v>
      </c>
      <c r="G279" s="6" t="s">
        <v>16</v>
      </c>
      <c r="H279" s="6" t="s">
        <v>17</v>
      </c>
      <c r="K279" s="5" t="s">
        <v>11</v>
      </c>
      <c r="L279" s="6" t="s">
        <v>12</v>
      </c>
      <c r="M279" s="6" t="s">
        <v>13</v>
      </c>
      <c r="N279" s="6" t="s">
        <v>14</v>
      </c>
      <c r="O279" s="6" t="s">
        <v>15</v>
      </c>
      <c r="P279" s="6" t="s">
        <v>13</v>
      </c>
      <c r="Q279" s="6" t="s">
        <v>16</v>
      </c>
      <c r="R279" s="6" t="s">
        <v>17</v>
      </c>
    </row>
    <row r="281" spans="1:18" x14ac:dyDescent="0.25">
      <c r="A281" s="11" t="s">
        <v>89</v>
      </c>
      <c r="K281" s="11" t="s">
        <v>89</v>
      </c>
    </row>
    <row r="283" spans="1:18" x14ac:dyDescent="0.25">
      <c r="A283" s="11" t="s">
        <v>19</v>
      </c>
      <c r="K283" s="11" t="s">
        <v>19</v>
      </c>
    </row>
    <row r="285" spans="1:18" x14ac:dyDescent="0.25">
      <c r="A285" t="s">
        <v>90</v>
      </c>
      <c r="K285" t="s">
        <v>90</v>
      </c>
    </row>
    <row r="286" spans="1:18" x14ac:dyDescent="0.25">
      <c r="A286" s="11" t="s">
        <v>1</v>
      </c>
      <c r="B286" s="11" t="s">
        <v>2</v>
      </c>
      <c r="K286" s="11" t="s">
        <v>1</v>
      </c>
      <c r="L286" s="11" t="s">
        <v>2</v>
      </c>
    </row>
    <row r="287" spans="1:18" x14ac:dyDescent="0.25">
      <c r="A287" s="11" t="s">
        <v>3</v>
      </c>
      <c r="B287" s="11" t="s">
        <v>4</v>
      </c>
      <c r="K287" s="11" t="s">
        <v>3</v>
      </c>
      <c r="L287" s="11" t="s">
        <v>103</v>
      </c>
    </row>
    <row r="288" spans="1:18" x14ac:dyDescent="0.25">
      <c r="A288" s="11" t="s">
        <v>5</v>
      </c>
      <c r="B288" s="11" t="s">
        <v>6</v>
      </c>
      <c r="K288" s="11" t="s">
        <v>5</v>
      </c>
      <c r="L288" s="11" t="s">
        <v>6</v>
      </c>
    </row>
    <row r="289" spans="1:18" x14ac:dyDescent="0.25">
      <c r="A289" s="11" t="s">
        <v>7</v>
      </c>
      <c r="B289" s="11" t="s">
        <v>104</v>
      </c>
      <c r="K289" s="11" t="s">
        <v>7</v>
      </c>
      <c r="L289" s="11" t="s">
        <v>104</v>
      </c>
    </row>
    <row r="290" spans="1:18" x14ac:dyDescent="0.25">
      <c r="A290" s="11" t="s">
        <v>9</v>
      </c>
      <c r="B290" s="11" t="s">
        <v>110</v>
      </c>
      <c r="K290" s="11" t="s">
        <v>9</v>
      </c>
      <c r="L290" s="11" t="s">
        <v>110</v>
      </c>
    </row>
    <row r="292" spans="1:18" x14ac:dyDescent="0.25">
      <c r="A292" s="5" t="s">
        <v>11</v>
      </c>
      <c r="B292" s="6" t="s">
        <v>12</v>
      </c>
      <c r="C292" s="6" t="s">
        <v>13</v>
      </c>
      <c r="D292" s="6" t="s">
        <v>14</v>
      </c>
      <c r="E292" s="6" t="s">
        <v>15</v>
      </c>
      <c r="F292" s="6" t="s">
        <v>13</v>
      </c>
      <c r="G292" s="6" t="s">
        <v>16</v>
      </c>
      <c r="H292" s="6" t="s">
        <v>17</v>
      </c>
      <c r="K292" s="5" t="s">
        <v>11</v>
      </c>
      <c r="L292" s="6" t="s">
        <v>12</v>
      </c>
      <c r="M292" s="6" t="s">
        <v>13</v>
      </c>
      <c r="N292" s="6" t="s">
        <v>14</v>
      </c>
      <c r="O292" s="6" t="s">
        <v>15</v>
      </c>
      <c r="P292" s="6" t="s">
        <v>13</v>
      </c>
      <c r="Q292" s="6" t="s">
        <v>16</v>
      </c>
      <c r="R292" s="6" t="s">
        <v>17</v>
      </c>
    </row>
    <row r="294" spans="1:18" x14ac:dyDescent="0.25">
      <c r="A294" s="11" t="s">
        <v>114</v>
      </c>
      <c r="K294" s="11" t="s">
        <v>114</v>
      </c>
    </row>
    <row r="296" spans="1:18" x14ac:dyDescent="0.25">
      <c r="A296" s="11" t="s">
        <v>19</v>
      </c>
      <c r="K296" s="11" t="s">
        <v>19</v>
      </c>
    </row>
    <row r="298" spans="1:18" x14ac:dyDescent="0.25">
      <c r="A298" t="s">
        <v>91</v>
      </c>
      <c r="K298" t="s">
        <v>91</v>
      </c>
    </row>
    <row r="299" spans="1:18" x14ac:dyDescent="0.25">
      <c r="A299" s="11" t="s">
        <v>1</v>
      </c>
      <c r="B299" s="11" t="s">
        <v>2</v>
      </c>
      <c r="K299" s="11" t="s">
        <v>1</v>
      </c>
      <c r="L299" s="11" t="s">
        <v>2</v>
      </c>
    </row>
    <row r="300" spans="1:18" x14ac:dyDescent="0.25">
      <c r="A300" s="11" t="s">
        <v>3</v>
      </c>
      <c r="B300" s="11" t="s">
        <v>4</v>
      </c>
      <c r="K300" s="11" t="s">
        <v>3</v>
      </c>
      <c r="L300" s="11" t="s">
        <v>103</v>
      </c>
    </row>
    <row r="301" spans="1:18" x14ac:dyDescent="0.25">
      <c r="A301" s="11" t="s">
        <v>5</v>
      </c>
      <c r="B301" s="11" t="s">
        <v>6</v>
      </c>
      <c r="K301" s="11" t="s">
        <v>5</v>
      </c>
      <c r="L301" s="11" t="s">
        <v>6</v>
      </c>
    </row>
    <row r="302" spans="1:18" x14ac:dyDescent="0.25">
      <c r="A302" s="11" t="s">
        <v>7</v>
      </c>
      <c r="B302" s="11" t="s">
        <v>104</v>
      </c>
      <c r="K302" s="11" t="s">
        <v>7</v>
      </c>
      <c r="L302" s="11" t="s">
        <v>104</v>
      </c>
    </row>
    <row r="303" spans="1:18" x14ac:dyDescent="0.25">
      <c r="A303" s="11" t="s">
        <v>9</v>
      </c>
      <c r="B303" s="11" t="s">
        <v>110</v>
      </c>
      <c r="K303" s="11" t="s">
        <v>9</v>
      </c>
      <c r="L303" s="11" t="s">
        <v>110</v>
      </c>
    </row>
    <row r="305" spans="1:18" x14ac:dyDescent="0.25">
      <c r="A305" s="5" t="s">
        <v>11</v>
      </c>
      <c r="B305" s="6" t="s">
        <v>12</v>
      </c>
      <c r="C305" s="6" t="s">
        <v>13</v>
      </c>
      <c r="D305" s="6" t="s">
        <v>14</v>
      </c>
      <c r="E305" s="6" t="s">
        <v>15</v>
      </c>
      <c r="F305" s="6" t="s">
        <v>13</v>
      </c>
      <c r="G305" s="6" t="s">
        <v>16</v>
      </c>
      <c r="H305" s="6" t="s">
        <v>17</v>
      </c>
      <c r="K305" s="5" t="s">
        <v>11</v>
      </c>
      <c r="L305" s="6" t="s">
        <v>12</v>
      </c>
      <c r="M305" s="6" t="s">
        <v>13</v>
      </c>
      <c r="N305" s="6" t="s">
        <v>14</v>
      </c>
      <c r="O305" s="6" t="s">
        <v>15</v>
      </c>
      <c r="P305" s="6" t="s">
        <v>13</v>
      </c>
      <c r="Q305" s="6" t="s">
        <v>16</v>
      </c>
      <c r="R305" s="6" t="s">
        <v>17</v>
      </c>
    </row>
    <row r="307" spans="1:18" x14ac:dyDescent="0.25">
      <c r="A307" s="11" t="s">
        <v>114</v>
      </c>
      <c r="K307" s="11" t="s">
        <v>114</v>
      </c>
    </row>
    <row r="309" spans="1:18" x14ac:dyDescent="0.25">
      <c r="A309" s="11" t="s">
        <v>19</v>
      </c>
      <c r="K309" s="11" t="s">
        <v>19</v>
      </c>
    </row>
    <row r="311" spans="1:18" x14ac:dyDescent="0.25">
      <c r="A311" t="s">
        <v>94</v>
      </c>
      <c r="K311" t="s">
        <v>94</v>
      </c>
    </row>
    <row r="312" spans="1:18" x14ac:dyDescent="0.25">
      <c r="A312" s="11" t="s">
        <v>1</v>
      </c>
      <c r="B312" s="11" t="s">
        <v>2</v>
      </c>
      <c r="K312" s="11" t="s">
        <v>1</v>
      </c>
      <c r="L312" s="11" t="s">
        <v>2</v>
      </c>
    </row>
    <row r="313" spans="1:18" x14ac:dyDescent="0.25">
      <c r="A313" s="11" t="s">
        <v>3</v>
      </c>
      <c r="B313" s="11" t="s">
        <v>4</v>
      </c>
      <c r="K313" s="11" t="s">
        <v>3</v>
      </c>
      <c r="L313" s="11" t="s">
        <v>103</v>
      </c>
    </row>
    <row r="314" spans="1:18" x14ac:dyDescent="0.25">
      <c r="A314" s="11" t="s">
        <v>5</v>
      </c>
      <c r="B314" s="11" t="s">
        <v>6</v>
      </c>
      <c r="K314" s="11" t="s">
        <v>5</v>
      </c>
      <c r="L314" s="11" t="s">
        <v>6</v>
      </c>
    </row>
    <row r="315" spans="1:18" x14ac:dyDescent="0.25">
      <c r="A315" s="11" t="s">
        <v>7</v>
      </c>
      <c r="B315" s="11" t="s">
        <v>104</v>
      </c>
      <c r="K315" s="11" t="s">
        <v>7</v>
      </c>
      <c r="L315" s="11" t="s">
        <v>104</v>
      </c>
    </row>
    <row r="316" spans="1:18" x14ac:dyDescent="0.25">
      <c r="A316" s="11" t="s">
        <v>9</v>
      </c>
      <c r="B316" s="11" t="s">
        <v>110</v>
      </c>
      <c r="K316" s="11" t="s">
        <v>9</v>
      </c>
      <c r="L316" s="11" t="s">
        <v>110</v>
      </c>
    </row>
    <row r="318" spans="1:18" x14ac:dyDescent="0.25">
      <c r="A318" s="5" t="s">
        <v>11</v>
      </c>
      <c r="B318" s="6" t="s">
        <v>12</v>
      </c>
      <c r="C318" s="6" t="s">
        <v>13</v>
      </c>
      <c r="D318" s="6" t="s">
        <v>14</v>
      </c>
      <c r="E318" s="6" t="s">
        <v>15</v>
      </c>
      <c r="F318" s="6" t="s">
        <v>13</v>
      </c>
      <c r="G318" s="6" t="s">
        <v>16</v>
      </c>
      <c r="H318" s="6" t="s">
        <v>17</v>
      </c>
      <c r="K318" s="5" t="s">
        <v>11</v>
      </c>
      <c r="L318" s="6" t="s">
        <v>12</v>
      </c>
      <c r="M318" s="6" t="s">
        <v>13</v>
      </c>
      <c r="N318" s="6" t="s">
        <v>14</v>
      </c>
      <c r="O318" s="6" t="s">
        <v>15</v>
      </c>
      <c r="P318" s="6" t="s">
        <v>13</v>
      </c>
      <c r="Q318" s="6" t="s">
        <v>16</v>
      </c>
      <c r="R318" s="6" t="s">
        <v>17</v>
      </c>
    </row>
    <row r="320" spans="1:18" x14ac:dyDescent="0.25">
      <c r="A320" s="11" t="s">
        <v>114</v>
      </c>
      <c r="K320" s="11" t="s">
        <v>114</v>
      </c>
    </row>
    <row r="322" spans="1:18" x14ac:dyDescent="0.25">
      <c r="A322" s="11" t="s">
        <v>19</v>
      </c>
      <c r="K322" s="11" t="s">
        <v>19</v>
      </c>
    </row>
    <row r="324" spans="1:18" x14ac:dyDescent="0.25">
      <c r="A324" t="s">
        <v>94</v>
      </c>
      <c r="K324" t="s">
        <v>94</v>
      </c>
    </row>
    <row r="325" spans="1:18" x14ac:dyDescent="0.25">
      <c r="A325" s="11" t="s">
        <v>1</v>
      </c>
      <c r="B325" s="11" t="s">
        <v>2</v>
      </c>
      <c r="K325" s="11" t="s">
        <v>1</v>
      </c>
      <c r="L325" s="11" t="s">
        <v>2</v>
      </c>
    </row>
    <row r="326" spans="1:18" x14ac:dyDescent="0.25">
      <c r="A326" s="11" t="s">
        <v>3</v>
      </c>
      <c r="B326" s="11" t="s">
        <v>4</v>
      </c>
      <c r="K326" s="11" t="s">
        <v>3</v>
      </c>
      <c r="L326" s="11" t="s">
        <v>103</v>
      </c>
    </row>
    <row r="327" spans="1:18" x14ac:dyDescent="0.25">
      <c r="A327" s="11" t="s">
        <v>5</v>
      </c>
      <c r="B327" s="11" t="s">
        <v>6</v>
      </c>
      <c r="K327" s="11" t="s">
        <v>5</v>
      </c>
      <c r="L327" s="11" t="s">
        <v>6</v>
      </c>
    </row>
    <row r="328" spans="1:18" x14ac:dyDescent="0.25">
      <c r="A328" s="11" t="s">
        <v>7</v>
      </c>
      <c r="B328" s="11" t="s">
        <v>104</v>
      </c>
      <c r="K328" s="11" t="s">
        <v>7</v>
      </c>
      <c r="L328" s="11" t="s">
        <v>104</v>
      </c>
    </row>
    <row r="329" spans="1:18" x14ac:dyDescent="0.25">
      <c r="A329" s="11" t="s">
        <v>9</v>
      </c>
      <c r="B329" s="11" t="s">
        <v>110</v>
      </c>
      <c r="K329" s="11" t="s">
        <v>9</v>
      </c>
      <c r="L329" s="11" t="s">
        <v>110</v>
      </c>
    </row>
    <row r="331" spans="1:18" x14ac:dyDescent="0.25">
      <c r="A331" s="5" t="s">
        <v>11</v>
      </c>
      <c r="B331" s="6" t="s">
        <v>12</v>
      </c>
      <c r="C331" s="6" t="s">
        <v>13</v>
      </c>
      <c r="D331" s="6" t="s">
        <v>14</v>
      </c>
      <c r="E331" s="6" t="s">
        <v>15</v>
      </c>
      <c r="F331" s="6" t="s">
        <v>13</v>
      </c>
      <c r="G331" s="6" t="s">
        <v>16</v>
      </c>
      <c r="H331" s="6" t="s">
        <v>17</v>
      </c>
      <c r="K331" s="5" t="s">
        <v>11</v>
      </c>
      <c r="L331" s="6" t="s">
        <v>12</v>
      </c>
      <c r="M331" s="6" t="s">
        <v>13</v>
      </c>
      <c r="N331" s="6" t="s">
        <v>14</v>
      </c>
      <c r="O331" s="6" t="s">
        <v>15</v>
      </c>
      <c r="P331" s="6" t="s">
        <v>13</v>
      </c>
      <c r="Q331" s="6" t="s">
        <v>16</v>
      </c>
      <c r="R331" s="6" t="s">
        <v>17</v>
      </c>
    </row>
    <row r="333" spans="1:18" x14ac:dyDescent="0.25">
      <c r="A333" s="11" t="s">
        <v>115</v>
      </c>
      <c r="K333" s="11" t="s">
        <v>115</v>
      </c>
    </row>
    <row r="335" spans="1:18" x14ac:dyDescent="0.25">
      <c r="A335" s="11" t="s">
        <v>19</v>
      </c>
      <c r="K335" s="11" t="s">
        <v>19</v>
      </c>
    </row>
    <row r="337" spans="1:18" x14ac:dyDescent="0.25">
      <c r="A337" t="s">
        <v>94</v>
      </c>
      <c r="K337" t="s">
        <v>94</v>
      </c>
    </row>
    <row r="338" spans="1:18" x14ac:dyDescent="0.25">
      <c r="A338" s="11" t="s">
        <v>1</v>
      </c>
      <c r="B338" s="11" t="s">
        <v>2</v>
      </c>
      <c r="K338" s="11" t="s">
        <v>1</v>
      </c>
      <c r="L338" s="11" t="s">
        <v>2</v>
      </c>
    </row>
    <row r="339" spans="1:18" x14ac:dyDescent="0.25">
      <c r="A339" s="11" t="s">
        <v>3</v>
      </c>
      <c r="B339" s="11" t="s">
        <v>4</v>
      </c>
      <c r="K339" s="11" t="s">
        <v>3</v>
      </c>
      <c r="L339" s="11" t="s">
        <v>103</v>
      </c>
    </row>
    <row r="340" spans="1:18" x14ac:dyDescent="0.25">
      <c r="A340" s="11" t="s">
        <v>5</v>
      </c>
      <c r="B340" s="11" t="s">
        <v>6</v>
      </c>
      <c r="K340" s="11" t="s">
        <v>5</v>
      </c>
      <c r="L340" s="11" t="s">
        <v>6</v>
      </c>
    </row>
    <row r="341" spans="1:18" x14ac:dyDescent="0.25">
      <c r="A341" s="11" t="s">
        <v>7</v>
      </c>
      <c r="B341" s="11" t="s">
        <v>104</v>
      </c>
      <c r="K341" s="11" t="s">
        <v>7</v>
      </c>
      <c r="L341" s="11" t="s">
        <v>104</v>
      </c>
    </row>
    <row r="342" spans="1:18" x14ac:dyDescent="0.25">
      <c r="A342" s="11" t="s">
        <v>9</v>
      </c>
      <c r="B342" s="11" t="s">
        <v>110</v>
      </c>
      <c r="K342" s="11" t="s">
        <v>9</v>
      </c>
      <c r="L342" s="11" t="s">
        <v>110</v>
      </c>
    </row>
    <row r="344" spans="1:18" x14ac:dyDescent="0.25">
      <c r="A344" s="5" t="s">
        <v>11</v>
      </c>
      <c r="B344" s="6" t="s">
        <v>12</v>
      </c>
      <c r="C344" s="6" t="s">
        <v>13</v>
      </c>
      <c r="D344" s="6" t="s">
        <v>14</v>
      </c>
      <c r="E344" s="6" t="s">
        <v>15</v>
      </c>
      <c r="F344" s="6" t="s">
        <v>13</v>
      </c>
      <c r="G344" s="6" t="s">
        <v>16</v>
      </c>
      <c r="H344" s="6" t="s">
        <v>17</v>
      </c>
      <c r="K344" s="5" t="s">
        <v>11</v>
      </c>
      <c r="L344" s="6" t="s">
        <v>12</v>
      </c>
      <c r="M344" s="6" t="s">
        <v>13</v>
      </c>
      <c r="N344" s="6" t="s">
        <v>14</v>
      </c>
      <c r="O344" s="6" t="s">
        <v>15</v>
      </c>
      <c r="P344" s="6" t="s">
        <v>13</v>
      </c>
      <c r="Q344" s="6" t="s">
        <v>16</v>
      </c>
      <c r="R344" s="6" t="s">
        <v>17</v>
      </c>
    </row>
    <row r="346" spans="1:18" x14ac:dyDescent="0.25">
      <c r="A346" s="11" t="s">
        <v>116</v>
      </c>
      <c r="K346" s="11" t="s">
        <v>116</v>
      </c>
    </row>
    <row r="348" spans="1:18" x14ac:dyDescent="0.25">
      <c r="A348" s="11" t="s">
        <v>19</v>
      </c>
      <c r="K348" s="11" t="s">
        <v>19</v>
      </c>
    </row>
    <row r="350" spans="1:18" x14ac:dyDescent="0.25">
      <c r="A350" t="s">
        <v>95</v>
      </c>
      <c r="K350" t="s">
        <v>95</v>
      </c>
    </row>
    <row r="351" spans="1:18" x14ac:dyDescent="0.25">
      <c r="A351" s="11" t="s">
        <v>1</v>
      </c>
      <c r="B351" s="11" t="s">
        <v>2</v>
      </c>
      <c r="K351" s="11" t="s">
        <v>1</v>
      </c>
      <c r="L351" s="11" t="s">
        <v>2</v>
      </c>
    </row>
    <row r="352" spans="1:18" x14ac:dyDescent="0.25">
      <c r="A352" s="11" t="s">
        <v>3</v>
      </c>
      <c r="B352" s="11" t="s">
        <v>4</v>
      </c>
      <c r="K352" s="11" t="s">
        <v>3</v>
      </c>
      <c r="L352" s="11" t="s">
        <v>103</v>
      </c>
    </row>
    <row r="353" spans="1:18" x14ac:dyDescent="0.25">
      <c r="A353" s="11" t="s">
        <v>5</v>
      </c>
      <c r="B353" s="11" t="s">
        <v>6</v>
      </c>
      <c r="K353" s="11" t="s">
        <v>5</v>
      </c>
      <c r="L353" s="11" t="s">
        <v>6</v>
      </c>
    </row>
    <row r="354" spans="1:18" x14ac:dyDescent="0.25">
      <c r="A354" s="11" t="s">
        <v>7</v>
      </c>
      <c r="B354" s="11" t="s">
        <v>104</v>
      </c>
      <c r="K354" s="11" t="s">
        <v>7</v>
      </c>
      <c r="L354" s="11" t="s">
        <v>104</v>
      </c>
    </row>
    <row r="355" spans="1:18" x14ac:dyDescent="0.25">
      <c r="A355" s="11" t="s">
        <v>9</v>
      </c>
      <c r="B355" s="11" t="s">
        <v>110</v>
      </c>
      <c r="K355" s="11" t="s">
        <v>9</v>
      </c>
      <c r="L355" s="11" t="s">
        <v>110</v>
      </c>
    </row>
    <row r="357" spans="1:18" x14ac:dyDescent="0.25">
      <c r="A357" s="5" t="s">
        <v>11</v>
      </c>
      <c r="B357" s="6" t="s">
        <v>12</v>
      </c>
      <c r="C357" s="6" t="s">
        <v>13</v>
      </c>
      <c r="D357" s="6" t="s">
        <v>14</v>
      </c>
      <c r="E357" s="6" t="s">
        <v>15</v>
      </c>
      <c r="F357" s="6" t="s">
        <v>13</v>
      </c>
      <c r="G357" s="6" t="s">
        <v>16</v>
      </c>
      <c r="H357" s="6" t="s">
        <v>17</v>
      </c>
      <c r="K357" s="5" t="s">
        <v>11</v>
      </c>
      <c r="L357" s="6" t="s">
        <v>12</v>
      </c>
      <c r="M357" s="6" t="s">
        <v>13</v>
      </c>
      <c r="N357" s="6" t="s">
        <v>14</v>
      </c>
      <c r="O357" s="6" t="s">
        <v>15</v>
      </c>
      <c r="P357" s="6" t="s">
        <v>13</v>
      </c>
      <c r="Q357" s="6" t="s">
        <v>16</v>
      </c>
      <c r="R357" s="6" t="s">
        <v>17</v>
      </c>
    </row>
    <row r="359" spans="1:18" x14ac:dyDescent="0.25">
      <c r="A359" s="11" t="s">
        <v>114</v>
      </c>
      <c r="K359" s="11" t="s">
        <v>114</v>
      </c>
    </row>
    <row r="361" spans="1:18" x14ac:dyDescent="0.25">
      <c r="A361" s="11" t="s">
        <v>19</v>
      </c>
      <c r="K361" s="11" t="s">
        <v>19</v>
      </c>
    </row>
    <row r="363" spans="1:18" x14ac:dyDescent="0.25">
      <c r="A363" t="s">
        <v>97</v>
      </c>
      <c r="K363" t="s">
        <v>97</v>
      </c>
    </row>
    <row r="364" spans="1:18" x14ac:dyDescent="0.25">
      <c r="A364" s="11" t="s">
        <v>1</v>
      </c>
      <c r="B364" s="11" t="s">
        <v>2</v>
      </c>
      <c r="K364" s="11" t="s">
        <v>1</v>
      </c>
      <c r="L364" s="11" t="s">
        <v>2</v>
      </c>
    </row>
    <row r="365" spans="1:18" x14ac:dyDescent="0.25">
      <c r="A365" s="11" t="s">
        <v>3</v>
      </c>
      <c r="B365" s="11" t="s">
        <v>4</v>
      </c>
      <c r="K365" s="11" t="s">
        <v>3</v>
      </c>
      <c r="L365" s="11" t="s">
        <v>103</v>
      </c>
    </row>
    <row r="366" spans="1:18" x14ac:dyDescent="0.25">
      <c r="A366" s="11" t="s">
        <v>5</v>
      </c>
      <c r="B366" s="11" t="s">
        <v>6</v>
      </c>
      <c r="K366" s="11" t="s">
        <v>5</v>
      </c>
      <c r="L366" s="11" t="s">
        <v>6</v>
      </c>
    </row>
    <row r="367" spans="1:18" x14ac:dyDescent="0.25">
      <c r="A367" s="11" t="s">
        <v>7</v>
      </c>
      <c r="B367" s="11" t="s">
        <v>104</v>
      </c>
      <c r="K367" s="11" t="s">
        <v>7</v>
      </c>
      <c r="L367" s="11" t="s">
        <v>104</v>
      </c>
    </row>
    <row r="368" spans="1:18" x14ac:dyDescent="0.25">
      <c r="A368" s="11" t="s">
        <v>9</v>
      </c>
      <c r="B368" s="11" t="s">
        <v>110</v>
      </c>
      <c r="K368" s="11" t="s">
        <v>9</v>
      </c>
      <c r="L368" s="11" t="s">
        <v>110</v>
      </c>
    </row>
    <row r="370" spans="1:18" x14ac:dyDescent="0.25">
      <c r="A370" s="5" t="s">
        <v>11</v>
      </c>
      <c r="B370" s="6" t="s">
        <v>12</v>
      </c>
      <c r="C370" s="6" t="s">
        <v>13</v>
      </c>
      <c r="D370" s="6" t="s">
        <v>14</v>
      </c>
      <c r="E370" s="6" t="s">
        <v>15</v>
      </c>
      <c r="F370" s="6" t="s">
        <v>13</v>
      </c>
      <c r="G370" s="6" t="s">
        <v>16</v>
      </c>
      <c r="H370" s="6" t="s">
        <v>17</v>
      </c>
      <c r="K370" s="5" t="s">
        <v>11</v>
      </c>
      <c r="L370" s="6" t="s">
        <v>12</v>
      </c>
      <c r="M370" s="6" t="s">
        <v>13</v>
      </c>
      <c r="N370" s="6" t="s">
        <v>14</v>
      </c>
      <c r="O370" s="6" t="s">
        <v>15</v>
      </c>
      <c r="P370" s="6" t="s">
        <v>13</v>
      </c>
      <c r="Q370" s="6" t="s">
        <v>16</v>
      </c>
      <c r="R370" s="6" t="s">
        <v>17</v>
      </c>
    </row>
    <row r="372" spans="1:18" x14ac:dyDescent="0.25">
      <c r="A372" s="11" t="s">
        <v>56</v>
      </c>
      <c r="K372" s="11" t="s">
        <v>56</v>
      </c>
    </row>
    <row r="374" spans="1:18" x14ac:dyDescent="0.25">
      <c r="A374" s="11" t="s">
        <v>19</v>
      </c>
      <c r="K374" s="11" t="s">
        <v>19</v>
      </c>
    </row>
    <row r="376" spans="1:18" x14ac:dyDescent="0.25">
      <c r="A376" t="s">
        <v>98</v>
      </c>
      <c r="K376" t="s">
        <v>98</v>
      </c>
    </row>
    <row r="377" spans="1:18" x14ac:dyDescent="0.25">
      <c r="A377" s="11" t="s">
        <v>1</v>
      </c>
      <c r="B377" s="11" t="s">
        <v>2</v>
      </c>
      <c r="K377" s="11" t="s">
        <v>1</v>
      </c>
      <c r="L377" s="11" t="s">
        <v>2</v>
      </c>
    </row>
    <row r="378" spans="1:18" x14ac:dyDescent="0.25">
      <c r="A378" s="11" t="s">
        <v>3</v>
      </c>
      <c r="B378" s="11" t="s">
        <v>4</v>
      </c>
      <c r="K378" s="11" t="s">
        <v>3</v>
      </c>
      <c r="L378" s="11" t="s">
        <v>103</v>
      </c>
    </row>
    <row r="379" spans="1:18" x14ac:dyDescent="0.25">
      <c r="A379" s="11" t="s">
        <v>5</v>
      </c>
      <c r="B379" s="11" t="s">
        <v>6</v>
      </c>
      <c r="K379" s="11" t="s">
        <v>5</v>
      </c>
      <c r="L379" s="11" t="s">
        <v>6</v>
      </c>
    </row>
    <row r="380" spans="1:18" x14ac:dyDescent="0.25">
      <c r="A380" s="11" t="s">
        <v>7</v>
      </c>
      <c r="B380" s="11" t="s">
        <v>104</v>
      </c>
      <c r="K380" s="11" t="s">
        <v>7</v>
      </c>
      <c r="L380" s="11" t="s">
        <v>104</v>
      </c>
    </row>
    <row r="381" spans="1:18" x14ac:dyDescent="0.25">
      <c r="A381" s="11" t="s">
        <v>9</v>
      </c>
      <c r="B381" s="11" t="s">
        <v>110</v>
      </c>
      <c r="K381" s="11" t="s">
        <v>9</v>
      </c>
      <c r="L381" s="11" t="s">
        <v>110</v>
      </c>
    </row>
    <row r="383" spans="1:18" x14ac:dyDescent="0.25">
      <c r="A383" s="5" t="s">
        <v>11</v>
      </c>
      <c r="B383" s="6" t="s">
        <v>12</v>
      </c>
      <c r="C383" s="6" t="s">
        <v>13</v>
      </c>
      <c r="D383" s="6" t="s">
        <v>14</v>
      </c>
      <c r="E383" s="6" t="s">
        <v>15</v>
      </c>
      <c r="F383" s="6" t="s">
        <v>13</v>
      </c>
      <c r="G383" s="6" t="s">
        <v>16</v>
      </c>
      <c r="H383" s="6" t="s">
        <v>17</v>
      </c>
      <c r="K383" s="5" t="s">
        <v>11</v>
      </c>
      <c r="L383" s="6" t="s">
        <v>12</v>
      </c>
      <c r="M383" s="6" t="s">
        <v>13</v>
      </c>
      <c r="N383" s="6" t="s">
        <v>14</v>
      </c>
      <c r="O383" s="6" t="s">
        <v>15</v>
      </c>
      <c r="P383" s="6" t="s">
        <v>13</v>
      </c>
      <c r="Q383" s="6" t="s">
        <v>16</v>
      </c>
      <c r="R383" s="6" t="s">
        <v>17</v>
      </c>
    </row>
    <row r="385" spans="1:11" x14ac:dyDescent="0.25">
      <c r="A385" s="11" t="s">
        <v>56</v>
      </c>
      <c r="K385" s="11" t="s">
        <v>56</v>
      </c>
    </row>
    <row r="387" spans="1:11" x14ac:dyDescent="0.25">
      <c r="A387" s="11" t="s">
        <v>19</v>
      </c>
      <c r="K387" s="11" t="s">
        <v>19</v>
      </c>
    </row>
    <row r="389" spans="1:11" x14ac:dyDescent="0.25">
      <c r="A389" s="11" t="s">
        <v>99</v>
      </c>
      <c r="K389" s="11" t="s">
        <v>99</v>
      </c>
    </row>
    <row r="390" spans="1:11" x14ac:dyDescent="0.25">
      <c r="A390" s="11" t="s">
        <v>100</v>
      </c>
      <c r="K390" s="11" t="s">
        <v>100</v>
      </c>
    </row>
    <row r="392" spans="1:11" x14ac:dyDescent="0.25">
      <c r="A392" s="11" t="s">
        <v>101</v>
      </c>
      <c r="K392" s="11" t="s">
        <v>101</v>
      </c>
    </row>
    <row r="393" spans="1:11" x14ac:dyDescent="0.25">
      <c r="A393" s="11" t="s">
        <v>102</v>
      </c>
      <c r="K393" s="11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A8FD6-84E1-4CD9-8DF4-770455A519B2}">
  <dimension ref="A1:R390"/>
  <sheetViews>
    <sheetView workbookViewId="0">
      <selection activeCell="X5" sqref="X5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1" max="11" width="30" customWidth="1"/>
    <col min="12" max="12" width="11" customWidth="1"/>
    <col min="13" max="13" width="5" customWidth="1"/>
    <col min="14" max="14" width="6" customWidth="1"/>
    <col min="15" max="15" width="11" customWidth="1"/>
    <col min="16" max="16" width="5" customWidth="1"/>
    <col min="17" max="17" width="6" customWidth="1"/>
    <col min="18" max="18" width="11" customWidth="1"/>
  </cols>
  <sheetData>
    <row r="1" spans="1:18" x14ac:dyDescent="0.25">
      <c r="A1" t="s">
        <v>0</v>
      </c>
      <c r="K1" t="s">
        <v>0</v>
      </c>
    </row>
    <row r="2" spans="1:18" x14ac:dyDescent="0.25">
      <c r="A2" s="11" t="s">
        <v>1</v>
      </c>
      <c r="B2" s="11" t="s">
        <v>2</v>
      </c>
      <c r="K2" s="11" t="s">
        <v>1</v>
      </c>
      <c r="L2" s="11" t="s">
        <v>2</v>
      </c>
    </row>
    <row r="3" spans="1:18" x14ac:dyDescent="0.25">
      <c r="A3" s="11" t="s">
        <v>3</v>
      </c>
      <c r="B3" s="11" t="s">
        <v>4</v>
      </c>
      <c r="K3" s="11" t="s">
        <v>3</v>
      </c>
      <c r="L3" s="11" t="s">
        <v>103</v>
      </c>
    </row>
    <row r="4" spans="1:18" x14ac:dyDescent="0.25">
      <c r="A4" s="11" t="s">
        <v>5</v>
      </c>
      <c r="B4" s="11" t="s">
        <v>6</v>
      </c>
      <c r="K4" s="11" t="s">
        <v>5</v>
      </c>
      <c r="L4" s="11" t="s">
        <v>6</v>
      </c>
    </row>
    <row r="5" spans="1:18" x14ac:dyDescent="0.25">
      <c r="A5" s="11" t="s">
        <v>7</v>
      </c>
      <c r="B5" s="11" t="s">
        <v>109</v>
      </c>
      <c r="K5" s="11" t="s">
        <v>7</v>
      </c>
      <c r="L5" s="11" t="s">
        <v>109</v>
      </c>
    </row>
    <row r="6" spans="1:18" x14ac:dyDescent="0.25">
      <c r="A6" s="11" t="s">
        <v>9</v>
      </c>
      <c r="B6" s="11" t="s">
        <v>110</v>
      </c>
      <c r="K6" s="11" t="s">
        <v>9</v>
      </c>
      <c r="L6" s="11" t="s">
        <v>110</v>
      </c>
    </row>
    <row r="8" spans="1:18" x14ac:dyDescent="0.25">
      <c r="A8" s="5" t="s">
        <v>11</v>
      </c>
      <c r="B8" s="6" t="s">
        <v>12</v>
      </c>
      <c r="C8" s="6" t="s">
        <v>13</v>
      </c>
      <c r="D8" s="6" t="s">
        <v>14</v>
      </c>
      <c r="E8" s="6" t="s">
        <v>15</v>
      </c>
      <c r="F8" s="6" t="s">
        <v>13</v>
      </c>
      <c r="G8" s="6" t="s">
        <v>16</v>
      </c>
      <c r="H8" s="6" t="s">
        <v>17</v>
      </c>
      <c r="K8" s="5" t="s">
        <v>11</v>
      </c>
      <c r="L8" s="6" t="s">
        <v>12</v>
      </c>
      <c r="M8" s="6" t="s">
        <v>13</v>
      </c>
      <c r="N8" s="6" t="s">
        <v>14</v>
      </c>
      <c r="O8" s="6" t="s">
        <v>15</v>
      </c>
      <c r="P8" s="6" t="s">
        <v>13</v>
      </c>
      <c r="Q8" s="6" t="s">
        <v>16</v>
      </c>
      <c r="R8" s="6" t="s">
        <v>17</v>
      </c>
    </row>
    <row r="10" spans="1:18" x14ac:dyDescent="0.25">
      <c r="A10" s="11" t="s">
        <v>111</v>
      </c>
      <c r="K10" s="11" t="s">
        <v>111</v>
      </c>
    </row>
    <row r="12" spans="1:18" x14ac:dyDescent="0.25">
      <c r="A12" s="11" t="s">
        <v>19</v>
      </c>
      <c r="K12" s="11" t="s">
        <v>19</v>
      </c>
    </row>
    <row r="14" spans="1:18" x14ac:dyDescent="0.25">
      <c r="A14" t="s">
        <v>20</v>
      </c>
      <c r="K14" t="s">
        <v>20</v>
      </c>
    </row>
    <row r="15" spans="1:18" x14ac:dyDescent="0.25">
      <c r="A15" s="11" t="s">
        <v>1</v>
      </c>
      <c r="B15" s="11" t="s">
        <v>2</v>
      </c>
      <c r="K15" s="11" t="s">
        <v>1</v>
      </c>
      <c r="L15" s="11" t="s">
        <v>2</v>
      </c>
    </row>
    <row r="16" spans="1:18" x14ac:dyDescent="0.25">
      <c r="A16" s="11" t="s">
        <v>3</v>
      </c>
      <c r="B16" s="11" t="s">
        <v>4</v>
      </c>
      <c r="K16" s="11" t="s">
        <v>3</v>
      </c>
      <c r="L16" s="11" t="s">
        <v>103</v>
      </c>
    </row>
    <row r="17" spans="1:18" x14ac:dyDescent="0.25">
      <c r="A17" s="11" t="s">
        <v>5</v>
      </c>
      <c r="B17" s="11" t="s">
        <v>6</v>
      </c>
      <c r="K17" s="11" t="s">
        <v>5</v>
      </c>
      <c r="L17" s="11" t="s">
        <v>6</v>
      </c>
    </row>
    <row r="18" spans="1:18" x14ac:dyDescent="0.25">
      <c r="A18" s="11" t="s">
        <v>7</v>
      </c>
      <c r="B18" s="11" t="s">
        <v>109</v>
      </c>
      <c r="K18" s="11" t="s">
        <v>7</v>
      </c>
      <c r="L18" s="11" t="s">
        <v>109</v>
      </c>
    </row>
    <row r="19" spans="1:18" x14ac:dyDescent="0.25">
      <c r="A19" s="11" t="s">
        <v>9</v>
      </c>
      <c r="B19" s="11" t="s">
        <v>110</v>
      </c>
      <c r="K19" s="11" t="s">
        <v>9</v>
      </c>
      <c r="L19" s="11" t="s">
        <v>110</v>
      </c>
    </row>
    <row r="21" spans="1:18" x14ac:dyDescent="0.25">
      <c r="A21" s="5" t="s">
        <v>11</v>
      </c>
      <c r="B21" s="6" t="s">
        <v>12</v>
      </c>
      <c r="C21" s="6" t="s">
        <v>13</v>
      </c>
      <c r="D21" s="6" t="s">
        <v>14</v>
      </c>
      <c r="E21" s="6" t="s">
        <v>15</v>
      </c>
      <c r="F21" s="6" t="s">
        <v>13</v>
      </c>
      <c r="G21" s="6" t="s">
        <v>16</v>
      </c>
      <c r="H21" s="6" t="s">
        <v>17</v>
      </c>
      <c r="K21" s="5" t="s">
        <v>11</v>
      </c>
      <c r="L21" s="6" t="s">
        <v>12</v>
      </c>
      <c r="M21" s="6" t="s">
        <v>13</v>
      </c>
      <c r="N21" s="6" t="s">
        <v>14</v>
      </c>
      <c r="O21" s="6" t="s">
        <v>15</v>
      </c>
      <c r="P21" s="6" t="s">
        <v>13</v>
      </c>
      <c r="Q21" s="6" t="s">
        <v>16</v>
      </c>
      <c r="R21" s="6" t="s">
        <v>17</v>
      </c>
    </row>
    <row r="23" spans="1:18" x14ac:dyDescent="0.25">
      <c r="A23" s="11" t="s">
        <v>111</v>
      </c>
      <c r="K23" s="11" t="s">
        <v>111</v>
      </c>
    </row>
    <row r="25" spans="1:18" x14ac:dyDescent="0.25">
      <c r="A25" s="11" t="s">
        <v>19</v>
      </c>
      <c r="K25" s="11" t="s">
        <v>19</v>
      </c>
    </row>
    <row r="27" spans="1:18" x14ac:dyDescent="0.25">
      <c r="A27" t="s">
        <v>52</v>
      </c>
      <c r="K27" t="s">
        <v>52</v>
      </c>
    </row>
    <row r="28" spans="1:18" x14ac:dyDescent="0.25">
      <c r="A28" s="11" t="s">
        <v>1</v>
      </c>
      <c r="B28" s="11" t="s">
        <v>2</v>
      </c>
      <c r="K28" s="11" t="s">
        <v>1</v>
      </c>
      <c r="L28" s="11" t="s">
        <v>2</v>
      </c>
    </row>
    <row r="29" spans="1:18" x14ac:dyDescent="0.25">
      <c r="A29" s="11" t="s">
        <v>3</v>
      </c>
      <c r="B29" s="11" t="s">
        <v>4</v>
      </c>
      <c r="K29" s="11" t="s">
        <v>3</v>
      </c>
      <c r="L29" s="11" t="s">
        <v>103</v>
      </c>
    </row>
    <row r="30" spans="1:18" x14ac:dyDescent="0.25">
      <c r="A30" s="11" t="s">
        <v>5</v>
      </c>
      <c r="B30" s="11" t="s">
        <v>6</v>
      </c>
      <c r="K30" s="11" t="s">
        <v>5</v>
      </c>
      <c r="L30" s="11" t="s">
        <v>6</v>
      </c>
    </row>
    <row r="31" spans="1:18" x14ac:dyDescent="0.25">
      <c r="A31" s="11" t="s">
        <v>7</v>
      </c>
      <c r="B31" s="11" t="s">
        <v>109</v>
      </c>
      <c r="K31" s="11" t="s">
        <v>7</v>
      </c>
      <c r="L31" s="11" t="s">
        <v>109</v>
      </c>
    </row>
    <row r="32" spans="1:18" x14ac:dyDescent="0.25">
      <c r="A32" s="11" t="s">
        <v>9</v>
      </c>
      <c r="B32" s="11" t="s">
        <v>110</v>
      </c>
      <c r="K32" s="11" t="s">
        <v>9</v>
      </c>
      <c r="L32" s="11" t="s">
        <v>110</v>
      </c>
    </row>
    <row r="34" spans="1:18" x14ac:dyDescent="0.25">
      <c r="A34" s="5" t="s">
        <v>11</v>
      </c>
      <c r="B34" s="6" t="s">
        <v>12</v>
      </c>
      <c r="C34" s="6" t="s">
        <v>13</v>
      </c>
      <c r="D34" s="6" t="s">
        <v>14</v>
      </c>
      <c r="E34" s="6" t="s">
        <v>15</v>
      </c>
      <c r="F34" s="6" t="s">
        <v>13</v>
      </c>
      <c r="G34" s="6" t="s">
        <v>16</v>
      </c>
      <c r="H34" s="6" t="s">
        <v>17</v>
      </c>
      <c r="K34" s="5" t="s">
        <v>11</v>
      </c>
      <c r="L34" s="6" t="s">
        <v>12</v>
      </c>
      <c r="M34" s="6" t="s">
        <v>13</v>
      </c>
      <c r="N34" s="6" t="s">
        <v>14</v>
      </c>
      <c r="O34" s="6" t="s">
        <v>15</v>
      </c>
      <c r="P34" s="6" t="s">
        <v>13</v>
      </c>
      <c r="Q34" s="6" t="s">
        <v>16</v>
      </c>
      <c r="R34" s="6" t="s">
        <v>17</v>
      </c>
    </row>
    <row r="36" spans="1:18" x14ac:dyDescent="0.25">
      <c r="A36" s="11" t="s">
        <v>111</v>
      </c>
      <c r="K36" s="11" t="s">
        <v>111</v>
      </c>
    </row>
    <row r="38" spans="1:18" x14ac:dyDescent="0.25">
      <c r="A38" s="11" t="s">
        <v>19</v>
      </c>
      <c r="K38" s="11" t="s">
        <v>19</v>
      </c>
    </row>
    <row r="40" spans="1:18" x14ac:dyDescent="0.25">
      <c r="A40" t="s">
        <v>54</v>
      </c>
      <c r="K40" t="s">
        <v>54</v>
      </c>
    </row>
    <row r="41" spans="1:18" x14ac:dyDescent="0.25">
      <c r="A41" s="11" t="s">
        <v>1</v>
      </c>
      <c r="B41" s="11" t="s">
        <v>2</v>
      </c>
      <c r="K41" s="11" t="s">
        <v>1</v>
      </c>
      <c r="L41" s="11" t="s">
        <v>2</v>
      </c>
    </row>
    <row r="42" spans="1:18" x14ac:dyDescent="0.25">
      <c r="A42" s="11" t="s">
        <v>3</v>
      </c>
      <c r="B42" s="11" t="s">
        <v>4</v>
      </c>
      <c r="K42" s="11" t="s">
        <v>3</v>
      </c>
      <c r="L42" s="11" t="s">
        <v>103</v>
      </c>
    </row>
    <row r="43" spans="1:18" x14ac:dyDescent="0.25">
      <c r="A43" s="11" t="s">
        <v>5</v>
      </c>
      <c r="B43" s="11" t="s">
        <v>6</v>
      </c>
      <c r="K43" s="11" t="s">
        <v>5</v>
      </c>
      <c r="L43" s="11" t="s">
        <v>6</v>
      </c>
    </row>
    <row r="44" spans="1:18" x14ac:dyDescent="0.25">
      <c r="A44" s="11" t="s">
        <v>7</v>
      </c>
      <c r="B44" s="11" t="s">
        <v>109</v>
      </c>
      <c r="K44" s="11" t="s">
        <v>7</v>
      </c>
      <c r="L44" s="11" t="s">
        <v>109</v>
      </c>
    </row>
    <row r="45" spans="1:18" x14ac:dyDescent="0.25">
      <c r="A45" s="11" t="s">
        <v>9</v>
      </c>
      <c r="B45" s="11" t="s">
        <v>110</v>
      </c>
      <c r="K45" s="11" t="s">
        <v>9</v>
      </c>
      <c r="L45" s="11" t="s">
        <v>110</v>
      </c>
    </row>
    <row r="47" spans="1:18" x14ac:dyDescent="0.25">
      <c r="A47" s="5" t="s">
        <v>11</v>
      </c>
      <c r="B47" s="6" t="s">
        <v>12</v>
      </c>
      <c r="C47" s="6" t="s">
        <v>13</v>
      </c>
      <c r="D47" s="6" t="s">
        <v>14</v>
      </c>
      <c r="E47" s="6" t="s">
        <v>15</v>
      </c>
      <c r="F47" s="6" t="s">
        <v>13</v>
      </c>
      <c r="G47" s="6" t="s">
        <v>16</v>
      </c>
      <c r="H47" s="6" t="s">
        <v>17</v>
      </c>
      <c r="K47" s="5" t="s">
        <v>11</v>
      </c>
      <c r="L47" s="6" t="s">
        <v>12</v>
      </c>
      <c r="M47" s="6" t="s">
        <v>13</v>
      </c>
      <c r="N47" s="6" t="s">
        <v>14</v>
      </c>
      <c r="O47" s="6" t="s">
        <v>15</v>
      </c>
      <c r="P47" s="6" t="s">
        <v>13</v>
      </c>
      <c r="Q47" s="6" t="s">
        <v>16</v>
      </c>
      <c r="R47" s="6" t="s">
        <v>17</v>
      </c>
    </row>
    <row r="49" spans="1:18" x14ac:dyDescent="0.25">
      <c r="A49" s="11" t="s">
        <v>112</v>
      </c>
      <c r="K49" s="11" t="s">
        <v>112</v>
      </c>
    </row>
    <row r="51" spans="1:18" x14ac:dyDescent="0.25">
      <c r="A51" s="11" t="s">
        <v>19</v>
      </c>
      <c r="K51" s="11" t="s">
        <v>19</v>
      </c>
    </row>
    <row r="53" spans="1:18" x14ac:dyDescent="0.25">
      <c r="A53" t="s">
        <v>55</v>
      </c>
      <c r="K53" t="s">
        <v>55</v>
      </c>
    </row>
    <row r="54" spans="1:18" x14ac:dyDescent="0.25">
      <c r="A54" s="11" t="s">
        <v>1</v>
      </c>
      <c r="B54" s="11" t="s">
        <v>2</v>
      </c>
      <c r="K54" s="11" t="s">
        <v>1</v>
      </c>
      <c r="L54" s="11" t="s">
        <v>2</v>
      </c>
    </row>
    <row r="55" spans="1:18" x14ac:dyDescent="0.25">
      <c r="A55" s="11" t="s">
        <v>3</v>
      </c>
      <c r="B55" s="11" t="s">
        <v>4</v>
      </c>
      <c r="K55" s="11" t="s">
        <v>3</v>
      </c>
      <c r="L55" s="11" t="s">
        <v>103</v>
      </c>
    </row>
    <row r="56" spans="1:18" x14ac:dyDescent="0.25">
      <c r="A56" s="11" t="s">
        <v>5</v>
      </c>
      <c r="B56" s="11" t="s">
        <v>6</v>
      </c>
      <c r="K56" s="11" t="s">
        <v>5</v>
      </c>
      <c r="L56" s="11" t="s">
        <v>6</v>
      </c>
    </row>
    <row r="57" spans="1:18" x14ac:dyDescent="0.25">
      <c r="A57" s="11" t="s">
        <v>7</v>
      </c>
      <c r="B57" s="11" t="s">
        <v>109</v>
      </c>
      <c r="K57" s="11" t="s">
        <v>7</v>
      </c>
      <c r="L57" s="11" t="s">
        <v>109</v>
      </c>
    </row>
    <row r="58" spans="1:18" x14ac:dyDescent="0.25">
      <c r="A58" s="11" t="s">
        <v>9</v>
      </c>
      <c r="B58" s="11" t="s">
        <v>110</v>
      </c>
      <c r="K58" s="11" t="s">
        <v>9</v>
      </c>
      <c r="L58" s="11" t="s">
        <v>110</v>
      </c>
    </row>
    <row r="60" spans="1:18" x14ac:dyDescent="0.25">
      <c r="A60" s="5" t="s">
        <v>11</v>
      </c>
      <c r="B60" s="6" t="s">
        <v>12</v>
      </c>
      <c r="C60" s="6" t="s">
        <v>13</v>
      </c>
      <c r="D60" s="6" t="s">
        <v>14</v>
      </c>
      <c r="E60" s="6" t="s">
        <v>15</v>
      </c>
      <c r="F60" s="6" t="s">
        <v>13</v>
      </c>
      <c r="G60" s="6" t="s">
        <v>16</v>
      </c>
      <c r="H60" s="6" t="s">
        <v>17</v>
      </c>
      <c r="K60" s="5" t="s">
        <v>11</v>
      </c>
      <c r="L60" s="6" t="s">
        <v>12</v>
      </c>
      <c r="M60" s="6" t="s">
        <v>13</v>
      </c>
      <c r="N60" s="6" t="s">
        <v>14</v>
      </c>
      <c r="O60" s="6" t="s">
        <v>15</v>
      </c>
      <c r="P60" s="6" t="s">
        <v>13</v>
      </c>
      <c r="Q60" s="6" t="s">
        <v>16</v>
      </c>
      <c r="R60" s="6" t="s">
        <v>17</v>
      </c>
    </row>
    <row r="62" spans="1:18" x14ac:dyDescent="0.25">
      <c r="A62" s="11" t="s">
        <v>111</v>
      </c>
      <c r="K62" s="11" t="s">
        <v>111</v>
      </c>
    </row>
    <row r="64" spans="1:18" x14ac:dyDescent="0.25">
      <c r="A64" s="11" t="s">
        <v>19</v>
      </c>
      <c r="K64" s="11" t="s">
        <v>19</v>
      </c>
    </row>
    <row r="66" spans="1:18" x14ac:dyDescent="0.25">
      <c r="A66" t="s">
        <v>57</v>
      </c>
      <c r="K66" t="s">
        <v>57</v>
      </c>
    </row>
    <row r="67" spans="1:18" x14ac:dyDescent="0.25">
      <c r="A67" s="11" t="s">
        <v>1</v>
      </c>
      <c r="B67" s="11" t="s">
        <v>2</v>
      </c>
      <c r="K67" s="11" t="s">
        <v>1</v>
      </c>
      <c r="L67" s="11" t="s">
        <v>2</v>
      </c>
    </row>
    <row r="68" spans="1:18" x14ac:dyDescent="0.25">
      <c r="A68" s="11" t="s">
        <v>3</v>
      </c>
      <c r="B68" s="11" t="s">
        <v>4</v>
      </c>
      <c r="K68" s="11" t="s">
        <v>3</v>
      </c>
      <c r="L68" s="11" t="s">
        <v>103</v>
      </c>
    </row>
    <row r="69" spans="1:18" x14ac:dyDescent="0.25">
      <c r="A69" s="11" t="s">
        <v>5</v>
      </c>
      <c r="B69" s="11" t="s">
        <v>6</v>
      </c>
      <c r="K69" s="11" t="s">
        <v>5</v>
      </c>
      <c r="L69" s="11" t="s">
        <v>6</v>
      </c>
    </row>
    <row r="70" spans="1:18" x14ac:dyDescent="0.25">
      <c r="A70" s="11" t="s">
        <v>7</v>
      </c>
      <c r="B70" s="11" t="s">
        <v>109</v>
      </c>
      <c r="K70" s="11" t="s">
        <v>7</v>
      </c>
      <c r="L70" s="11" t="s">
        <v>109</v>
      </c>
    </row>
    <row r="71" spans="1:18" x14ac:dyDescent="0.25">
      <c r="A71" s="11" t="s">
        <v>9</v>
      </c>
      <c r="B71" s="11" t="s">
        <v>110</v>
      </c>
      <c r="K71" s="11" t="s">
        <v>9</v>
      </c>
      <c r="L71" s="11" t="s">
        <v>110</v>
      </c>
    </row>
    <row r="73" spans="1:18" x14ac:dyDescent="0.25">
      <c r="A73" s="5" t="s">
        <v>11</v>
      </c>
      <c r="B73" s="6" t="s">
        <v>12</v>
      </c>
      <c r="C73" s="6" t="s">
        <v>13</v>
      </c>
      <c r="D73" s="6" t="s">
        <v>14</v>
      </c>
      <c r="E73" s="6" t="s">
        <v>15</v>
      </c>
      <c r="F73" s="6" t="s">
        <v>13</v>
      </c>
      <c r="G73" s="6" t="s">
        <v>16</v>
      </c>
      <c r="H73" s="6" t="s">
        <v>17</v>
      </c>
      <c r="K73" s="5" t="s">
        <v>11</v>
      </c>
      <c r="L73" s="6" t="s">
        <v>12</v>
      </c>
      <c r="M73" s="6" t="s">
        <v>13</v>
      </c>
      <c r="N73" s="6" t="s">
        <v>14</v>
      </c>
      <c r="O73" s="6" t="s">
        <v>15</v>
      </c>
      <c r="P73" s="6" t="s">
        <v>13</v>
      </c>
      <c r="Q73" s="6" t="s">
        <v>16</v>
      </c>
      <c r="R73" s="6" t="s">
        <v>17</v>
      </c>
    </row>
    <row r="75" spans="1:18" x14ac:dyDescent="0.25">
      <c r="A75" s="11" t="s">
        <v>111</v>
      </c>
      <c r="K75" s="11" t="s">
        <v>111</v>
      </c>
    </row>
    <row r="77" spans="1:18" x14ac:dyDescent="0.25">
      <c r="A77" s="11" t="s">
        <v>19</v>
      </c>
      <c r="K77" s="11" t="s">
        <v>19</v>
      </c>
    </row>
    <row r="79" spans="1:18" x14ac:dyDescent="0.25">
      <c r="A79" t="s">
        <v>58</v>
      </c>
      <c r="K79" t="s">
        <v>58</v>
      </c>
    </row>
    <row r="80" spans="1:18" x14ac:dyDescent="0.25">
      <c r="A80" s="11" t="s">
        <v>1</v>
      </c>
      <c r="B80" s="11" t="s">
        <v>2</v>
      </c>
      <c r="K80" s="11" t="s">
        <v>1</v>
      </c>
      <c r="L80" s="11" t="s">
        <v>2</v>
      </c>
    </row>
    <row r="81" spans="1:18" x14ac:dyDescent="0.25">
      <c r="A81" s="11" t="s">
        <v>3</v>
      </c>
      <c r="B81" s="11" t="s">
        <v>4</v>
      </c>
      <c r="K81" s="11" t="s">
        <v>3</v>
      </c>
      <c r="L81" s="11" t="s">
        <v>103</v>
      </c>
    </row>
    <row r="82" spans="1:18" x14ac:dyDescent="0.25">
      <c r="A82" s="11" t="s">
        <v>5</v>
      </c>
      <c r="B82" s="11" t="s">
        <v>6</v>
      </c>
      <c r="K82" s="11" t="s">
        <v>5</v>
      </c>
      <c r="L82" s="11" t="s">
        <v>6</v>
      </c>
    </row>
    <row r="83" spans="1:18" x14ac:dyDescent="0.25">
      <c r="A83" s="11" t="s">
        <v>7</v>
      </c>
      <c r="B83" s="11" t="s">
        <v>109</v>
      </c>
      <c r="K83" s="11" t="s">
        <v>7</v>
      </c>
      <c r="L83" s="11" t="s">
        <v>109</v>
      </c>
    </row>
    <row r="84" spans="1:18" x14ac:dyDescent="0.25">
      <c r="A84" s="11" t="s">
        <v>9</v>
      </c>
      <c r="B84" s="11" t="s">
        <v>110</v>
      </c>
      <c r="K84" s="11" t="s">
        <v>9</v>
      </c>
      <c r="L84" s="11" t="s">
        <v>110</v>
      </c>
    </row>
    <row r="86" spans="1:18" x14ac:dyDescent="0.25">
      <c r="A86" s="5" t="s">
        <v>11</v>
      </c>
      <c r="B86" s="6" t="s">
        <v>12</v>
      </c>
      <c r="C86" s="6" t="s">
        <v>13</v>
      </c>
      <c r="D86" s="6" t="s">
        <v>14</v>
      </c>
      <c r="E86" s="6" t="s">
        <v>15</v>
      </c>
      <c r="F86" s="6" t="s">
        <v>13</v>
      </c>
      <c r="G86" s="6" t="s">
        <v>16</v>
      </c>
      <c r="H86" s="6" t="s">
        <v>17</v>
      </c>
      <c r="K86" s="5" t="s">
        <v>11</v>
      </c>
      <c r="L86" s="6" t="s">
        <v>12</v>
      </c>
      <c r="M86" s="6" t="s">
        <v>13</v>
      </c>
      <c r="N86" s="6" t="s">
        <v>14</v>
      </c>
      <c r="O86" s="6" t="s">
        <v>15</v>
      </c>
      <c r="P86" s="6" t="s">
        <v>13</v>
      </c>
      <c r="Q86" s="6" t="s">
        <v>16</v>
      </c>
      <c r="R86" s="6" t="s">
        <v>17</v>
      </c>
    </row>
    <row r="88" spans="1:18" x14ac:dyDescent="0.25">
      <c r="A88" s="11" t="s">
        <v>111</v>
      </c>
      <c r="K88" s="11" t="s">
        <v>111</v>
      </c>
    </row>
    <row r="90" spans="1:18" x14ac:dyDescent="0.25">
      <c r="A90" s="11" t="s">
        <v>19</v>
      </c>
      <c r="K90" s="11" t="s">
        <v>19</v>
      </c>
    </row>
    <row r="92" spans="1:18" x14ac:dyDescent="0.25">
      <c r="A92" t="s">
        <v>60</v>
      </c>
      <c r="K92" t="s">
        <v>60</v>
      </c>
    </row>
    <row r="93" spans="1:18" x14ac:dyDescent="0.25">
      <c r="A93" s="11" t="s">
        <v>1</v>
      </c>
      <c r="B93" s="11" t="s">
        <v>2</v>
      </c>
      <c r="K93" s="11" t="s">
        <v>1</v>
      </c>
      <c r="L93" s="11" t="s">
        <v>2</v>
      </c>
    </row>
    <row r="94" spans="1:18" x14ac:dyDescent="0.25">
      <c r="A94" s="11" t="s">
        <v>3</v>
      </c>
      <c r="B94" s="11" t="s">
        <v>4</v>
      </c>
      <c r="K94" s="11" t="s">
        <v>3</v>
      </c>
      <c r="L94" s="11" t="s">
        <v>103</v>
      </c>
    </row>
    <row r="95" spans="1:18" x14ac:dyDescent="0.25">
      <c r="A95" s="11" t="s">
        <v>5</v>
      </c>
      <c r="B95" s="11" t="s">
        <v>6</v>
      </c>
      <c r="K95" s="11" t="s">
        <v>5</v>
      </c>
      <c r="L95" s="11" t="s">
        <v>6</v>
      </c>
    </row>
    <row r="96" spans="1:18" x14ac:dyDescent="0.25">
      <c r="A96" s="11" t="s">
        <v>7</v>
      </c>
      <c r="B96" s="11" t="s">
        <v>109</v>
      </c>
      <c r="K96" s="11" t="s">
        <v>7</v>
      </c>
      <c r="L96" s="11" t="s">
        <v>109</v>
      </c>
    </row>
    <row r="97" spans="1:18" x14ac:dyDescent="0.25">
      <c r="A97" s="11" t="s">
        <v>9</v>
      </c>
      <c r="B97" s="11" t="s">
        <v>110</v>
      </c>
      <c r="K97" s="11" t="s">
        <v>9</v>
      </c>
      <c r="L97" s="11" t="s">
        <v>110</v>
      </c>
    </row>
    <row r="99" spans="1:18" x14ac:dyDescent="0.25">
      <c r="A99" s="5" t="s">
        <v>11</v>
      </c>
      <c r="B99" s="6" t="s">
        <v>12</v>
      </c>
      <c r="C99" s="6" t="s">
        <v>13</v>
      </c>
      <c r="D99" s="6" t="s">
        <v>14</v>
      </c>
      <c r="E99" s="6" t="s">
        <v>15</v>
      </c>
      <c r="F99" s="6" t="s">
        <v>13</v>
      </c>
      <c r="G99" s="6" t="s">
        <v>16</v>
      </c>
      <c r="H99" s="6" t="s">
        <v>17</v>
      </c>
      <c r="K99" s="5" t="s">
        <v>11</v>
      </c>
      <c r="L99" s="6" t="s">
        <v>12</v>
      </c>
      <c r="M99" s="6" t="s">
        <v>13</v>
      </c>
      <c r="N99" s="6" t="s">
        <v>14</v>
      </c>
      <c r="O99" s="6" t="s">
        <v>15</v>
      </c>
      <c r="P99" s="6" t="s">
        <v>13</v>
      </c>
      <c r="Q99" s="6" t="s">
        <v>16</v>
      </c>
      <c r="R99" s="6" t="s">
        <v>17</v>
      </c>
    </row>
    <row r="101" spans="1:18" x14ac:dyDescent="0.25">
      <c r="A101" s="11" t="s">
        <v>114</v>
      </c>
      <c r="K101" s="11" t="s">
        <v>114</v>
      </c>
    </row>
    <row r="103" spans="1:18" x14ac:dyDescent="0.25">
      <c r="A103" s="11" t="s">
        <v>19</v>
      </c>
      <c r="K103" s="11" t="s">
        <v>19</v>
      </c>
    </row>
    <row r="105" spans="1:18" x14ac:dyDescent="0.25">
      <c r="A105" t="s">
        <v>62</v>
      </c>
      <c r="K105" t="s">
        <v>62</v>
      </c>
    </row>
    <row r="106" spans="1:18" x14ac:dyDescent="0.25">
      <c r="A106" s="11" t="s">
        <v>1</v>
      </c>
      <c r="B106" s="11" t="s">
        <v>2</v>
      </c>
      <c r="K106" s="11" t="s">
        <v>1</v>
      </c>
      <c r="L106" s="11" t="s">
        <v>2</v>
      </c>
    </row>
    <row r="107" spans="1:18" x14ac:dyDescent="0.25">
      <c r="A107" s="11" t="s">
        <v>3</v>
      </c>
      <c r="B107" s="11" t="s">
        <v>4</v>
      </c>
      <c r="K107" s="11" t="s">
        <v>3</v>
      </c>
      <c r="L107" s="11" t="s">
        <v>103</v>
      </c>
    </row>
    <row r="108" spans="1:18" x14ac:dyDescent="0.25">
      <c r="A108" s="11" t="s">
        <v>5</v>
      </c>
      <c r="B108" s="11" t="s">
        <v>6</v>
      </c>
      <c r="K108" s="11" t="s">
        <v>5</v>
      </c>
      <c r="L108" s="11" t="s">
        <v>6</v>
      </c>
    </row>
    <row r="109" spans="1:18" x14ac:dyDescent="0.25">
      <c r="A109" s="11" t="s">
        <v>7</v>
      </c>
      <c r="B109" s="11" t="s">
        <v>109</v>
      </c>
      <c r="K109" s="11" t="s">
        <v>7</v>
      </c>
      <c r="L109" s="11" t="s">
        <v>109</v>
      </c>
    </row>
    <row r="110" spans="1:18" x14ac:dyDescent="0.25">
      <c r="A110" s="11" t="s">
        <v>9</v>
      </c>
      <c r="B110" s="11" t="s">
        <v>110</v>
      </c>
      <c r="K110" s="11" t="s">
        <v>9</v>
      </c>
      <c r="L110" s="11" t="s">
        <v>110</v>
      </c>
    </row>
    <row r="112" spans="1:18" x14ac:dyDescent="0.25">
      <c r="A112" s="5" t="s">
        <v>11</v>
      </c>
      <c r="B112" s="6" t="s">
        <v>12</v>
      </c>
      <c r="C112" s="6" t="s">
        <v>13</v>
      </c>
      <c r="D112" s="6" t="s">
        <v>14</v>
      </c>
      <c r="E112" s="6" t="s">
        <v>15</v>
      </c>
      <c r="F112" s="6" t="s">
        <v>13</v>
      </c>
      <c r="G112" s="6" t="s">
        <v>16</v>
      </c>
      <c r="H112" s="6" t="s">
        <v>17</v>
      </c>
      <c r="K112" s="5" t="s">
        <v>11</v>
      </c>
      <c r="L112" s="6" t="s">
        <v>12</v>
      </c>
      <c r="M112" s="6" t="s">
        <v>13</v>
      </c>
      <c r="N112" s="6" t="s">
        <v>14</v>
      </c>
      <c r="O112" s="6" t="s">
        <v>15</v>
      </c>
      <c r="P112" s="6" t="s">
        <v>13</v>
      </c>
      <c r="Q112" s="6" t="s">
        <v>16</v>
      </c>
      <c r="R112" s="6" t="s">
        <v>17</v>
      </c>
    </row>
    <row r="114" spans="1:18" x14ac:dyDescent="0.25">
      <c r="A114" s="11" t="s">
        <v>114</v>
      </c>
      <c r="K114" s="11" t="s">
        <v>114</v>
      </c>
    </row>
    <row r="116" spans="1:18" x14ac:dyDescent="0.25">
      <c r="A116" s="11" t="s">
        <v>19</v>
      </c>
      <c r="K116" s="11" t="s">
        <v>19</v>
      </c>
    </row>
    <row r="118" spans="1:18" x14ac:dyDescent="0.25">
      <c r="A118" t="s">
        <v>64</v>
      </c>
      <c r="K118" t="s">
        <v>64</v>
      </c>
    </row>
    <row r="119" spans="1:18" x14ac:dyDescent="0.25">
      <c r="A119" s="11" t="s">
        <v>1</v>
      </c>
      <c r="B119" s="11" t="s">
        <v>2</v>
      </c>
      <c r="K119" s="11" t="s">
        <v>1</v>
      </c>
      <c r="L119" s="11" t="s">
        <v>2</v>
      </c>
    </row>
    <row r="120" spans="1:18" x14ac:dyDescent="0.25">
      <c r="A120" s="11" t="s">
        <v>3</v>
      </c>
      <c r="B120" s="11" t="s">
        <v>4</v>
      </c>
      <c r="K120" s="11" t="s">
        <v>3</v>
      </c>
      <c r="L120" s="11" t="s">
        <v>103</v>
      </c>
    </row>
    <row r="121" spans="1:18" x14ac:dyDescent="0.25">
      <c r="A121" s="11" t="s">
        <v>5</v>
      </c>
      <c r="B121" s="11" t="s">
        <v>6</v>
      </c>
      <c r="K121" s="11" t="s">
        <v>5</v>
      </c>
      <c r="L121" s="11" t="s">
        <v>6</v>
      </c>
    </row>
    <row r="122" spans="1:18" x14ac:dyDescent="0.25">
      <c r="A122" s="11" t="s">
        <v>7</v>
      </c>
      <c r="B122" s="11" t="s">
        <v>109</v>
      </c>
      <c r="K122" s="11" t="s">
        <v>7</v>
      </c>
      <c r="L122" s="11" t="s">
        <v>109</v>
      </c>
    </row>
    <row r="123" spans="1:18" x14ac:dyDescent="0.25">
      <c r="A123" s="11" t="s">
        <v>9</v>
      </c>
      <c r="B123" s="11" t="s">
        <v>110</v>
      </c>
      <c r="K123" s="11" t="s">
        <v>9</v>
      </c>
      <c r="L123" s="11" t="s">
        <v>110</v>
      </c>
    </row>
    <row r="125" spans="1:18" x14ac:dyDescent="0.25">
      <c r="A125" s="5" t="s">
        <v>11</v>
      </c>
      <c r="B125" s="6" t="s">
        <v>12</v>
      </c>
      <c r="C125" s="6" t="s">
        <v>13</v>
      </c>
      <c r="D125" s="6" t="s">
        <v>14</v>
      </c>
      <c r="E125" s="6" t="s">
        <v>15</v>
      </c>
      <c r="F125" s="6" t="s">
        <v>13</v>
      </c>
      <c r="G125" s="6" t="s">
        <v>16</v>
      </c>
      <c r="H125" s="6" t="s">
        <v>17</v>
      </c>
      <c r="K125" s="5" t="s">
        <v>11</v>
      </c>
      <c r="L125" s="6" t="s">
        <v>12</v>
      </c>
      <c r="M125" s="6" t="s">
        <v>13</v>
      </c>
      <c r="N125" s="6" t="s">
        <v>14</v>
      </c>
      <c r="O125" s="6" t="s">
        <v>15</v>
      </c>
      <c r="P125" s="6" t="s">
        <v>13</v>
      </c>
      <c r="Q125" s="6" t="s">
        <v>16</v>
      </c>
      <c r="R125" s="6" t="s">
        <v>17</v>
      </c>
    </row>
    <row r="127" spans="1:18" x14ac:dyDescent="0.25">
      <c r="A127" s="11" t="s">
        <v>65</v>
      </c>
    </row>
    <row r="129" spans="1:18" x14ac:dyDescent="0.25">
      <c r="A129" s="11" t="s">
        <v>19</v>
      </c>
      <c r="K129" s="11" t="s">
        <v>19</v>
      </c>
    </row>
    <row r="131" spans="1:18" x14ac:dyDescent="0.25">
      <c r="A131" t="s">
        <v>66</v>
      </c>
      <c r="K131" t="s">
        <v>66</v>
      </c>
    </row>
    <row r="132" spans="1:18" x14ac:dyDescent="0.25">
      <c r="A132" s="11" t="s">
        <v>1</v>
      </c>
      <c r="B132" s="11" t="s">
        <v>2</v>
      </c>
      <c r="K132" s="11" t="s">
        <v>1</v>
      </c>
      <c r="L132" s="11" t="s">
        <v>2</v>
      </c>
    </row>
    <row r="133" spans="1:18" x14ac:dyDescent="0.25">
      <c r="A133" s="11" t="s">
        <v>3</v>
      </c>
      <c r="B133" s="11" t="s">
        <v>4</v>
      </c>
      <c r="K133" s="11" t="s">
        <v>3</v>
      </c>
      <c r="L133" s="11" t="s">
        <v>103</v>
      </c>
    </row>
    <row r="134" spans="1:18" x14ac:dyDescent="0.25">
      <c r="A134" s="11" t="s">
        <v>5</v>
      </c>
      <c r="B134" s="11" t="s">
        <v>6</v>
      </c>
      <c r="K134" s="11" t="s">
        <v>5</v>
      </c>
      <c r="L134" s="11" t="s">
        <v>6</v>
      </c>
    </row>
    <row r="135" spans="1:18" x14ac:dyDescent="0.25">
      <c r="A135" s="11" t="s">
        <v>7</v>
      </c>
      <c r="B135" s="11" t="s">
        <v>109</v>
      </c>
      <c r="K135" s="11" t="s">
        <v>7</v>
      </c>
      <c r="L135" s="11" t="s">
        <v>109</v>
      </c>
    </row>
    <row r="136" spans="1:18" x14ac:dyDescent="0.25">
      <c r="A136" s="11" t="s">
        <v>9</v>
      </c>
      <c r="B136" s="11" t="s">
        <v>110</v>
      </c>
      <c r="K136" s="11" t="s">
        <v>9</v>
      </c>
      <c r="L136" s="11" t="s">
        <v>110</v>
      </c>
    </row>
    <row r="138" spans="1:18" x14ac:dyDescent="0.25">
      <c r="A138" s="5" t="s">
        <v>11</v>
      </c>
      <c r="B138" s="6" t="s">
        <v>12</v>
      </c>
      <c r="C138" s="6" t="s">
        <v>13</v>
      </c>
      <c r="D138" s="6" t="s">
        <v>14</v>
      </c>
      <c r="E138" s="6" t="s">
        <v>15</v>
      </c>
      <c r="F138" s="6" t="s">
        <v>13</v>
      </c>
      <c r="G138" s="6" t="s">
        <v>16</v>
      </c>
      <c r="H138" s="6" t="s">
        <v>17</v>
      </c>
      <c r="K138" s="5" t="s">
        <v>11</v>
      </c>
      <c r="L138" s="6" t="s">
        <v>12</v>
      </c>
      <c r="M138" s="6" t="s">
        <v>13</v>
      </c>
      <c r="N138" s="6" t="s">
        <v>14</v>
      </c>
      <c r="O138" s="6" t="s">
        <v>15</v>
      </c>
      <c r="P138" s="6" t="s">
        <v>13</v>
      </c>
      <c r="Q138" s="6" t="s">
        <v>16</v>
      </c>
      <c r="R138" s="6" t="s">
        <v>17</v>
      </c>
    </row>
    <row r="140" spans="1:18" x14ac:dyDescent="0.25">
      <c r="A140" s="11" t="s">
        <v>114</v>
      </c>
      <c r="K140" s="11" t="s">
        <v>114</v>
      </c>
    </row>
    <row r="142" spans="1:18" x14ac:dyDescent="0.25">
      <c r="A142" s="11" t="s">
        <v>19</v>
      </c>
      <c r="K142" s="11" t="s">
        <v>19</v>
      </c>
    </row>
    <row r="144" spans="1:18" x14ac:dyDescent="0.25">
      <c r="A144" t="s">
        <v>68</v>
      </c>
      <c r="K144" t="s">
        <v>68</v>
      </c>
    </row>
    <row r="145" spans="1:18" x14ac:dyDescent="0.25">
      <c r="A145" s="11" t="s">
        <v>1</v>
      </c>
      <c r="B145" s="11" t="s">
        <v>2</v>
      </c>
      <c r="K145" s="11" t="s">
        <v>1</v>
      </c>
      <c r="L145" s="11" t="s">
        <v>2</v>
      </c>
    </row>
    <row r="146" spans="1:18" x14ac:dyDescent="0.25">
      <c r="A146" s="11" t="s">
        <v>3</v>
      </c>
      <c r="B146" s="11" t="s">
        <v>4</v>
      </c>
      <c r="K146" s="11" t="s">
        <v>3</v>
      </c>
      <c r="L146" s="11" t="s">
        <v>103</v>
      </c>
    </row>
    <row r="147" spans="1:18" x14ac:dyDescent="0.25">
      <c r="A147" s="11" t="s">
        <v>5</v>
      </c>
      <c r="B147" s="11" t="s">
        <v>6</v>
      </c>
      <c r="K147" s="11" t="s">
        <v>5</v>
      </c>
      <c r="L147" s="11" t="s">
        <v>6</v>
      </c>
    </row>
    <row r="148" spans="1:18" x14ac:dyDescent="0.25">
      <c r="A148" s="11" t="s">
        <v>7</v>
      </c>
      <c r="B148" s="11" t="s">
        <v>109</v>
      </c>
      <c r="K148" s="11" t="s">
        <v>7</v>
      </c>
      <c r="L148" s="11" t="s">
        <v>109</v>
      </c>
    </row>
    <row r="149" spans="1:18" x14ac:dyDescent="0.25">
      <c r="A149" s="11" t="s">
        <v>9</v>
      </c>
      <c r="B149" s="11" t="s">
        <v>110</v>
      </c>
      <c r="K149" s="11" t="s">
        <v>9</v>
      </c>
      <c r="L149" s="11" t="s">
        <v>110</v>
      </c>
    </row>
    <row r="151" spans="1:18" x14ac:dyDescent="0.25">
      <c r="A151" s="5" t="s">
        <v>11</v>
      </c>
      <c r="B151" s="6" t="s">
        <v>12</v>
      </c>
      <c r="C151" s="6" t="s">
        <v>13</v>
      </c>
      <c r="D151" s="6" t="s">
        <v>14</v>
      </c>
      <c r="E151" s="6" t="s">
        <v>15</v>
      </c>
      <c r="F151" s="6" t="s">
        <v>13</v>
      </c>
      <c r="G151" s="6" t="s">
        <v>16</v>
      </c>
      <c r="H151" s="6" t="s">
        <v>17</v>
      </c>
      <c r="K151" s="5" t="s">
        <v>11</v>
      </c>
      <c r="L151" s="6" t="s">
        <v>12</v>
      </c>
      <c r="M151" s="6" t="s">
        <v>13</v>
      </c>
      <c r="N151" s="6" t="s">
        <v>14</v>
      </c>
      <c r="O151" s="6" t="s">
        <v>15</v>
      </c>
      <c r="P151" s="6" t="s">
        <v>13</v>
      </c>
      <c r="Q151" s="6" t="s">
        <v>16</v>
      </c>
      <c r="R151" s="6" t="s">
        <v>17</v>
      </c>
    </row>
    <row r="153" spans="1:18" x14ac:dyDescent="0.25">
      <c r="A153" s="11" t="s">
        <v>111</v>
      </c>
      <c r="K153" s="11" t="s">
        <v>111</v>
      </c>
    </row>
    <row r="155" spans="1:18" x14ac:dyDescent="0.25">
      <c r="A155" s="11" t="s">
        <v>19</v>
      </c>
      <c r="K155" s="11" t="s">
        <v>19</v>
      </c>
    </row>
    <row r="157" spans="1:18" x14ac:dyDescent="0.25">
      <c r="A157" t="s">
        <v>74</v>
      </c>
      <c r="K157" t="s">
        <v>74</v>
      </c>
    </row>
    <row r="158" spans="1:18" x14ac:dyDescent="0.25">
      <c r="A158" s="11" t="s">
        <v>1</v>
      </c>
      <c r="B158" s="11" t="s">
        <v>2</v>
      </c>
      <c r="K158" s="11" t="s">
        <v>1</v>
      </c>
      <c r="L158" s="11" t="s">
        <v>2</v>
      </c>
    </row>
    <row r="159" spans="1:18" x14ac:dyDescent="0.25">
      <c r="A159" s="11" t="s">
        <v>3</v>
      </c>
      <c r="B159" s="11" t="s">
        <v>4</v>
      </c>
      <c r="K159" s="11" t="s">
        <v>3</v>
      </c>
      <c r="L159" s="11" t="s">
        <v>103</v>
      </c>
    </row>
    <row r="160" spans="1:18" x14ac:dyDescent="0.25">
      <c r="A160" s="11" t="s">
        <v>5</v>
      </c>
      <c r="B160" s="11" t="s">
        <v>6</v>
      </c>
      <c r="K160" s="11" t="s">
        <v>5</v>
      </c>
      <c r="L160" s="11" t="s">
        <v>6</v>
      </c>
    </row>
    <row r="161" spans="1:18" x14ac:dyDescent="0.25">
      <c r="A161" s="11" t="s">
        <v>7</v>
      </c>
      <c r="B161" s="11" t="s">
        <v>109</v>
      </c>
      <c r="K161" s="11" t="s">
        <v>7</v>
      </c>
      <c r="L161" s="11" t="s">
        <v>109</v>
      </c>
    </row>
    <row r="162" spans="1:18" x14ac:dyDescent="0.25">
      <c r="A162" s="11" t="s">
        <v>9</v>
      </c>
      <c r="B162" s="11" t="s">
        <v>110</v>
      </c>
      <c r="K162" s="11" t="s">
        <v>9</v>
      </c>
      <c r="L162" s="11" t="s">
        <v>110</v>
      </c>
    </row>
    <row r="164" spans="1:18" x14ac:dyDescent="0.25">
      <c r="A164" s="5" t="s">
        <v>11</v>
      </c>
      <c r="B164" s="6" t="s">
        <v>12</v>
      </c>
      <c r="C164" s="6" t="s">
        <v>13</v>
      </c>
      <c r="D164" s="6" t="s">
        <v>14</v>
      </c>
      <c r="E164" s="6" t="s">
        <v>15</v>
      </c>
      <c r="F164" s="6" t="s">
        <v>13</v>
      </c>
      <c r="G164" s="6" t="s">
        <v>16</v>
      </c>
      <c r="H164" s="6" t="s">
        <v>17</v>
      </c>
      <c r="K164" s="5" t="s">
        <v>11</v>
      </c>
      <c r="L164" s="6" t="s">
        <v>12</v>
      </c>
      <c r="M164" s="6" t="s">
        <v>13</v>
      </c>
      <c r="N164" s="6" t="s">
        <v>14</v>
      </c>
      <c r="O164" s="6" t="s">
        <v>15</v>
      </c>
      <c r="P164" s="6" t="s">
        <v>13</v>
      </c>
      <c r="Q164" s="6" t="s">
        <v>16</v>
      </c>
      <c r="R164" s="6" t="s">
        <v>17</v>
      </c>
    </row>
    <row r="166" spans="1:18" x14ac:dyDescent="0.25">
      <c r="A166" s="11" t="s">
        <v>111</v>
      </c>
      <c r="K166" s="11" t="s">
        <v>111</v>
      </c>
    </row>
    <row r="168" spans="1:18" x14ac:dyDescent="0.25">
      <c r="A168" s="11" t="s">
        <v>19</v>
      </c>
      <c r="K168" s="11" t="s">
        <v>19</v>
      </c>
    </row>
    <row r="170" spans="1:18" x14ac:dyDescent="0.25">
      <c r="A170" t="s">
        <v>75</v>
      </c>
      <c r="K170" t="s">
        <v>75</v>
      </c>
    </row>
    <row r="171" spans="1:18" x14ac:dyDescent="0.25">
      <c r="A171" s="11" t="s">
        <v>1</v>
      </c>
      <c r="B171" s="11" t="s">
        <v>2</v>
      </c>
      <c r="K171" s="11" t="s">
        <v>1</v>
      </c>
      <c r="L171" s="11" t="s">
        <v>2</v>
      </c>
    </row>
    <row r="172" spans="1:18" x14ac:dyDescent="0.25">
      <c r="A172" s="11" t="s">
        <v>3</v>
      </c>
      <c r="B172" s="11" t="s">
        <v>4</v>
      </c>
      <c r="K172" s="11" t="s">
        <v>3</v>
      </c>
      <c r="L172" s="11" t="s">
        <v>103</v>
      </c>
    </row>
    <row r="173" spans="1:18" x14ac:dyDescent="0.25">
      <c r="A173" s="11" t="s">
        <v>5</v>
      </c>
      <c r="B173" s="11" t="s">
        <v>6</v>
      </c>
      <c r="K173" s="11" t="s">
        <v>5</v>
      </c>
      <c r="L173" s="11" t="s">
        <v>6</v>
      </c>
    </row>
    <row r="174" spans="1:18" x14ac:dyDescent="0.25">
      <c r="A174" s="11" t="s">
        <v>7</v>
      </c>
      <c r="B174" s="11" t="s">
        <v>109</v>
      </c>
      <c r="K174" s="11" t="s">
        <v>7</v>
      </c>
      <c r="L174" s="11" t="s">
        <v>109</v>
      </c>
    </row>
    <row r="175" spans="1:18" x14ac:dyDescent="0.25">
      <c r="A175" s="11" t="s">
        <v>9</v>
      </c>
      <c r="B175" s="11" t="s">
        <v>110</v>
      </c>
      <c r="K175" s="11" t="s">
        <v>9</v>
      </c>
      <c r="L175" s="11" t="s">
        <v>110</v>
      </c>
    </row>
    <row r="177" spans="1:18" x14ac:dyDescent="0.25">
      <c r="A177" s="5" t="s">
        <v>11</v>
      </c>
      <c r="B177" s="6" t="s">
        <v>12</v>
      </c>
      <c r="C177" s="6" t="s">
        <v>13</v>
      </c>
      <c r="D177" s="6" t="s">
        <v>14</v>
      </c>
      <c r="E177" s="6" t="s">
        <v>15</v>
      </c>
      <c r="F177" s="6" t="s">
        <v>13</v>
      </c>
      <c r="G177" s="6" t="s">
        <v>16</v>
      </c>
      <c r="H177" s="6" t="s">
        <v>17</v>
      </c>
      <c r="K177" s="5" t="s">
        <v>11</v>
      </c>
      <c r="L177" s="6" t="s">
        <v>12</v>
      </c>
      <c r="M177" s="6" t="s">
        <v>13</v>
      </c>
      <c r="N177" s="6" t="s">
        <v>14</v>
      </c>
      <c r="O177" s="6" t="s">
        <v>15</v>
      </c>
      <c r="P177" s="6" t="s">
        <v>13</v>
      </c>
      <c r="Q177" s="6" t="s">
        <v>16</v>
      </c>
      <c r="R177" s="6" t="s">
        <v>17</v>
      </c>
    </row>
    <row r="179" spans="1:18" x14ac:dyDescent="0.25">
      <c r="A179" s="11" t="s">
        <v>111</v>
      </c>
      <c r="K179" s="11" t="s">
        <v>111</v>
      </c>
    </row>
    <row r="181" spans="1:18" x14ac:dyDescent="0.25">
      <c r="A181" s="11" t="s">
        <v>19</v>
      </c>
      <c r="K181" s="11" t="s">
        <v>19</v>
      </c>
    </row>
    <row r="183" spans="1:18" x14ac:dyDescent="0.25">
      <c r="A183" t="s">
        <v>76</v>
      </c>
      <c r="K183" t="s">
        <v>76</v>
      </c>
    </row>
    <row r="184" spans="1:18" x14ac:dyDescent="0.25">
      <c r="A184" s="11" t="s">
        <v>1</v>
      </c>
      <c r="B184" s="11" t="s">
        <v>2</v>
      </c>
      <c r="K184" s="11" t="s">
        <v>1</v>
      </c>
      <c r="L184" s="11" t="s">
        <v>2</v>
      </c>
    </row>
    <row r="185" spans="1:18" x14ac:dyDescent="0.25">
      <c r="A185" s="11" t="s">
        <v>3</v>
      </c>
      <c r="B185" s="11" t="s">
        <v>4</v>
      </c>
      <c r="K185" s="11" t="s">
        <v>3</v>
      </c>
      <c r="L185" s="11" t="s">
        <v>103</v>
      </c>
    </row>
    <row r="186" spans="1:18" x14ac:dyDescent="0.25">
      <c r="A186" s="11" t="s">
        <v>5</v>
      </c>
      <c r="B186" s="11" t="s">
        <v>6</v>
      </c>
      <c r="K186" s="11" t="s">
        <v>5</v>
      </c>
      <c r="L186" s="11" t="s">
        <v>6</v>
      </c>
    </row>
    <row r="187" spans="1:18" x14ac:dyDescent="0.25">
      <c r="A187" s="11" t="s">
        <v>7</v>
      </c>
      <c r="B187" s="11" t="s">
        <v>109</v>
      </c>
      <c r="K187" s="11" t="s">
        <v>7</v>
      </c>
      <c r="L187" s="11" t="s">
        <v>109</v>
      </c>
    </row>
    <row r="188" spans="1:18" x14ac:dyDescent="0.25">
      <c r="A188" s="11" t="s">
        <v>9</v>
      </c>
      <c r="B188" s="11" t="s">
        <v>110</v>
      </c>
      <c r="K188" s="11" t="s">
        <v>9</v>
      </c>
      <c r="L188" s="11" t="s">
        <v>110</v>
      </c>
    </row>
    <row r="190" spans="1:18" x14ac:dyDescent="0.25">
      <c r="A190" s="5" t="s">
        <v>11</v>
      </c>
      <c r="B190" s="6" t="s">
        <v>12</v>
      </c>
      <c r="C190" s="6" t="s">
        <v>13</v>
      </c>
      <c r="D190" s="6" t="s">
        <v>14</v>
      </c>
      <c r="E190" s="6" t="s">
        <v>15</v>
      </c>
      <c r="F190" s="6" t="s">
        <v>13</v>
      </c>
      <c r="G190" s="6" t="s">
        <v>16</v>
      </c>
      <c r="H190" s="6" t="s">
        <v>17</v>
      </c>
      <c r="K190" s="5" t="s">
        <v>11</v>
      </c>
      <c r="L190" s="6" t="s">
        <v>12</v>
      </c>
      <c r="M190" s="6" t="s">
        <v>13</v>
      </c>
      <c r="N190" s="6" t="s">
        <v>14</v>
      </c>
      <c r="O190" s="6" t="s">
        <v>15</v>
      </c>
      <c r="P190" s="6" t="s">
        <v>13</v>
      </c>
      <c r="Q190" s="6" t="s">
        <v>16</v>
      </c>
      <c r="R190" s="6" t="s">
        <v>17</v>
      </c>
    </row>
    <row r="192" spans="1:18" x14ac:dyDescent="0.25">
      <c r="A192" s="11" t="s">
        <v>111</v>
      </c>
      <c r="K192" s="11" t="s">
        <v>111</v>
      </c>
    </row>
    <row r="194" spans="1:18" x14ac:dyDescent="0.25">
      <c r="A194" s="11" t="s">
        <v>19</v>
      </c>
      <c r="K194" s="11" t="s">
        <v>19</v>
      </c>
    </row>
    <row r="196" spans="1:18" x14ac:dyDescent="0.25">
      <c r="A196" t="s">
        <v>77</v>
      </c>
      <c r="K196" t="s">
        <v>77</v>
      </c>
    </row>
    <row r="197" spans="1:18" x14ac:dyDescent="0.25">
      <c r="A197" s="11" t="s">
        <v>1</v>
      </c>
      <c r="B197" s="11" t="s">
        <v>2</v>
      </c>
      <c r="K197" s="11" t="s">
        <v>1</v>
      </c>
      <c r="L197" s="11" t="s">
        <v>2</v>
      </c>
    </row>
    <row r="198" spans="1:18" x14ac:dyDescent="0.25">
      <c r="A198" s="11" t="s">
        <v>3</v>
      </c>
      <c r="B198" s="11" t="s">
        <v>4</v>
      </c>
      <c r="K198" s="11" t="s">
        <v>3</v>
      </c>
      <c r="L198" s="11" t="s">
        <v>103</v>
      </c>
    </row>
    <row r="199" spans="1:18" x14ac:dyDescent="0.25">
      <c r="A199" s="11" t="s">
        <v>5</v>
      </c>
      <c r="B199" s="11" t="s">
        <v>6</v>
      </c>
      <c r="K199" s="11" t="s">
        <v>5</v>
      </c>
      <c r="L199" s="11" t="s">
        <v>6</v>
      </c>
    </row>
    <row r="200" spans="1:18" x14ac:dyDescent="0.25">
      <c r="A200" s="11" t="s">
        <v>7</v>
      </c>
      <c r="B200" s="11" t="s">
        <v>109</v>
      </c>
      <c r="K200" s="11" t="s">
        <v>7</v>
      </c>
      <c r="L200" s="11" t="s">
        <v>109</v>
      </c>
    </row>
    <row r="201" spans="1:18" x14ac:dyDescent="0.25">
      <c r="A201" s="11" t="s">
        <v>9</v>
      </c>
      <c r="B201" s="11" t="s">
        <v>110</v>
      </c>
      <c r="K201" s="11" t="s">
        <v>9</v>
      </c>
      <c r="L201" s="11" t="s">
        <v>110</v>
      </c>
    </row>
    <row r="203" spans="1:18" x14ac:dyDescent="0.25">
      <c r="A203" s="5" t="s">
        <v>11</v>
      </c>
      <c r="B203" s="6" t="s">
        <v>12</v>
      </c>
      <c r="C203" s="6" t="s">
        <v>13</v>
      </c>
      <c r="D203" s="6" t="s">
        <v>14</v>
      </c>
      <c r="E203" s="6" t="s">
        <v>15</v>
      </c>
      <c r="F203" s="6" t="s">
        <v>13</v>
      </c>
      <c r="G203" s="6" t="s">
        <v>16</v>
      </c>
      <c r="H203" s="6" t="s">
        <v>17</v>
      </c>
      <c r="K203" s="5" t="s">
        <v>11</v>
      </c>
      <c r="L203" s="6" t="s">
        <v>12</v>
      </c>
      <c r="M203" s="6" t="s">
        <v>13</v>
      </c>
      <c r="N203" s="6" t="s">
        <v>14</v>
      </c>
      <c r="O203" s="6" t="s">
        <v>15</v>
      </c>
      <c r="P203" s="6" t="s">
        <v>13</v>
      </c>
      <c r="Q203" s="6" t="s">
        <v>16</v>
      </c>
      <c r="R203" s="6" t="s">
        <v>17</v>
      </c>
    </row>
    <row r="204" spans="1:18" x14ac:dyDescent="0.25">
      <c r="A204" s="12" t="s">
        <v>21</v>
      </c>
      <c r="B204" s="8"/>
      <c r="C204" s="13" t="s">
        <v>13</v>
      </c>
      <c r="D204" s="8"/>
      <c r="E204" s="8"/>
      <c r="F204" s="13" t="s">
        <v>13</v>
      </c>
      <c r="G204" s="8"/>
      <c r="H204" s="8"/>
      <c r="K204" s="12" t="s">
        <v>21</v>
      </c>
      <c r="L204" s="8"/>
      <c r="M204" s="13" t="s">
        <v>13</v>
      </c>
      <c r="N204" s="8"/>
      <c r="O204" s="8"/>
      <c r="P204" s="13" t="s">
        <v>13</v>
      </c>
      <c r="Q204" s="8"/>
      <c r="R204" s="8"/>
    </row>
    <row r="205" spans="1:18" x14ac:dyDescent="0.25">
      <c r="A205" s="14" t="s">
        <v>22</v>
      </c>
      <c r="B205" s="15">
        <v>4200</v>
      </c>
      <c r="C205" s="13" t="s">
        <v>13</v>
      </c>
      <c r="D205" s="16"/>
      <c r="E205" s="15">
        <v>4200</v>
      </c>
      <c r="F205" s="13" t="s">
        <v>23</v>
      </c>
      <c r="G205" s="16"/>
      <c r="H205" s="15"/>
      <c r="K205" s="14" t="s">
        <v>22</v>
      </c>
      <c r="L205" s="15">
        <v>4200</v>
      </c>
      <c r="M205" s="13" t="s">
        <v>13</v>
      </c>
      <c r="N205" s="16"/>
      <c r="O205" s="15">
        <v>4200</v>
      </c>
      <c r="P205" s="13" t="s">
        <v>23</v>
      </c>
      <c r="Q205" s="16"/>
      <c r="R205" s="15"/>
    </row>
    <row r="206" spans="1:18" x14ac:dyDescent="0.25">
      <c r="A206" s="14" t="s">
        <v>53</v>
      </c>
      <c r="B206" s="15">
        <v>4000</v>
      </c>
      <c r="C206" s="13" t="s">
        <v>25</v>
      </c>
      <c r="D206" s="16">
        <f>H206/B206</f>
        <v>1.31</v>
      </c>
      <c r="E206" s="15">
        <v>4000</v>
      </c>
      <c r="F206" s="13" t="s">
        <v>23</v>
      </c>
      <c r="G206" s="16">
        <v>1.31</v>
      </c>
      <c r="H206" s="15">
        <f>E206*G206</f>
        <v>5240</v>
      </c>
      <c r="K206" s="14" t="s">
        <v>53</v>
      </c>
      <c r="L206" s="15">
        <v>4000</v>
      </c>
      <c r="M206" s="13" t="s">
        <v>25</v>
      </c>
      <c r="N206" s="16">
        <f>R206/L206</f>
        <v>1.43</v>
      </c>
      <c r="O206" s="15">
        <v>4000</v>
      </c>
      <c r="P206" s="13" t="s">
        <v>23</v>
      </c>
      <c r="Q206" s="16">
        <v>1.43</v>
      </c>
      <c r="R206" s="15">
        <f>O206*Q206</f>
        <v>5720</v>
      </c>
    </row>
    <row r="207" spans="1:18" x14ac:dyDescent="0.25">
      <c r="A207" s="14" t="s">
        <v>27</v>
      </c>
      <c r="B207" s="15"/>
      <c r="C207" s="13" t="s">
        <v>13</v>
      </c>
      <c r="D207" s="15"/>
      <c r="E207" s="15"/>
      <c r="F207" s="13" t="s">
        <v>28</v>
      </c>
      <c r="G207" s="15"/>
      <c r="H207" s="15">
        <v>870</v>
      </c>
      <c r="K207" s="14" t="s">
        <v>27</v>
      </c>
      <c r="L207" s="15"/>
      <c r="M207" s="13" t="s">
        <v>13</v>
      </c>
      <c r="N207" s="15"/>
      <c r="O207" s="15"/>
      <c r="P207" s="13" t="s">
        <v>28</v>
      </c>
      <c r="Q207" s="15"/>
      <c r="R207" s="15">
        <v>870</v>
      </c>
    </row>
    <row r="208" spans="1:18" x14ac:dyDescent="0.25">
      <c r="A208" s="12" t="s">
        <v>29</v>
      </c>
      <c r="B208" s="8"/>
      <c r="C208" s="13" t="s">
        <v>13</v>
      </c>
      <c r="D208" s="8"/>
      <c r="E208" s="8"/>
      <c r="F208" s="13" t="s">
        <v>13</v>
      </c>
      <c r="G208" s="8"/>
      <c r="H208" s="8">
        <f>SUM(H205:H207)</f>
        <v>6110</v>
      </c>
      <c r="K208" s="12" t="s">
        <v>29</v>
      </c>
      <c r="L208" s="8"/>
      <c r="M208" s="13" t="s">
        <v>13</v>
      </c>
      <c r="N208" s="8"/>
      <c r="O208" s="8"/>
      <c r="P208" s="13" t="s">
        <v>13</v>
      </c>
      <c r="Q208" s="8"/>
      <c r="R208" s="8">
        <f>SUM(R205:R207)</f>
        <v>6590</v>
      </c>
    </row>
    <row r="209" spans="1:18" x14ac:dyDescent="0.25">
      <c r="A209" s="14" t="s">
        <v>13</v>
      </c>
      <c r="B209" s="15"/>
      <c r="C209" s="13" t="s">
        <v>13</v>
      </c>
      <c r="D209" s="15"/>
      <c r="E209" s="15"/>
      <c r="F209" s="13" t="s">
        <v>13</v>
      </c>
      <c r="G209" s="15"/>
      <c r="H209" s="15"/>
      <c r="K209" s="14" t="s">
        <v>13</v>
      </c>
      <c r="L209" s="15"/>
      <c r="M209" s="13" t="s">
        <v>13</v>
      </c>
      <c r="N209" s="15"/>
      <c r="O209" s="15"/>
      <c r="P209" s="13" t="s">
        <v>13</v>
      </c>
      <c r="Q209" s="15"/>
      <c r="R209" s="15"/>
    </row>
    <row r="210" spans="1:18" x14ac:dyDescent="0.25">
      <c r="A210" s="12" t="s">
        <v>30</v>
      </c>
      <c r="B210" s="8"/>
      <c r="C210" s="13" t="s">
        <v>13</v>
      </c>
      <c r="D210" s="8"/>
      <c r="E210" s="8"/>
      <c r="F210" s="13" t="s">
        <v>13</v>
      </c>
      <c r="G210" s="8"/>
      <c r="H210" s="8"/>
      <c r="K210" s="12" t="s">
        <v>30</v>
      </c>
      <c r="L210" s="8"/>
      <c r="M210" s="13" t="s">
        <v>13</v>
      </c>
      <c r="N210" s="8"/>
      <c r="O210" s="8"/>
      <c r="P210" s="13" t="s">
        <v>13</v>
      </c>
      <c r="Q210" s="8"/>
      <c r="R210" s="8"/>
    </row>
    <row r="211" spans="1:18" x14ac:dyDescent="0.25">
      <c r="A211" s="14" t="s">
        <v>69</v>
      </c>
      <c r="B211" s="15"/>
      <c r="C211" s="13" t="s">
        <v>13</v>
      </c>
      <c r="D211" s="15"/>
      <c r="E211" s="15">
        <v>-225</v>
      </c>
      <c r="F211" s="13" t="s">
        <v>32</v>
      </c>
      <c r="G211" s="16">
        <v>6.25</v>
      </c>
      <c r="H211" s="15">
        <f>E211*G211</f>
        <v>-1406.25</v>
      </c>
      <c r="K211" s="14" t="s">
        <v>69</v>
      </c>
      <c r="L211" s="15"/>
      <c r="M211" s="13" t="s">
        <v>13</v>
      </c>
      <c r="N211" s="15"/>
      <c r="O211" s="15">
        <v>-225</v>
      </c>
      <c r="P211" s="13" t="s">
        <v>32</v>
      </c>
      <c r="Q211" s="16">
        <v>6.5</v>
      </c>
      <c r="R211" s="15">
        <f>O211*Q211</f>
        <v>-1462.5</v>
      </c>
    </row>
    <row r="212" spans="1:18" x14ac:dyDescent="0.25">
      <c r="A212" s="14" t="s">
        <v>35</v>
      </c>
      <c r="B212" s="15"/>
      <c r="C212" s="13" t="s">
        <v>13</v>
      </c>
      <c r="D212" s="15"/>
      <c r="E212" s="15">
        <v>-120</v>
      </c>
      <c r="F212" s="13" t="s">
        <v>25</v>
      </c>
      <c r="G212" s="16">
        <v>2.8</v>
      </c>
      <c r="H212" s="15">
        <f>E212*G212</f>
        <v>-336</v>
      </c>
      <c r="K212" s="14" t="s">
        <v>35</v>
      </c>
      <c r="L212" s="15"/>
      <c r="M212" s="13" t="s">
        <v>13</v>
      </c>
      <c r="N212" s="15"/>
      <c r="O212" s="15">
        <v>-120</v>
      </c>
      <c r="P212" s="13" t="s">
        <v>25</v>
      </c>
      <c r="Q212" s="16">
        <v>2.8</v>
      </c>
      <c r="R212" s="15">
        <f>O212*Q212</f>
        <v>-336</v>
      </c>
    </row>
    <row r="213" spans="1:18" x14ac:dyDescent="0.25">
      <c r="A213" s="12" t="s">
        <v>36</v>
      </c>
      <c r="B213" s="8"/>
      <c r="C213" s="13" t="s">
        <v>13</v>
      </c>
      <c r="D213" s="8"/>
      <c r="E213" s="8"/>
      <c r="F213" s="13" t="s">
        <v>13</v>
      </c>
      <c r="G213" s="8"/>
      <c r="H213" s="8">
        <f>SUM(H210:H212)</f>
        <v>-1742.25</v>
      </c>
      <c r="K213" s="12" t="s">
        <v>36</v>
      </c>
      <c r="L213" s="8"/>
      <c r="M213" s="13" t="s">
        <v>13</v>
      </c>
      <c r="N213" s="8"/>
      <c r="O213" s="8"/>
      <c r="P213" s="13" t="s">
        <v>13</v>
      </c>
      <c r="Q213" s="8"/>
      <c r="R213" s="8">
        <f>SUM(R210:R212)</f>
        <v>-1798.5</v>
      </c>
    </row>
    <row r="214" spans="1:18" x14ac:dyDescent="0.25">
      <c r="A214" s="12" t="s">
        <v>37</v>
      </c>
      <c r="B214" s="8"/>
      <c r="C214" s="13" t="s">
        <v>13</v>
      </c>
      <c r="D214" s="8"/>
      <c r="E214" s="8"/>
      <c r="F214" s="13" t="s">
        <v>13</v>
      </c>
      <c r="G214" s="8"/>
      <c r="H214" s="8">
        <f>SUM(H208,H213)</f>
        <v>4367.75</v>
      </c>
      <c r="K214" s="12" t="s">
        <v>37</v>
      </c>
      <c r="L214" s="8"/>
      <c r="M214" s="13" t="s">
        <v>13</v>
      </c>
      <c r="N214" s="8"/>
      <c r="O214" s="8"/>
      <c r="P214" s="13" t="s">
        <v>13</v>
      </c>
      <c r="Q214" s="8"/>
      <c r="R214" s="8">
        <f>SUM(R208,R213)</f>
        <v>4791.5</v>
      </c>
    </row>
    <row r="215" spans="1:18" x14ac:dyDescent="0.25">
      <c r="A215" s="14" t="s">
        <v>13</v>
      </c>
      <c r="B215" s="15"/>
      <c r="C215" s="13" t="s">
        <v>13</v>
      </c>
      <c r="D215" s="15"/>
      <c r="E215" s="15"/>
      <c r="F215" s="13" t="s">
        <v>13</v>
      </c>
      <c r="G215" s="15"/>
      <c r="H215" s="15"/>
      <c r="K215" s="14" t="s">
        <v>13</v>
      </c>
      <c r="L215" s="15"/>
      <c r="M215" s="13" t="s">
        <v>13</v>
      </c>
      <c r="N215" s="15"/>
      <c r="O215" s="15"/>
      <c r="P215" s="13" t="s">
        <v>13</v>
      </c>
      <c r="Q215" s="15"/>
      <c r="R215" s="15"/>
    </row>
    <row r="216" spans="1:18" x14ac:dyDescent="0.25">
      <c r="A216" s="12" t="s">
        <v>38</v>
      </c>
      <c r="B216" s="8"/>
      <c r="C216" s="13" t="s">
        <v>13</v>
      </c>
      <c r="D216" s="8"/>
      <c r="E216" s="8"/>
      <c r="F216" s="13" t="s">
        <v>13</v>
      </c>
      <c r="G216" s="8"/>
      <c r="H216" s="8"/>
      <c r="K216" s="12" t="s">
        <v>38</v>
      </c>
      <c r="L216" s="8"/>
      <c r="M216" s="13" t="s">
        <v>13</v>
      </c>
      <c r="N216" s="8"/>
      <c r="O216" s="8"/>
      <c r="P216" s="13" t="s">
        <v>13</v>
      </c>
      <c r="Q216" s="8"/>
      <c r="R216" s="8"/>
    </row>
    <row r="217" spans="1:18" x14ac:dyDescent="0.25">
      <c r="A217" s="14" t="s">
        <v>70</v>
      </c>
      <c r="B217" s="15"/>
      <c r="C217" s="13" t="s">
        <v>13</v>
      </c>
      <c r="D217" s="15"/>
      <c r="E217" s="15">
        <v>-1</v>
      </c>
      <c r="F217" s="13" t="s">
        <v>13</v>
      </c>
      <c r="G217" s="15">
        <v>725</v>
      </c>
      <c r="H217" s="15">
        <f>E217*G217</f>
        <v>-725</v>
      </c>
      <c r="K217" s="14" t="s">
        <v>70</v>
      </c>
      <c r="L217" s="15"/>
      <c r="M217" s="13" t="s">
        <v>13</v>
      </c>
      <c r="N217" s="15"/>
      <c r="O217" s="15">
        <v>-1</v>
      </c>
      <c r="P217" s="13" t="s">
        <v>13</v>
      </c>
      <c r="Q217" s="15">
        <v>725</v>
      </c>
      <c r="R217" s="15">
        <f>O217*Q217</f>
        <v>-725</v>
      </c>
    </row>
    <row r="218" spans="1:18" x14ac:dyDescent="0.25">
      <c r="A218" s="14" t="s">
        <v>71</v>
      </c>
      <c r="B218" s="15"/>
      <c r="C218" s="13" t="s">
        <v>13</v>
      </c>
      <c r="D218" s="15"/>
      <c r="E218" s="15">
        <v>-1</v>
      </c>
      <c r="F218" s="13" t="s">
        <v>13</v>
      </c>
      <c r="G218" s="15">
        <v>400</v>
      </c>
      <c r="H218" s="15">
        <f>E218*G218</f>
        <v>-400</v>
      </c>
      <c r="K218" s="14" t="s">
        <v>71</v>
      </c>
      <c r="L218" s="15"/>
      <c r="M218" s="13" t="s">
        <v>13</v>
      </c>
      <c r="N218" s="15"/>
      <c r="O218" s="15">
        <v>-1</v>
      </c>
      <c r="P218" s="13" t="s">
        <v>13</v>
      </c>
      <c r="Q218" s="15">
        <v>400</v>
      </c>
      <c r="R218" s="15">
        <f>O218*Q218</f>
        <v>-400</v>
      </c>
    </row>
    <row r="219" spans="1:18" x14ac:dyDescent="0.25">
      <c r="A219" s="14" t="s">
        <v>72</v>
      </c>
      <c r="B219" s="15"/>
      <c r="C219" s="13" t="s">
        <v>13</v>
      </c>
      <c r="D219" s="15"/>
      <c r="E219" s="15">
        <v>-1</v>
      </c>
      <c r="F219" s="13" t="s">
        <v>13</v>
      </c>
      <c r="G219" s="15">
        <v>165</v>
      </c>
      <c r="H219" s="15">
        <f>E219*G219</f>
        <v>-165</v>
      </c>
      <c r="K219" s="14" t="s">
        <v>72</v>
      </c>
      <c r="L219" s="15"/>
      <c r="M219" s="13" t="s">
        <v>13</v>
      </c>
      <c r="N219" s="15"/>
      <c r="O219" s="15">
        <v>-1</v>
      </c>
      <c r="P219" s="13" t="s">
        <v>13</v>
      </c>
      <c r="Q219" s="15">
        <v>165</v>
      </c>
      <c r="R219" s="15">
        <f>O219*Q219</f>
        <v>-165</v>
      </c>
    </row>
    <row r="220" spans="1:18" x14ac:dyDescent="0.25">
      <c r="A220" s="14" t="s">
        <v>41</v>
      </c>
      <c r="B220" s="15"/>
      <c r="C220" s="13" t="s">
        <v>13</v>
      </c>
      <c r="D220" s="15"/>
      <c r="E220" s="15">
        <v>-1</v>
      </c>
      <c r="F220" s="13" t="s">
        <v>13</v>
      </c>
      <c r="G220" s="15">
        <v>250</v>
      </c>
      <c r="H220" s="15">
        <f>E220*G220</f>
        <v>-250</v>
      </c>
      <c r="K220" s="14" t="s">
        <v>41</v>
      </c>
      <c r="L220" s="15"/>
      <c r="M220" s="13" t="s">
        <v>13</v>
      </c>
      <c r="N220" s="15"/>
      <c r="O220" s="15">
        <v>-1</v>
      </c>
      <c r="P220" s="13" t="s">
        <v>13</v>
      </c>
      <c r="Q220" s="15">
        <v>225</v>
      </c>
      <c r="R220" s="15">
        <f>O220*Q220</f>
        <v>-225</v>
      </c>
    </row>
    <row r="221" spans="1:18" x14ac:dyDescent="0.25">
      <c r="A221" s="14" t="s">
        <v>73</v>
      </c>
      <c r="B221" s="15"/>
      <c r="C221" s="13" t="s">
        <v>13</v>
      </c>
      <c r="D221" s="15"/>
      <c r="E221" s="15">
        <v>-1</v>
      </c>
      <c r="F221" s="13" t="s">
        <v>13</v>
      </c>
      <c r="G221" s="15">
        <v>1220</v>
      </c>
      <c r="H221" s="15">
        <f>E221*G221</f>
        <v>-1220</v>
      </c>
      <c r="K221" s="14" t="s">
        <v>73</v>
      </c>
      <c r="L221" s="15"/>
      <c r="M221" s="13" t="s">
        <v>13</v>
      </c>
      <c r="N221" s="15"/>
      <c r="O221" s="15">
        <v>-1</v>
      </c>
      <c r="P221" s="13" t="s">
        <v>13</v>
      </c>
      <c r="Q221" s="15">
        <v>1182</v>
      </c>
      <c r="R221" s="15">
        <f>O221*Q221</f>
        <v>-1182</v>
      </c>
    </row>
    <row r="222" spans="1:18" x14ac:dyDescent="0.25">
      <c r="A222" s="14" t="s">
        <v>46</v>
      </c>
      <c r="B222" s="15"/>
      <c r="C222" s="13" t="s">
        <v>13</v>
      </c>
      <c r="D222" s="15"/>
      <c r="E222" s="15"/>
      <c r="F222" s="13" t="s">
        <v>13</v>
      </c>
      <c r="G222" s="15"/>
      <c r="H222" s="15">
        <v>-500</v>
      </c>
      <c r="K222" s="14" t="s">
        <v>46</v>
      </c>
      <c r="L222" s="15"/>
      <c r="M222" s="13" t="s">
        <v>13</v>
      </c>
      <c r="N222" s="15"/>
      <c r="O222" s="15"/>
      <c r="P222" s="13" t="s">
        <v>13</v>
      </c>
      <c r="Q222" s="15"/>
      <c r="R222" s="15">
        <v>-800</v>
      </c>
    </row>
    <row r="223" spans="1:18" x14ac:dyDescent="0.25">
      <c r="A223" s="12" t="s">
        <v>47</v>
      </c>
      <c r="B223" s="8"/>
      <c r="C223" s="13" t="s">
        <v>13</v>
      </c>
      <c r="D223" s="8"/>
      <c r="E223" s="8"/>
      <c r="F223" s="13" t="s">
        <v>13</v>
      </c>
      <c r="G223" s="8"/>
      <c r="H223" s="8">
        <f>SUM(H217:H222)</f>
        <v>-3260</v>
      </c>
      <c r="K223" s="12" t="s">
        <v>47</v>
      </c>
      <c r="L223" s="8"/>
      <c r="M223" s="13" t="s">
        <v>13</v>
      </c>
      <c r="N223" s="8"/>
      <c r="O223" s="8"/>
      <c r="P223" s="13" t="s">
        <v>13</v>
      </c>
      <c r="Q223" s="8"/>
      <c r="R223" s="8">
        <f>SUM(R217:R222)</f>
        <v>-3497</v>
      </c>
    </row>
    <row r="224" spans="1:18" x14ac:dyDescent="0.25">
      <c r="A224" s="14" t="s">
        <v>48</v>
      </c>
      <c r="B224" s="15"/>
      <c r="C224" s="13" t="s">
        <v>13</v>
      </c>
      <c r="D224" s="15"/>
      <c r="E224" s="15"/>
      <c r="F224" s="13" t="s">
        <v>13</v>
      </c>
      <c r="G224" s="15"/>
      <c r="H224" s="15">
        <f>SUM(H214,H223)</f>
        <v>1107.75</v>
      </c>
      <c r="K224" s="14" t="s">
        <v>48</v>
      </c>
      <c r="L224" s="15"/>
      <c r="M224" s="13" t="s">
        <v>13</v>
      </c>
      <c r="N224" s="15"/>
      <c r="O224" s="15"/>
      <c r="P224" s="13" t="s">
        <v>13</v>
      </c>
      <c r="Q224" s="15"/>
      <c r="R224" s="15">
        <f>SUM(R214,R223)</f>
        <v>1294.5</v>
      </c>
    </row>
    <row r="226" spans="1:18" x14ac:dyDescent="0.25">
      <c r="A226" s="11" t="s">
        <v>113</v>
      </c>
      <c r="K226" s="11" t="s">
        <v>113</v>
      </c>
    </row>
    <row r="228" spans="1:18" x14ac:dyDescent="0.25">
      <c r="A228" s="11" t="s">
        <v>19</v>
      </c>
      <c r="K228" s="11" t="s">
        <v>19</v>
      </c>
    </row>
    <row r="230" spans="1:18" x14ac:dyDescent="0.25">
      <c r="A230" t="s">
        <v>79</v>
      </c>
      <c r="K230" t="s">
        <v>79</v>
      </c>
    </row>
    <row r="231" spans="1:18" x14ac:dyDescent="0.25">
      <c r="A231" s="11" t="s">
        <v>1</v>
      </c>
      <c r="B231" s="11" t="s">
        <v>2</v>
      </c>
      <c r="K231" s="11" t="s">
        <v>1</v>
      </c>
      <c r="L231" s="11" t="s">
        <v>2</v>
      </c>
    </row>
    <row r="232" spans="1:18" x14ac:dyDescent="0.25">
      <c r="A232" s="11" t="s">
        <v>3</v>
      </c>
      <c r="B232" s="11" t="s">
        <v>4</v>
      </c>
      <c r="K232" s="11" t="s">
        <v>3</v>
      </c>
      <c r="L232" s="11" t="s">
        <v>103</v>
      </c>
    </row>
    <row r="233" spans="1:18" x14ac:dyDescent="0.25">
      <c r="A233" s="11" t="s">
        <v>5</v>
      </c>
      <c r="B233" s="11" t="s">
        <v>6</v>
      </c>
      <c r="K233" s="11" t="s">
        <v>5</v>
      </c>
      <c r="L233" s="11" t="s">
        <v>6</v>
      </c>
    </row>
    <row r="234" spans="1:18" x14ac:dyDescent="0.25">
      <c r="A234" s="11" t="s">
        <v>7</v>
      </c>
      <c r="B234" s="11" t="s">
        <v>109</v>
      </c>
      <c r="K234" s="11" t="s">
        <v>7</v>
      </c>
      <c r="L234" s="11" t="s">
        <v>109</v>
      </c>
    </row>
    <row r="235" spans="1:18" x14ac:dyDescent="0.25">
      <c r="A235" s="11" t="s">
        <v>9</v>
      </c>
      <c r="B235" s="11" t="s">
        <v>110</v>
      </c>
      <c r="K235" s="11" t="s">
        <v>9</v>
      </c>
      <c r="L235" s="11" t="s">
        <v>110</v>
      </c>
    </row>
    <row r="237" spans="1:18" x14ac:dyDescent="0.25">
      <c r="A237" s="5" t="s">
        <v>11</v>
      </c>
      <c r="B237" s="6" t="s">
        <v>12</v>
      </c>
      <c r="C237" s="6" t="s">
        <v>13</v>
      </c>
      <c r="D237" s="6" t="s">
        <v>14</v>
      </c>
      <c r="E237" s="6" t="s">
        <v>15</v>
      </c>
      <c r="F237" s="6" t="s">
        <v>13</v>
      </c>
      <c r="G237" s="6" t="s">
        <v>16</v>
      </c>
      <c r="H237" s="6" t="s">
        <v>17</v>
      </c>
      <c r="K237" s="5" t="s">
        <v>11</v>
      </c>
      <c r="L237" s="6" t="s">
        <v>12</v>
      </c>
      <c r="M237" s="6" t="s">
        <v>13</v>
      </c>
      <c r="N237" s="6" t="s">
        <v>14</v>
      </c>
      <c r="O237" s="6" t="s">
        <v>15</v>
      </c>
      <c r="P237" s="6" t="s">
        <v>13</v>
      </c>
      <c r="Q237" s="6" t="s">
        <v>16</v>
      </c>
      <c r="R237" s="6" t="s">
        <v>17</v>
      </c>
    </row>
    <row r="239" spans="1:18" x14ac:dyDescent="0.25">
      <c r="A239" s="11" t="s">
        <v>111</v>
      </c>
      <c r="K239" s="11" t="s">
        <v>111</v>
      </c>
    </row>
    <row r="241" spans="1:18" x14ac:dyDescent="0.25">
      <c r="A241" s="11" t="s">
        <v>19</v>
      </c>
      <c r="K241" s="11" t="s">
        <v>19</v>
      </c>
    </row>
    <row r="243" spans="1:18" x14ac:dyDescent="0.25">
      <c r="A243" t="s">
        <v>80</v>
      </c>
      <c r="K243" t="s">
        <v>80</v>
      </c>
    </row>
    <row r="244" spans="1:18" x14ac:dyDescent="0.25">
      <c r="A244" s="11" t="s">
        <v>1</v>
      </c>
      <c r="B244" s="11" t="s">
        <v>2</v>
      </c>
      <c r="K244" s="11" t="s">
        <v>1</v>
      </c>
      <c r="L244" s="11" t="s">
        <v>2</v>
      </c>
    </row>
    <row r="245" spans="1:18" x14ac:dyDescent="0.25">
      <c r="A245" s="11" t="s">
        <v>3</v>
      </c>
      <c r="B245" s="11" t="s">
        <v>4</v>
      </c>
      <c r="K245" s="11" t="s">
        <v>3</v>
      </c>
      <c r="L245" s="11" t="s">
        <v>103</v>
      </c>
    </row>
    <row r="246" spans="1:18" x14ac:dyDescent="0.25">
      <c r="A246" s="11" t="s">
        <v>5</v>
      </c>
      <c r="B246" s="11" t="s">
        <v>6</v>
      </c>
      <c r="K246" s="11" t="s">
        <v>5</v>
      </c>
      <c r="L246" s="11" t="s">
        <v>6</v>
      </c>
    </row>
    <row r="247" spans="1:18" x14ac:dyDescent="0.25">
      <c r="A247" s="11" t="s">
        <v>7</v>
      </c>
      <c r="B247" s="11" t="s">
        <v>109</v>
      </c>
      <c r="K247" s="11" t="s">
        <v>7</v>
      </c>
      <c r="L247" s="11" t="s">
        <v>109</v>
      </c>
    </row>
    <row r="248" spans="1:18" x14ac:dyDescent="0.25">
      <c r="A248" s="11" t="s">
        <v>9</v>
      </c>
      <c r="B248" s="11" t="s">
        <v>110</v>
      </c>
      <c r="K248" s="11" t="s">
        <v>9</v>
      </c>
      <c r="L248" s="11" t="s">
        <v>110</v>
      </c>
    </row>
    <row r="250" spans="1:18" x14ac:dyDescent="0.25">
      <c r="A250" s="5" t="s">
        <v>11</v>
      </c>
      <c r="B250" s="6" t="s">
        <v>12</v>
      </c>
      <c r="C250" s="6" t="s">
        <v>13</v>
      </c>
      <c r="D250" s="6" t="s">
        <v>14</v>
      </c>
      <c r="E250" s="6" t="s">
        <v>15</v>
      </c>
      <c r="F250" s="6" t="s">
        <v>13</v>
      </c>
      <c r="G250" s="6" t="s">
        <v>16</v>
      </c>
      <c r="H250" s="6" t="s">
        <v>17</v>
      </c>
      <c r="K250" s="5" t="s">
        <v>11</v>
      </c>
      <c r="L250" s="6" t="s">
        <v>12</v>
      </c>
      <c r="M250" s="6" t="s">
        <v>13</v>
      </c>
      <c r="N250" s="6" t="s">
        <v>14</v>
      </c>
      <c r="O250" s="6" t="s">
        <v>15</v>
      </c>
      <c r="P250" s="6" t="s">
        <v>13</v>
      </c>
      <c r="Q250" s="6" t="s">
        <v>16</v>
      </c>
      <c r="R250" s="6" t="s">
        <v>17</v>
      </c>
    </row>
    <row r="252" spans="1:18" x14ac:dyDescent="0.25">
      <c r="A252" s="11" t="s">
        <v>111</v>
      </c>
      <c r="K252" s="11" t="s">
        <v>111</v>
      </c>
    </row>
    <row r="254" spans="1:18" x14ac:dyDescent="0.25">
      <c r="A254" s="11" t="s">
        <v>19</v>
      </c>
      <c r="K254" s="11" t="s">
        <v>19</v>
      </c>
    </row>
    <row r="256" spans="1:18" x14ac:dyDescent="0.25">
      <c r="A256" t="s">
        <v>87</v>
      </c>
      <c r="K256" t="s">
        <v>87</v>
      </c>
    </row>
    <row r="257" spans="1:18" x14ac:dyDescent="0.25">
      <c r="A257" s="11" t="s">
        <v>1</v>
      </c>
      <c r="B257" s="11" t="s">
        <v>2</v>
      </c>
      <c r="K257" s="11" t="s">
        <v>1</v>
      </c>
      <c r="L257" s="11" t="s">
        <v>2</v>
      </c>
    </row>
    <row r="258" spans="1:18" x14ac:dyDescent="0.25">
      <c r="A258" s="11" t="s">
        <v>3</v>
      </c>
      <c r="B258" s="11" t="s">
        <v>4</v>
      </c>
      <c r="K258" s="11" t="s">
        <v>3</v>
      </c>
      <c r="L258" s="11" t="s">
        <v>103</v>
      </c>
    </row>
    <row r="259" spans="1:18" x14ac:dyDescent="0.25">
      <c r="A259" s="11" t="s">
        <v>5</v>
      </c>
      <c r="B259" s="11" t="s">
        <v>6</v>
      </c>
      <c r="K259" s="11" t="s">
        <v>5</v>
      </c>
      <c r="L259" s="11" t="s">
        <v>6</v>
      </c>
    </row>
    <row r="260" spans="1:18" x14ac:dyDescent="0.25">
      <c r="A260" s="11" t="s">
        <v>7</v>
      </c>
      <c r="B260" s="11" t="s">
        <v>109</v>
      </c>
      <c r="K260" s="11" t="s">
        <v>7</v>
      </c>
      <c r="L260" s="11" t="s">
        <v>109</v>
      </c>
    </row>
    <row r="261" spans="1:18" x14ac:dyDescent="0.25">
      <c r="A261" s="11" t="s">
        <v>9</v>
      </c>
      <c r="B261" s="11" t="s">
        <v>110</v>
      </c>
      <c r="K261" s="11" t="s">
        <v>9</v>
      </c>
      <c r="L261" s="11" t="s">
        <v>110</v>
      </c>
    </row>
    <row r="263" spans="1:18" x14ac:dyDescent="0.25">
      <c r="A263" s="5" t="s">
        <v>11</v>
      </c>
      <c r="B263" s="6" t="s">
        <v>12</v>
      </c>
      <c r="C263" s="6" t="s">
        <v>13</v>
      </c>
      <c r="D263" s="6" t="s">
        <v>14</v>
      </c>
      <c r="E263" s="6" t="s">
        <v>15</v>
      </c>
      <c r="F263" s="6" t="s">
        <v>13</v>
      </c>
      <c r="G263" s="6" t="s">
        <v>16</v>
      </c>
      <c r="H263" s="6" t="s">
        <v>17</v>
      </c>
      <c r="K263" s="5" t="s">
        <v>11</v>
      </c>
      <c r="L263" s="6" t="s">
        <v>12</v>
      </c>
      <c r="M263" s="6" t="s">
        <v>13</v>
      </c>
      <c r="N263" s="6" t="s">
        <v>14</v>
      </c>
      <c r="O263" s="6" t="s">
        <v>15</v>
      </c>
      <c r="P263" s="6" t="s">
        <v>13</v>
      </c>
      <c r="Q263" s="6" t="s">
        <v>16</v>
      </c>
      <c r="R263" s="6" t="s">
        <v>17</v>
      </c>
    </row>
    <row r="265" spans="1:18" x14ac:dyDescent="0.25">
      <c r="A265" s="11" t="s">
        <v>111</v>
      </c>
      <c r="K265" s="11" t="s">
        <v>111</v>
      </c>
    </row>
    <row r="267" spans="1:18" x14ac:dyDescent="0.25">
      <c r="A267" s="11" t="s">
        <v>19</v>
      </c>
      <c r="K267" s="11" t="s">
        <v>19</v>
      </c>
    </row>
    <row r="269" spans="1:18" x14ac:dyDescent="0.25">
      <c r="A269" t="s">
        <v>88</v>
      </c>
      <c r="K269" t="s">
        <v>88</v>
      </c>
    </row>
    <row r="270" spans="1:18" x14ac:dyDescent="0.25">
      <c r="A270" s="11" t="s">
        <v>1</v>
      </c>
      <c r="B270" s="11" t="s">
        <v>2</v>
      </c>
      <c r="K270" s="11" t="s">
        <v>1</v>
      </c>
      <c r="L270" s="11" t="s">
        <v>2</v>
      </c>
    </row>
    <row r="271" spans="1:18" x14ac:dyDescent="0.25">
      <c r="A271" s="11" t="s">
        <v>3</v>
      </c>
      <c r="B271" s="11" t="s">
        <v>4</v>
      </c>
      <c r="K271" s="11" t="s">
        <v>3</v>
      </c>
      <c r="L271" s="11" t="s">
        <v>103</v>
      </c>
    </row>
    <row r="272" spans="1:18" x14ac:dyDescent="0.25">
      <c r="A272" s="11" t="s">
        <v>5</v>
      </c>
      <c r="B272" s="11" t="s">
        <v>6</v>
      </c>
      <c r="K272" s="11" t="s">
        <v>5</v>
      </c>
      <c r="L272" s="11" t="s">
        <v>6</v>
      </c>
    </row>
    <row r="273" spans="1:18" x14ac:dyDescent="0.25">
      <c r="A273" s="11" t="s">
        <v>7</v>
      </c>
      <c r="B273" s="11" t="s">
        <v>109</v>
      </c>
      <c r="K273" s="11" t="s">
        <v>7</v>
      </c>
      <c r="L273" s="11" t="s">
        <v>109</v>
      </c>
    </row>
    <row r="274" spans="1:18" x14ac:dyDescent="0.25">
      <c r="A274" s="11" t="s">
        <v>9</v>
      </c>
      <c r="B274" s="11" t="s">
        <v>110</v>
      </c>
      <c r="K274" s="11" t="s">
        <v>9</v>
      </c>
      <c r="L274" s="11" t="s">
        <v>110</v>
      </c>
    </row>
    <row r="276" spans="1:18" x14ac:dyDescent="0.25">
      <c r="A276" s="5" t="s">
        <v>11</v>
      </c>
      <c r="B276" s="6" t="s">
        <v>12</v>
      </c>
      <c r="C276" s="6" t="s">
        <v>13</v>
      </c>
      <c r="D276" s="6" t="s">
        <v>14</v>
      </c>
      <c r="E276" s="6" t="s">
        <v>15</v>
      </c>
      <c r="F276" s="6" t="s">
        <v>13</v>
      </c>
      <c r="G276" s="6" t="s">
        <v>16</v>
      </c>
      <c r="H276" s="6" t="s">
        <v>17</v>
      </c>
      <c r="K276" s="5" t="s">
        <v>11</v>
      </c>
      <c r="L276" s="6" t="s">
        <v>12</v>
      </c>
      <c r="M276" s="6" t="s">
        <v>13</v>
      </c>
      <c r="N276" s="6" t="s">
        <v>14</v>
      </c>
      <c r="O276" s="6" t="s">
        <v>15</v>
      </c>
      <c r="P276" s="6" t="s">
        <v>13</v>
      </c>
      <c r="Q276" s="6" t="s">
        <v>16</v>
      </c>
      <c r="R276" s="6" t="s">
        <v>17</v>
      </c>
    </row>
    <row r="278" spans="1:18" x14ac:dyDescent="0.25">
      <c r="A278" s="11" t="s">
        <v>89</v>
      </c>
      <c r="K278" s="11" t="s">
        <v>89</v>
      </c>
    </row>
    <row r="280" spans="1:18" x14ac:dyDescent="0.25">
      <c r="A280" s="11" t="s">
        <v>19</v>
      </c>
      <c r="K280" s="11" t="s">
        <v>19</v>
      </c>
    </row>
    <row r="282" spans="1:18" x14ac:dyDescent="0.25">
      <c r="A282" t="s">
        <v>90</v>
      </c>
      <c r="K282" t="s">
        <v>90</v>
      </c>
    </row>
    <row r="283" spans="1:18" x14ac:dyDescent="0.25">
      <c r="A283" s="11" t="s">
        <v>1</v>
      </c>
      <c r="B283" s="11" t="s">
        <v>2</v>
      </c>
      <c r="K283" s="11" t="s">
        <v>1</v>
      </c>
      <c r="L283" s="11" t="s">
        <v>2</v>
      </c>
    </row>
    <row r="284" spans="1:18" x14ac:dyDescent="0.25">
      <c r="A284" s="11" t="s">
        <v>3</v>
      </c>
      <c r="B284" s="11" t="s">
        <v>4</v>
      </c>
      <c r="K284" s="11" t="s">
        <v>3</v>
      </c>
      <c r="L284" s="11" t="s">
        <v>103</v>
      </c>
    </row>
    <row r="285" spans="1:18" x14ac:dyDescent="0.25">
      <c r="A285" s="11" t="s">
        <v>5</v>
      </c>
      <c r="B285" s="11" t="s">
        <v>6</v>
      </c>
      <c r="K285" s="11" t="s">
        <v>5</v>
      </c>
      <c r="L285" s="11" t="s">
        <v>6</v>
      </c>
    </row>
    <row r="286" spans="1:18" x14ac:dyDescent="0.25">
      <c r="A286" s="11" t="s">
        <v>7</v>
      </c>
      <c r="B286" s="11" t="s">
        <v>109</v>
      </c>
      <c r="K286" s="11" t="s">
        <v>7</v>
      </c>
      <c r="L286" s="11" t="s">
        <v>109</v>
      </c>
    </row>
    <row r="287" spans="1:18" x14ac:dyDescent="0.25">
      <c r="A287" s="11" t="s">
        <v>9</v>
      </c>
      <c r="B287" s="11" t="s">
        <v>110</v>
      </c>
      <c r="K287" s="11" t="s">
        <v>9</v>
      </c>
      <c r="L287" s="11" t="s">
        <v>110</v>
      </c>
    </row>
    <row r="289" spans="1:18" x14ac:dyDescent="0.25">
      <c r="A289" s="5" t="s">
        <v>11</v>
      </c>
      <c r="B289" s="6" t="s">
        <v>12</v>
      </c>
      <c r="C289" s="6" t="s">
        <v>13</v>
      </c>
      <c r="D289" s="6" t="s">
        <v>14</v>
      </c>
      <c r="E289" s="6" t="s">
        <v>15</v>
      </c>
      <c r="F289" s="6" t="s">
        <v>13</v>
      </c>
      <c r="G289" s="6" t="s">
        <v>16</v>
      </c>
      <c r="H289" s="6" t="s">
        <v>17</v>
      </c>
      <c r="K289" s="5" t="s">
        <v>11</v>
      </c>
      <c r="L289" s="6" t="s">
        <v>12</v>
      </c>
      <c r="M289" s="6" t="s">
        <v>13</v>
      </c>
      <c r="N289" s="6" t="s">
        <v>14</v>
      </c>
      <c r="O289" s="6" t="s">
        <v>15</v>
      </c>
      <c r="P289" s="6" t="s">
        <v>13</v>
      </c>
      <c r="Q289" s="6" t="s">
        <v>16</v>
      </c>
      <c r="R289" s="6" t="s">
        <v>17</v>
      </c>
    </row>
    <row r="291" spans="1:18" x14ac:dyDescent="0.25">
      <c r="A291" s="11" t="s">
        <v>114</v>
      </c>
      <c r="K291" s="11" t="s">
        <v>114</v>
      </c>
    </row>
    <row r="293" spans="1:18" x14ac:dyDescent="0.25">
      <c r="A293" s="11" t="s">
        <v>19</v>
      </c>
      <c r="K293" s="11" t="s">
        <v>19</v>
      </c>
    </row>
    <row r="295" spans="1:18" x14ac:dyDescent="0.25">
      <c r="A295" t="s">
        <v>91</v>
      </c>
      <c r="K295" t="s">
        <v>91</v>
      </c>
    </row>
    <row r="296" spans="1:18" x14ac:dyDescent="0.25">
      <c r="A296" s="11" t="s">
        <v>1</v>
      </c>
      <c r="B296" s="11" t="s">
        <v>2</v>
      </c>
      <c r="K296" s="11" t="s">
        <v>1</v>
      </c>
      <c r="L296" s="11" t="s">
        <v>2</v>
      </c>
    </row>
    <row r="297" spans="1:18" x14ac:dyDescent="0.25">
      <c r="A297" s="11" t="s">
        <v>3</v>
      </c>
      <c r="B297" s="11" t="s">
        <v>4</v>
      </c>
      <c r="K297" s="11" t="s">
        <v>3</v>
      </c>
      <c r="L297" s="11" t="s">
        <v>103</v>
      </c>
    </row>
    <row r="298" spans="1:18" x14ac:dyDescent="0.25">
      <c r="A298" s="11" t="s">
        <v>5</v>
      </c>
      <c r="B298" s="11" t="s">
        <v>6</v>
      </c>
      <c r="K298" s="11" t="s">
        <v>5</v>
      </c>
      <c r="L298" s="11" t="s">
        <v>6</v>
      </c>
    </row>
    <row r="299" spans="1:18" x14ac:dyDescent="0.25">
      <c r="A299" s="11" t="s">
        <v>7</v>
      </c>
      <c r="B299" s="11" t="s">
        <v>109</v>
      </c>
      <c r="K299" s="11" t="s">
        <v>7</v>
      </c>
      <c r="L299" s="11" t="s">
        <v>109</v>
      </c>
    </row>
    <row r="300" spans="1:18" x14ac:dyDescent="0.25">
      <c r="A300" s="11" t="s">
        <v>9</v>
      </c>
      <c r="B300" s="11" t="s">
        <v>110</v>
      </c>
      <c r="K300" s="11" t="s">
        <v>9</v>
      </c>
      <c r="L300" s="11" t="s">
        <v>110</v>
      </c>
    </row>
    <row r="302" spans="1:18" x14ac:dyDescent="0.25">
      <c r="A302" s="5" t="s">
        <v>11</v>
      </c>
      <c r="B302" s="6" t="s">
        <v>12</v>
      </c>
      <c r="C302" s="6" t="s">
        <v>13</v>
      </c>
      <c r="D302" s="6" t="s">
        <v>14</v>
      </c>
      <c r="E302" s="6" t="s">
        <v>15</v>
      </c>
      <c r="F302" s="6" t="s">
        <v>13</v>
      </c>
      <c r="G302" s="6" t="s">
        <v>16</v>
      </c>
      <c r="H302" s="6" t="s">
        <v>17</v>
      </c>
      <c r="K302" s="5" t="s">
        <v>11</v>
      </c>
      <c r="L302" s="6" t="s">
        <v>12</v>
      </c>
      <c r="M302" s="6" t="s">
        <v>13</v>
      </c>
      <c r="N302" s="6" t="s">
        <v>14</v>
      </c>
      <c r="O302" s="6" t="s">
        <v>15</v>
      </c>
      <c r="P302" s="6" t="s">
        <v>13</v>
      </c>
      <c r="Q302" s="6" t="s">
        <v>16</v>
      </c>
      <c r="R302" s="6" t="s">
        <v>17</v>
      </c>
    </row>
    <row r="304" spans="1:18" x14ac:dyDescent="0.25">
      <c r="A304" s="11" t="s">
        <v>114</v>
      </c>
      <c r="K304" s="11" t="s">
        <v>114</v>
      </c>
    </row>
    <row r="306" spans="1:18" x14ac:dyDescent="0.25">
      <c r="A306" s="11" t="s">
        <v>19</v>
      </c>
      <c r="K306" s="11" t="s">
        <v>19</v>
      </c>
    </row>
    <row r="308" spans="1:18" x14ac:dyDescent="0.25">
      <c r="A308" t="s">
        <v>94</v>
      </c>
      <c r="K308" t="s">
        <v>94</v>
      </c>
    </row>
    <row r="309" spans="1:18" x14ac:dyDescent="0.25">
      <c r="A309" s="11" t="s">
        <v>1</v>
      </c>
      <c r="B309" s="11" t="s">
        <v>2</v>
      </c>
      <c r="K309" s="11" t="s">
        <v>1</v>
      </c>
      <c r="L309" s="11" t="s">
        <v>2</v>
      </c>
    </row>
    <row r="310" spans="1:18" x14ac:dyDescent="0.25">
      <c r="A310" s="11" t="s">
        <v>3</v>
      </c>
      <c r="B310" s="11" t="s">
        <v>4</v>
      </c>
      <c r="K310" s="11" t="s">
        <v>3</v>
      </c>
      <c r="L310" s="11" t="s">
        <v>103</v>
      </c>
    </row>
    <row r="311" spans="1:18" x14ac:dyDescent="0.25">
      <c r="A311" s="11" t="s">
        <v>5</v>
      </c>
      <c r="B311" s="11" t="s">
        <v>6</v>
      </c>
      <c r="K311" s="11" t="s">
        <v>5</v>
      </c>
      <c r="L311" s="11" t="s">
        <v>6</v>
      </c>
    </row>
    <row r="312" spans="1:18" x14ac:dyDescent="0.25">
      <c r="A312" s="11" t="s">
        <v>7</v>
      </c>
      <c r="B312" s="11" t="s">
        <v>109</v>
      </c>
      <c r="K312" s="11" t="s">
        <v>7</v>
      </c>
      <c r="L312" s="11" t="s">
        <v>109</v>
      </c>
    </row>
    <row r="313" spans="1:18" x14ac:dyDescent="0.25">
      <c r="A313" s="11" t="s">
        <v>9</v>
      </c>
      <c r="B313" s="11" t="s">
        <v>110</v>
      </c>
      <c r="K313" s="11" t="s">
        <v>9</v>
      </c>
      <c r="L313" s="11" t="s">
        <v>110</v>
      </c>
    </row>
    <row r="315" spans="1:18" x14ac:dyDescent="0.25">
      <c r="A315" s="5" t="s">
        <v>11</v>
      </c>
      <c r="B315" s="6" t="s">
        <v>12</v>
      </c>
      <c r="C315" s="6" t="s">
        <v>13</v>
      </c>
      <c r="D315" s="6" t="s">
        <v>14</v>
      </c>
      <c r="E315" s="6" t="s">
        <v>15</v>
      </c>
      <c r="F315" s="6" t="s">
        <v>13</v>
      </c>
      <c r="G315" s="6" t="s">
        <v>16</v>
      </c>
      <c r="H315" s="6" t="s">
        <v>17</v>
      </c>
      <c r="K315" s="5" t="s">
        <v>11</v>
      </c>
      <c r="L315" s="6" t="s">
        <v>12</v>
      </c>
      <c r="M315" s="6" t="s">
        <v>13</v>
      </c>
      <c r="N315" s="6" t="s">
        <v>14</v>
      </c>
      <c r="O315" s="6" t="s">
        <v>15</v>
      </c>
      <c r="P315" s="6" t="s">
        <v>13</v>
      </c>
      <c r="Q315" s="6" t="s">
        <v>16</v>
      </c>
      <c r="R315" s="6" t="s">
        <v>17</v>
      </c>
    </row>
    <row r="317" spans="1:18" x14ac:dyDescent="0.25">
      <c r="A317" s="11" t="s">
        <v>114</v>
      </c>
      <c r="K317" s="11" t="s">
        <v>114</v>
      </c>
    </row>
    <row r="319" spans="1:18" x14ac:dyDescent="0.25">
      <c r="A319" s="11" t="s">
        <v>19</v>
      </c>
      <c r="K319" s="11" t="s">
        <v>19</v>
      </c>
    </row>
    <row r="321" spans="1:18" x14ac:dyDescent="0.25">
      <c r="A321" t="s">
        <v>94</v>
      </c>
      <c r="K321" t="s">
        <v>94</v>
      </c>
    </row>
    <row r="322" spans="1:18" x14ac:dyDescent="0.25">
      <c r="A322" s="11" t="s">
        <v>1</v>
      </c>
      <c r="B322" s="11" t="s">
        <v>2</v>
      </c>
      <c r="K322" s="11" t="s">
        <v>1</v>
      </c>
      <c r="L322" s="11" t="s">
        <v>2</v>
      </c>
    </row>
    <row r="323" spans="1:18" x14ac:dyDescent="0.25">
      <c r="A323" s="11" t="s">
        <v>3</v>
      </c>
      <c r="B323" s="11" t="s">
        <v>4</v>
      </c>
      <c r="K323" s="11" t="s">
        <v>3</v>
      </c>
      <c r="L323" s="11" t="s">
        <v>103</v>
      </c>
    </row>
    <row r="324" spans="1:18" x14ac:dyDescent="0.25">
      <c r="A324" s="11" t="s">
        <v>5</v>
      </c>
      <c r="B324" s="11" t="s">
        <v>6</v>
      </c>
      <c r="K324" s="11" t="s">
        <v>5</v>
      </c>
      <c r="L324" s="11" t="s">
        <v>6</v>
      </c>
    </row>
    <row r="325" spans="1:18" x14ac:dyDescent="0.25">
      <c r="A325" s="11" t="s">
        <v>7</v>
      </c>
      <c r="B325" s="11" t="s">
        <v>109</v>
      </c>
      <c r="K325" s="11" t="s">
        <v>7</v>
      </c>
      <c r="L325" s="11" t="s">
        <v>109</v>
      </c>
    </row>
    <row r="326" spans="1:18" x14ac:dyDescent="0.25">
      <c r="A326" s="11" t="s">
        <v>9</v>
      </c>
      <c r="B326" s="11" t="s">
        <v>110</v>
      </c>
      <c r="K326" s="11" t="s">
        <v>9</v>
      </c>
      <c r="L326" s="11" t="s">
        <v>110</v>
      </c>
    </row>
    <row r="328" spans="1:18" x14ac:dyDescent="0.25">
      <c r="A328" s="5" t="s">
        <v>11</v>
      </c>
      <c r="B328" s="6" t="s">
        <v>12</v>
      </c>
      <c r="C328" s="6" t="s">
        <v>13</v>
      </c>
      <c r="D328" s="6" t="s">
        <v>14</v>
      </c>
      <c r="E328" s="6" t="s">
        <v>15</v>
      </c>
      <c r="F328" s="6" t="s">
        <v>13</v>
      </c>
      <c r="G328" s="6" t="s">
        <v>16</v>
      </c>
      <c r="H328" s="6" t="s">
        <v>17</v>
      </c>
      <c r="K328" s="5" t="s">
        <v>11</v>
      </c>
      <c r="L328" s="6" t="s">
        <v>12</v>
      </c>
      <c r="M328" s="6" t="s">
        <v>13</v>
      </c>
      <c r="N328" s="6" t="s">
        <v>14</v>
      </c>
      <c r="O328" s="6" t="s">
        <v>15</v>
      </c>
      <c r="P328" s="6" t="s">
        <v>13</v>
      </c>
      <c r="Q328" s="6" t="s">
        <v>16</v>
      </c>
      <c r="R328" s="6" t="s">
        <v>17</v>
      </c>
    </row>
    <row r="330" spans="1:18" x14ac:dyDescent="0.25">
      <c r="A330" s="11" t="s">
        <v>115</v>
      </c>
      <c r="K330" s="11" t="s">
        <v>115</v>
      </c>
    </row>
    <row r="332" spans="1:18" x14ac:dyDescent="0.25">
      <c r="A332" s="11" t="s">
        <v>19</v>
      </c>
      <c r="K332" s="11" t="s">
        <v>19</v>
      </c>
    </row>
    <row r="334" spans="1:18" x14ac:dyDescent="0.25">
      <c r="A334" t="s">
        <v>94</v>
      </c>
      <c r="K334" t="s">
        <v>94</v>
      </c>
    </row>
    <row r="335" spans="1:18" x14ac:dyDescent="0.25">
      <c r="A335" s="11" t="s">
        <v>1</v>
      </c>
      <c r="B335" s="11" t="s">
        <v>2</v>
      </c>
      <c r="K335" s="11" t="s">
        <v>1</v>
      </c>
      <c r="L335" s="11" t="s">
        <v>2</v>
      </c>
    </row>
    <row r="336" spans="1:18" x14ac:dyDescent="0.25">
      <c r="A336" s="11" t="s">
        <v>3</v>
      </c>
      <c r="B336" s="11" t="s">
        <v>4</v>
      </c>
      <c r="K336" s="11" t="s">
        <v>3</v>
      </c>
      <c r="L336" s="11" t="s">
        <v>103</v>
      </c>
    </row>
    <row r="337" spans="1:18" x14ac:dyDescent="0.25">
      <c r="A337" s="11" t="s">
        <v>5</v>
      </c>
      <c r="B337" s="11" t="s">
        <v>6</v>
      </c>
      <c r="K337" s="11" t="s">
        <v>5</v>
      </c>
      <c r="L337" s="11" t="s">
        <v>6</v>
      </c>
    </row>
    <row r="338" spans="1:18" x14ac:dyDescent="0.25">
      <c r="A338" s="11" t="s">
        <v>7</v>
      </c>
      <c r="B338" s="11" t="s">
        <v>109</v>
      </c>
      <c r="K338" s="11" t="s">
        <v>7</v>
      </c>
      <c r="L338" s="11" t="s">
        <v>109</v>
      </c>
    </row>
    <row r="339" spans="1:18" x14ac:dyDescent="0.25">
      <c r="A339" s="11" t="s">
        <v>9</v>
      </c>
      <c r="B339" s="11" t="s">
        <v>110</v>
      </c>
      <c r="K339" s="11" t="s">
        <v>9</v>
      </c>
      <c r="L339" s="11" t="s">
        <v>110</v>
      </c>
    </row>
    <row r="341" spans="1:18" x14ac:dyDescent="0.25">
      <c r="A341" s="5" t="s">
        <v>11</v>
      </c>
      <c r="B341" s="6" t="s">
        <v>12</v>
      </c>
      <c r="C341" s="6" t="s">
        <v>13</v>
      </c>
      <c r="D341" s="6" t="s">
        <v>14</v>
      </c>
      <c r="E341" s="6" t="s">
        <v>15</v>
      </c>
      <c r="F341" s="6" t="s">
        <v>13</v>
      </c>
      <c r="G341" s="6" t="s">
        <v>16</v>
      </c>
      <c r="H341" s="6" t="s">
        <v>17</v>
      </c>
      <c r="K341" s="5" t="s">
        <v>11</v>
      </c>
      <c r="L341" s="6" t="s">
        <v>12</v>
      </c>
      <c r="M341" s="6" t="s">
        <v>13</v>
      </c>
      <c r="N341" s="6" t="s">
        <v>14</v>
      </c>
      <c r="O341" s="6" t="s">
        <v>15</v>
      </c>
      <c r="P341" s="6" t="s">
        <v>13</v>
      </c>
      <c r="Q341" s="6" t="s">
        <v>16</v>
      </c>
      <c r="R341" s="6" t="s">
        <v>17</v>
      </c>
    </row>
    <row r="343" spans="1:18" x14ac:dyDescent="0.25">
      <c r="A343" s="11" t="s">
        <v>116</v>
      </c>
      <c r="K343" s="11" t="s">
        <v>116</v>
      </c>
    </row>
    <row r="345" spans="1:18" x14ac:dyDescent="0.25">
      <c r="A345" s="11" t="s">
        <v>19</v>
      </c>
      <c r="K345" s="11" t="s">
        <v>19</v>
      </c>
    </row>
    <row r="347" spans="1:18" x14ac:dyDescent="0.25">
      <c r="A347" t="s">
        <v>95</v>
      </c>
      <c r="K347" t="s">
        <v>95</v>
      </c>
    </row>
    <row r="348" spans="1:18" x14ac:dyDescent="0.25">
      <c r="A348" s="11" t="s">
        <v>1</v>
      </c>
      <c r="B348" s="11" t="s">
        <v>2</v>
      </c>
      <c r="K348" s="11" t="s">
        <v>1</v>
      </c>
      <c r="L348" s="11" t="s">
        <v>2</v>
      </c>
    </row>
    <row r="349" spans="1:18" x14ac:dyDescent="0.25">
      <c r="A349" s="11" t="s">
        <v>3</v>
      </c>
      <c r="B349" s="11" t="s">
        <v>4</v>
      </c>
      <c r="K349" s="11" t="s">
        <v>3</v>
      </c>
      <c r="L349" s="11" t="s">
        <v>103</v>
      </c>
    </row>
    <row r="350" spans="1:18" x14ac:dyDescent="0.25">
      <c r="A350" s="11" t="s">
        <v>5</v>
      </c>
      <c r="B350" s="11" t="s">
        <v>6</v>
      </c>
      <c r="K350" s="11" t="s">
        <v>5</v>
      </c>
      <c r="L350" s="11" t="s">
        <v>6</v>
      </c>
    </row>
    <row r="351" spans="1:18" x14ac:dyDescent="0.25">
      <c r="A351" s="11" t="s">
        <v>7</v>
      </c>
      <c r="B351" s="11" t="s">
        <v>109</v>
      </c>
      <c r="K351" s="11" t="s">
        <v>7</v>
      </c>
      <c r="L351" s="11" t="s">
        <v>109</v>
      </c>
    </row>
    <row r="352" spans="1:18" x14ac:dyDescent="0.25">
      <c r="A352" s="11" t="s">
        <v>9</v>
      </c>
      <c r="B352" s="11" t="s">
        <v>110</v>
      </c>
      <c r="K352" s="11" t="s">
        <v>9</v>
      </c>
      <c r="L352" s="11" t="s">
        <v>110</v>
      </c>
    </row>
    <row r="354" spans="1:18" x14ac:dyDescent="0.25">
      <c r="A354" s="5" t="s">
        <v>11</v>
      </c>
      <c r="B354" s="6" t="s">
        <v>12</v>
      </c>
      <c r="C354" s="6" t="s">
        <v>13</v>
      </c>
      <c r="D354" s="6" t="s">
        <v>14</v>
      </c>
      <c r="E354" s="6" t="s">
        <v>15</v>
      </c>
      <c r="F354" s="6" t="s">
        <v>13</v>
      </c>
      <c r="G354" s="6" t="s">
        <v>16</v>
      </c>
      <c r="H354" s="6" t="s">
        <v>17</v>
      </c>
      <c r="K354" s="5" t="s">
        <v>11</v>
      </c>
      <c r="L354" s="6" t="s">
        <v>12</v>
      </c>
      <c r="M354" s="6" t="s">
        <v>13</v>
      </c>
      <c r="N354" s="6" t="s">
        <v>14</v>
      </c>
      <c r="O354" s="6" t="s">
        <v>15</v>
      </c>
      <c r="P354" s="6" t="s">
        <v>13</v>
      </c>
      <c r="Q354" s="6" t="s">
        <v>16</v>
      </c>
      <c r="R354" s="6" t="s">
        <v>17</v>
      </c>
    </row>
    <row r="356" spans="1:18" x14ac:dyDescent="0.25">
      <c r="A356" s="11" t="s">
        <v>114</v>
      </c>
      <c r="K356" s="11" t="s">
        <v>114</v>
      </c>
    </row>
    <row r="358" spans="1:18" x14ac:dyDescent="0.25">
      <c r="A358" s="11" t="s">
        <v>19</v>
      </c>
      <c r="K358" s="11" t="s">
        <v>19</v>
      </c>
    </row>
    <row r="360" spans="1:18" x14ac:dyDescent="0.25">
      <c r="A360" t="s">
        <v>97</v>
      </c>
      <c r="K360" t="s">
        <v>97</v>
      </c>
    </row>
    <row r="361" spans="1:18" x14ac:dyDescent="0.25">
      <c r="A361" s="11" t="s">
        <v>1</v>
      </c>
      <c r="B361" s="11" t="s">
        <v>2</v>
      </c>
      <c r="K361" s="11" t="s">
        <v>1</v>
      </c>
      <c r="L361" s="11" t="s">
        <v>2</v>
      </c>
    </row>
    <row r="362" spans="1:18" x14ac:dyDescent="0.25">
      <c r="A362" s="11" t="s">
        <v>3</v>
      </c>
      <c r="B362" s="11" t="s">
        <v>4</v>
      </c>
      <c r="K362" s="11" t="s">
        <v>3</v>
      </c>
      <c r="L362" s="11" t="s">
        <v>103</v>
      </c>
    </row>
    <row r="363" spans="1:18" x14ac:dyDescent="0.25">
      <c r="A363" s="11" t="s">
        <v>5</v>
      </c>
      <c r="B363" s="11" t="s">
        <v>6</v>
      </c>
      <c r="K363" s="11" t="s">
        <v>5</v>
      </c>
      <c r="L363" s="11" t="s">
        <v>6</v>
      </c>
    </row>
    <row r="364" spans="1:18" x14ac:dyDescent="0.25">
      <c r="A364" s="11" t="s">
        <v>7</v>
      </c>
      <c r="B364" s="11" t="s">
        <v>109</v>
      </c>
      <c r="K364" s="11" t="s">
        <v>7</v>
      </c>
      <c r="L364" s="11" t="s">
        <v>109</v>
      </c>
    </row>
    <row r="365" spans="1:18" x14ac:dyDescent="0.25">
      <c r="A365" s="11" t="s">
        <v>9</v>
      </c>
      <c r="B365" s="11" t="s">
        <v>110</v>
      </c>
      <c r="K365" s="11" t="s">
        <v>9</v>
      </c>
      <c r="L365" s="11" t="s">
        <v>110</v>
      </c>
    </row>
    <row r="367" spans="1:18" x14ac:dyDescent="0.25">
      <c r="A367" s="5" t="s">
        <v>11</v>
      </c>
      <c r="B367" s="6" t="s">
        <v>12</v>
      </c>
      <c r="C367" s="6" t="s">
        <v>13</v>
      </c>
      <c r="D367" s="6" t="s">
        <v>14</v>
      </c>
      <c r="E367" s="6" t="s">
        <v>15</v>
      </c>
      <c r="F367" s="6" t="s">
        <v>13</v>
      </c>
      <c r="G367" s="6" t="s">
        <v>16</v>
      </c>
      <c r="H367" s="6" t="s">
        <v>17</v>
      </c>
      <c r="K367" s="5" t="s">
        <v>11</v>
      </c>
      <c r="L367" s="6" t="s">
        <v>12</v>
      </c>
      <c r="M367" s="6" t="s">
        <v>13</v>
      </c>
      <c r="N367" s="6" t="s">
        <v>14</v>
      </c>
      <c r="O367" s="6" t="s">
        <v>15</v>
      </c>
      <c r="P367" s="6" t="s">
        <v>13</v>
      </c>
      <c r="Q367" s="6" t="s">
        <v>16</v>
      </c>
      <c r="R367" s="6" t="s">
        <v>17</v>
      </c>
    </row>
    <row r="369" spans="1:18" x14ac:dyDescent="0.25">
      <c r="A369" s="11" t="s">
        <v>56</v>
      </c>
      <c r="K369" s="11" t="s">
        <v>56</v>
      </c>
    </row>
    <row r="371" spans="1:18" x14ac:dyDescent="0.25">
      <c r="A371" s="11" t="s">
        <v>19</v>
      </c>
      <c r="K371" s="11" t="s">
        <v>19</v>
      </c>
    </row>
    <row r="373" spans="1:18" x14ac:dyDescent="0.25">
      <c r="A373" t="s">
        <v>98</v>
      </c>
      <c r="K373" t="s">
        <v>98</v>
      </c>
    </row>
    <row r="374" spans="1:18" x14ac:dyDescent="0.25">
      <c r="A374" s="11" t="s">
        <v>1</v>
      </c>
      <c r="B374" s="11" t="s">
        <v>2</v>
      </c>
      <c r="K374" s="11" t="s">
        <v>1</v>
      </c>
      <c r="L374" s="11" t="s">
        <v>2</v>
      </c>
    </row>
    <row r="375" spans="1:18" x14ac:dyDescent="0.25">
      <c r="A375" s="11" t="s">
        <v>3</v>
      </c>
      <c r="B375" s="11" t="s">
        <v>4</v>
      </c>
      <c r="K375" s="11" t="s">
        <v>3</v>
      </c>
      <c r="L375" s="11" t="s">
        <v>103</v>
      </c>
    </row>
    <row r="376" spans="1:18" x14ac:dyDescent="0.25">
      <c r="A376" s="11" t="s">
        <v>5</v>
      </c>
      <c r="B376" s="11" t="s">
        <v>6</v>
      </c>
      <c r="K376" s="11" t="s">
        <v>5</v>
      </c>
      <c r="L376" s="11" t="s">
        <v>6</v>
      </c>
    </row>
    <row r="377" spans="1:18" x14ac:dyDescent="0.25">
      <c r="A377" s="11" t="s">
        <v>7</v>
      </c>
      <c r="B377" s="11" t="s">
        <v>109</v>
      </c>
      <c r="K377" s="11" t="s">
        <v>7</v>
      </c>
      <c r="L377" s="11" t="s">
        <v>109</v>
      </c>
    </row>
    <row r="378" spans="1:18" x14ac:dyDescent="0.25">
      <c r="A378" s="11" t="s">
        <v>9</v>
      </c>
      <c r="B378" s="11" t="s">
        <v>110</v>
      </c>
      <c r="K378" s="11" t="s">
        <v>9</v>
      </c>
      <c r="L378" s="11" t="s">
        <v>110</v>
      </c>
    </row>
    <row r="380" spans="1:18" x14ac:dyDescent="0.25">
      <c r="A380" s="5" t="s">
        <v>11</v>
      </c>
      <c r="B380" s="6" t="s">
        <v>12</v>
      </c>
      <c r="C380" s="6" t="s">
        <v>13</v>
      </c>
      <c r="D380" s="6" t="s">
        <v>14</v>
      </c>
      <c r="E380" s="6" t="s">
        <v>15</v>
      </c>
      <c r="F380" s="6" t="s">
        <v>13</v>
      </c>
      <c r="G380" s="6" t="s">
        <v>16</v>
      </c>
      <c r="H380" s="6" t="s">
        <v>17</v>
      </c>
      <c r="K380" s="5" t="s">
        <v>11</v>
      </c>
      <c r="L380" s="6" t="s">
        <v>12</v>
      </c>
      <c r="M380" s="6" t="s">
        <v>13</v>
      </c>
      <c r="N380" s="6" t="s">
        <v>14</v>
      </c>
      <c r="O380" s="6" t="s">
        <v>15</v>
      </c>
      <c r="P380" s="6" t="s">
        <v>13</v>
      </c>
      <c r="Q380" s="6" t="s">
        <v>16</v>
      </c>
      <c r="R380" s="6" t="s">
        <v>17</v>
      </c>
    </row>
    <row r="382" spans="1:18" x14ac:dyDescent="0.25">
      <c r="A382" s="11" t="s">
        <v>56</v>
      </c>
      <c r="K382" s="11" t="s">
        <v>56</v>
      </c>
    </row>
    <row r="384" spans="1:18" x14ac:dyDescent="0.25">
      <c r="A384" s="11" t="s">
        <v>19</v>
      </c>
      <c r="K384" s="11" t="s">
        <v>19</v>
      </c>
    </row>
    <row r="386" spans="1:11" x14ac:dyDescent="0.25">
      <c r="A386" s="11" t="s">
        <v>99</v>
      </c>
      <c r="K386" s="11" t="s">
        <v>99</v>
      </c>
    </row>
    <row r="387" spans="1:11" x14ac:dyDescent="0.25">
      <c r="A387" s="11" t="s">
        <v>100</v>
      </c>
      <c r="K387" s="11" t="s">
        <v>100</v>
      </c>
    </row>
    <row r="389" spans="1:11" x14ac:dyDescent="0.25">
      <c r="A389" s="11" t="s">
        <v>101</v>
      </c>
      <c r="K389" s="11" t="s">
        <v>101</v>
      </c>
    </row>
    <row r="390" spans="1:11" x14ac:dyDescent="0.25">
      <c r="A390" s="11" t="s">
        <v>102</v>
      </c>
      <c r="K390" s="1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Intro</vt:lpstr>
      <vt:lpstr>Øko JB 1-3 m husdyr</vt:lpstr>
      <vt:lpstr>Øko JB 1-4 mhusdyr</vt:lpstr>
      <vt:lpstr>Øko JB 5-6 m husdyr</vt:lpstr>
      <vt:lpstr>Øko JB 1-3 u husdyr</vt:lpstr>
      <vt:lpstr>Øko JB 1-4 u husdyr</vt:lpstr>
      <vt:lpstr>Øko JB 5-6 u husdyr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Jørgensen</dc:creator>
  <cp:lastModifiedBy>Sanne Trampedach</cp:lastModifiedBy>
  <dcterms:created xsi:type="dcterms:W3CDTF">2022-11-03T09:47:26Z</dcterms:created>
  <dcterms:modified xsi:type="dcterms:W3CDTF">2022-12-19T10:32:47Z</dcterms:modified>
</cp:coreProperties>
</file>