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F98CC9AC-A426-46F1-B866-DC2FAE2DA1D8}" xr6:coauthVersionLast="47" xr6:coauthVersionMax="47" xr10:uidLastSave="{00000000-0000-0000-0000-000000000000}"/>
  <bookViews>
    <workbookView xWindow="28680" yWindow="-120" windowWidth="29040" windowHeight="15840" xr2:uid="{535E8164-780F-4D92-BD9C-1D89964845E5}"/>
  </bookViews>
  <sheets>
    <sheet name="Introduktion" sheetId="6" r:id="rId1"/>
    <sheet name="Konventionel Færdigfoder" sheetId="2" r:id="rId2"/>
    <sheet name="Konventionel Hjemmeblandet" sheetId="3" r:id="rId3"/>
    <sheet name="Økologisk Færdigfoder" sheetId="4" r:id="rId4"/>
    <sheet name="Økologisk Hjemmeblande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6" i="5" l="1"/>
  <c r="S83" i="5"/>
  <c r="S87" i="5" s="1"/>
  <c r="S81" i="5"/>
  <c r="S77" i="5"/>
  <c r="S76" i="5"/>
  <c r="S78" i="5" s="1"/>
  <c r="S60" i="5"/>
  <c r="S57" i="5"/>
  <c r="S61" i="5" s="1"/>
  <c r="S55" i="5"/>
  <c r="S54" i="5"/>
  <c r="S47" i="5"/>
  <c r="S51" i="5" s="1"/>
  <c r="S45" i="5"/>
  <c r="M60" i="5"/>
  <c r="M57" i="5"/>
  <c r="M61" i="5" s="1"/>
  <c r="M55" i="5"/>
  <c r="M54" i="5"/>
  <c r="M47" i="5"/>
  <c r="M51" i="5" s="1"/>
  <c r="M62" i="5" s="1"/>
  <c r="M45" i="5"/>
  <c r="G60" i="5"/>
  <c r="G57" i="5"/>
  <c r="G61" i="5" s="1"/>
  <c r="G56" i="5"/>
  <c r="G55" i="5"/>
  <c r="G54" i="5"/>
  <c r="G51" i="5"/>
  <c r="G62" i="5" s="1"/>
  <c r="G47" i="5"/>
  <c r="G45" i="5"/>
  <c r="S85" i="4"/>
  <c r="S82" i="4"/>
  <c r="S86" i="4" s="1"/>
  <c r="S80" i="4"/>
  <c r="S76" i="4"/>
  <c r="S75" i="4"/>
  <c r="S77" i="4" s="1"/>
  <c r="S87" i="4" s="1"/>
  <c r="S59" i="4"/>
  <c r="S56" i="4"/>
  <c r="S60" i="4" s="1"/>
  <c r="S54" i="4"/>
  <c r="S47" i="4"/>
  <c r="S45" i="4"/>
  <c r="S51" i="4" s="1"/>
  <c r="M59" i="4"/>
  <c r="M56" i="4"/>
  <c r="M60" i="4" s="1"/>
  <c r="M54" i="4"/>
  <c r="M47" i="4"/>
  <c r="M45" i="4"/>
  <c r="M51" i="4" s="1"/>
  <c r="M61" i="4" s="1"/>
  <c r="G59" i="4"/>
  <c r="G56" i="4"/>
  <c r="G60" i="4" s="1"/>
  <c r="G55" i="4"/>
  <c r="G54" i="4"/>
  <c r="G47" i="4"/>
  <c r="G51" i="4" s="1"/>
  <c r="G45" i="4"/>
  <c r="S121" i="3"/>
  <c r="S118" i="3"/>
  <c r="S122" i="3" s="1"/>
  <c r="S117" i="3"/>
  <c r="S116" i="3"/>
  <c r="S112" i="3"/>
  <c r="S113" i="3" s="1"/>
  <c r="S111" i="3"/>
  <c r="S83" i="3"/>
  <c r="S79" i="3"/>
  <c r="S78" i="3"/>
  <c r="S80" i="3" s="1"/>
  <c r="S84" i="3" s="1"/>
  <c r="S75" i="3"/>
  <c r="S85" i="3" s="1"/>
  <c r="S71" i="3"/>
  <c r="S69" i="3"/>
  <c r="S53" i="3"/>
  <c r="S49" i="3"/>
  <c r="S48" i="3"/>
  <c r="S50" i="3" s="1"/>
  <c r="S54" i="3" s="1"/>
  <c r="S41" i="3"/>
  <c r="S39" i="3"/>
  <c r="S45" i="3" s="1"/>
  <c r="S23" i="3"/>
  <c r="S19" i="3"/>
  <c r="S20" i="3" s="1"/>
  <c r="S24" i="3" s="1"/>
  <c r="S18" i="3"/>
  <c r="S11" i="3"/>
  <c r="S9" i="3"/>
  <c r="S15" i="3" s="1"/>
  <c r="M83" i="3"/>
  <c r="M80" i="3"/>
  <c r="M84" i="3" s="1"/>
  <c r="M79" i="3"/>
  <c r="M78" i="3"/>
  <c r="M71" i="3"/>
  <c r="M69" i="3"/>
  <c r="M75" i="3" s="1"/>
  <c r="M85" i="3" s="1"/>
  <c r="M53" i="3"/>
  <c r="M49" i="3"/>
  <c r="M48" i="3"/>
  <c r="M50" i="3" s="1"/>
  <c r="M54" i="3" s="1"/>
  <c r="M45" i="3"/>
  <c r="M41" i="3"/>
  <c r="M39" i="3"/>
  <c r="M23" i="3"/>
  <c r="M19" i="3"/>
  <c r="M18" i="3"/>
  <c r="M20" i="3" s="1"/>
  <c r="M24" i="3" s="1"/>
  <c r="M15" i="3"/>
  <c r="M25" i="3" s="1"/>
  <c r="M11" i="3"/>
  <c r="M9" i="3"/>
  <c r="G83" i="3"/>
  <c r="G80" i="3"/>
  <c r="G84" i="3" s="1"/>
  <c r="G79" i="3"/>
  <c r="G78" i="3"/>
  <c r="G71" i="3"/>
  <c r="G75" i="3" s="1"/>
  <c r="G69" i="3"/>
  <c r="G53" i="3"/>
  <c r="G49" i="3"/>
  <c r="G48" i="3"/>
  <c r="G50" i="3" s="1"/>
  <c r="G54" i="3" s="1"/>
  <c r="G45" i="3"/>
  <c r="G55" i="3" s="1"/>
  <c r="G41" i="3"/>
  <c r="G39" i="3"/>
  <c r="G23" i="3"/>
  <c r="G19" i="3"/>
  <c r="G18" i="3"/>
  <c r="G20" i="3" s="1"/>
  <c r="G24" i="3" s="1"/>
  <c r="G11" i="3"/>
  <c r="G9" i="3"/>
  <c r="G15" i="3" s="1"/>
  <c r="S117" i="2"/>
  <c r="S114" i="2"/>
  <c r="S118" i="2" s="1"/>
  <c r="S113" i="2"/>
  <c r="S109" i="2"/>
  <c r="S108" i="2"/>
  <c r="S110" i="2" s="1"/>
  <c r="S80" i="2"/>
  <c r="S77" i="2"/>
  <c r="S81" i="2" s="1"/>
  <c r="S76" i="2"/>
  <c r="S69" i="2"/>
  <c r="S67" i="2"/>
  <c r="S73" i="2" s="1"/>
  <c r="S51" i="2"/>
  <c r="S48" i="2"/>
  <c r="S52" i="2" s="1"/>
  <c r="S47" i="2"/>
  <c r="S40" i="2"/>
  <c r="S38" i="2"/>
  <c r="S44" i="2" s="1"/>
  <c r="S22" i="2"/>
  <c r="S19" i="2"/>
  <c r="S23" i="2" s="1"/>
  <c r="S18" i="2"/>
  <c r="S11" i="2"/>
  <c r="S9" i="2"/>
  <c r="S15" i="2" s="1"/>
  <c r="S24" i="2" s="1"/>
  <c r="M80" i="2"/>
  <c r="M77" i="2"/>
  <c r="M81" i="2" s="1"/>
  <c r="M76" i="2"/>
  <c r="M69" i="2"/>
  <c r="M67" i="2"/>
  <c r="M73" i="2" s="1"/>
  <c r="M82" i="2" s="1"/>
  <c r="M51" i="2"/>
  <c r="M48" i="2"/>
  <c r="M52" i="2" s="1"/>
  <c r="M47" i="2"/>
  <c r="M40" i="2"/>
  <c r="M38" i="2"/>
  <c r="M44" i="2" s="1"/>
  <c r="M22" i="2"/>
  <c r="M19" i="2"/>
  <c r="M23" i="2" s="1"/>
  <c r="M18" i="2"/>
  <c r="M11" i="2"/>
  <c r="M9" i="2"/>
  <c r="M15" i="2" s="1"/>
  <c r="G80" i="2"/>
  <c r="G76" i="2"/>
  <c r="G77" i="2" s="1"/>
  <c r="G81" i="2" s="1"/>
  <c r="G69" i="2"/>
  <c r="G67" i="2"/>
  <c r="G73" i="2" s="1"/>
  <c r="G82" i="2" s="1"/>
  <c r="G51" i="2"/>
  <c r="G48" i="2"/>
  <c r="G52" i="2" s="1"/>
  <c r="G47" i="2"/>
  <c r="G40" i="2"/>
  <c r="G38" i="2"/>
  <c r="G44" i="2" s="1"/>
  <c r="G22" i="2"/>
  <c r="G19" i="2"/>
  <c r="G23" i="2" s="1"/>
  <c r="G18" i="2"/>
  <c r="G11" i="2"/>
  <c r="G9" i="2"/>
  <c r="G15" i="2" s="1"/>
  <c r="S62" i="5" l="1"/>
  <c r="S88" i="5"/>
  <c r="S61" i="4"/>
  <c r="G61" i="4"/>
  <c r="S25" i="3"/>
  <c r="S55" i="3"/>
  <c r="S123" i="3"/>
  <c r="M55" i="3"/>
  <c r="G25" i="3"/>
  <c r="G85" i="3"/>
  <c r="S53" i="2"/>
  <c r="S82" i="2"/>
  <c r="S119" i="2"/>
  <c r="M53" i="2"/>
  <c r="M24" i="2"/>
  <c r="G24" i="2"/>
  <c r="G53" i="2"/>
</calcChain>
</file>

<file path=xl/sharedStrings.xml><?xml version="1.0" encoding="utf-8"?>
<sst xmlns="http://schemas.openxmlformats.org/spreadsheetml/2006/main" count="1983" uniqueCount="63">
  <si>
    <t>Burhøns</t>
  </si>
  <si>
    <t>Kalkulebeskrivelse:</t>
  </si>
  <si>
    <t>Fjerkrækalkuler</t>
  </si>
  <si>
    <t>Kalkulen gælder for:</t>
  </si>
  <si>
    <t>2023</t>
  </si>
  <si>
    <t>Produktionsform:</t>
  </si>
  <si>
    <t>Konventionel</t>
  </si>
  <si>
    <t>Fodersystem:</t>
  </si>
  <si>
    <t>Færdigfoder</t>
  </si>
  <si>
    <t>Emne</t>
  </si>
  <si>
    <t>Kvantum</t>
  </si>
  <si>
    <t/>
  </si>
  <si>
    <t>Pris</t>
  </si>
  <si>
    <t>Beløb</t>
  </si>
  <si>
    <t>Udbytte pr æglæggende høne</t>
  </si>
  <si>
    <t>Salg af æg</t>
  </si>
  <si>
    <t>Kg</t>
  </si>
  <si>
    <t>Udsætter høns</t>
  </si>
  <si>
    <t>Stk</t>
  </si>
  <si>
    <t>Hønniker indsat</t>
  </si>
  <si>
    <t>Besætningsforskydning</t>
  </si>
  <si>
    <t>Bruttoudbytte</t>
  </si>
  <si>
    <t>Stykomkostninger</t>
  </si>
  <si>
    <t>Fuldfoder</t>
  </si>
  <si>
    <t>Foderforbrug i alt</t>
  </si>
  <si>
    <t>Øvrige omkostninger</t>
  </si>
  <si>
    <t>Diverse omkostninger</t>
  </si>
  <si>
    <t>Enh</t>
  </si>
  <si>
    <t>Øvrige omkostninger i alt</t>
  </si>
  <si>
    <t>Stykomkostninger i alt</t>
  </si>
  <si>
    <t>Dækningsbidrag</t>
  </si>
  <si>
    <t>Diverse omkostninger omfatter bl.a. omkostninger til strøelse, ind- og udsætning, dyrlæge, medicin, vacciner, salmonellaprøver og produktionsrådgivning.</t>
  </si>
  <si>
    <t>- Ajourført: 28. september 2023</t>
  </si>
  <si>
    <t>Skrabehøns</t>
  </si>
  <si>
    <t>Udbytte pr. æglæggende høne</t>
  </si>
  <si>
    <t>Frilandshøns</t>
  </si>
  <si>
    <t>Udbytte</t>
  </si>
  <si>
    <t>Økologiske høns</t>
  </si>
  <si>
    <t>Kombinationen med Økologiske høns og "Konventionel" er ikke relevant. Vælg i stedet "Økologi" eller den relevante konventionelle produktionsform.</t>
  </si>
  <si>
    <t>Slagtekyllinger</t>
  </si>
  <si>
    <t>Denne kalkule er IKKE opdateret for 2023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</si>
  <si>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</si>
  <si>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</si>
  <si>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</si>
  <si>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</si>
  <si>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2024</t>
  </si>
  <si>
    <t>Denne kalkule er IKKE opdateret for 2024</t>
  </si>
  <si>
    <t>2025</t>
  </si>
  <si>
    <t>Udbytte v/1000 slagtekyllinger</t>
  </si>
  <si>
    <t>Salg af kyllinger</t>
  </si>
  <si>
    <t>Daggamle kyllinger indsat</t>
  </si>
  <si>
    <t>Besætningsstatus</t>
  </si>
  <si>
    <t>Hjemmeblandet</t>
  </si>
  <si>
    <t>Hvede</t>
  </si>
  <si>
    <t>Tilskudsfoder</t>
  </si>
  <si>
    <t>Koncentratfoder</t>
  </si>
  <si>
    <t>Økologisk</t>
  </si>
  <si>
    <t>Kombination af burhøns og økologi er ikke mulig</t>
  </si>
  <si>
    <t>Kombination af skrabehøns og økologi er ikke mulig</t>
  </si>
  <si>
    <t>Kombination af frilandshøns og økologi er ikke mulig</t>
  </si>
  <si>
    <t>Grovfoder andet</t>
  </si>
  <si>
    <t>Grovfoder</t>
  </si>
  <si>
    <t xml:space="preserve">Budgetkalkuler for konventionelle og økologiske fjerkræ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</si>
</sst>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0_ ;\-#,##0.00\ "/>
    <numFmt numFmtId="166" formatCode="#,##0.0_ ;\-#,##0.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21</xdr:row>
      <xdr:rowOff>85725</xdr:rowOff>
    </xdr:from>
    <xdr:to>
      <xdr:col>10</xdr:col>
      <xdr:colOff>331863</xdr:colOff>
      <xdr:row>25</xdr:row>
      <xdr:rowOff>30862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24BB8B2-33F9-40A5-8673-5CD6CF0CC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4648200"/>
          <a:ext cx="5827788" cy="707137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10</xdr:row>
      <xdr:rowOff>56742</xdr:rowOff>
    </xdr:from>
    <xdr:to>
      <xdr:col>6</xdr:col>
      <xdr:colOff>447675</xdr:colOff>
      <xdr:row>18</xdr:row>
      <xdr:rowOff>3053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53A5B855-DD82-462B-BC45-CF3D8B544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523717"/>
          <a:ext cx="3514725" cy="1470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25FDD-AFFD-44AC-93EE-89F3B81FD912}">
  <dimension ref="B5"/>
  <sheetViews>
    <sheetView showGridLines="0" tabSelected="1" workbookViewId="0">
      <selection activeCell="I7" sqref="I7"/>
    </sheetView>
  </sheetViews>
  <sheetFormatPr defaultRowHeight="15" x14ac:dyDescent="0.25"/>
  <sheetData>
    <row r="5" spans="2:2" ht="59.25" x14ac:dyDescent="0.75">
      <c r="B5" s="12" t="s">
        <v>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86891-ED7A-43D4-8FB0-FB3F712F1D1B}">
  <dimension ref="C1:S131"/>
  <sheetViews>
    <sheetView workbookViewId="0">
      <selection activeCell="O1" sqref="O1:S131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45</v>
      </c>
      <c r="K3" s="1"/>
      <c r="L3" s="1"/>
      <c r="M3" s="1"/>
      <c r="O3" s="2" t="s">
        <v>3</v>
      </c>
      <c r="P3" s="2" t="s">
        <v>47</v>
      </c>
      <c r="Q3" s="1"/>
      <c r="R3" s="1"/>
      <c r="S3" s="1"/>
    </row>
    <row r="4" spans="3:19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</row>
    <row r="5" spans="3:19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5" t="s">
        <v>14</v>
      </c>
      <c r="D8" s="6"/>
      <c r="E8" s="7" t="s">
        <v>11</v>
      </c>
      <c r="F8" s="6"/>
      <c r="G8" s="6"/>
      <c r="I8" s="5" t="s">
        <v>14</v>
      </c>
      <c r="J8" s="6"/>
      <c r="K8" s="7" t="s">
        <v>11</v>
      </c>
      <c r="L8" s="6"/>
      <c r="M8" s="6"/>
      <c r="O8" s="5" t="s">
        <v>14</v>
      </c>
      <c r="P8" s="6"/>
      <c r="Q8" s="7" t="s">
        <v>11</v>
      </c>
      <c r="R8" s="6"/>
      <c r="S8" s="6"/>
    </row>
    <row r="9" spans="3:19" x14ac:dyDescent="0.25">
      <c r="C9" s="8" t="s">
        <v>15</v>
      </c>
      <c r="D9" s="9">
        <v>19.420000000000002</v>
      </c>
      <c r="E9" s="7" t="s">
        <v>16</v>
      </c>
      <c r="F9" s="9">
        <v>9.4499999999999993</v>
      </c>
      <c r="G9" s="10">
        <f>D9*F9</f>
        <v>183.51900000000001</v>
      </c>
      <c r="I9" s="8" t="s">
        <v>15</v>
      </c>
      <c r="J9" s="9">
        <v>19.420000000000002</v>
      </c>
      <c r="K9" s="7" t="s">
        <v>16</v>
      </c>
      <c r="L9" s="9">
        <v>9.1999999999999993</v>
      </c>
      <c r="M9" s="10">
        <f>J9*L9</f>
        <v>178.66400000000002</v>
      </c>
      <c r="O9" s="8" t="s">
        <v>15</v>
      </c>
      <c r="P9" s="9">
        <v>19.420000000000002</v>
      </c>
      <c r="Q9" s="7" t="s">
        <v>16</v>
      </c>
      <c r="R9" s="9">
        <v>9.1</v>
      </c>
      <c r="S9" s="10">
        <f>P9*R9</f>
        <v>176.72200000000001</v>
      </c>
    </row>
    <row r="10" spans="3:19" x14ac:dyDescent="0.25">
      <c r="C10" s="8" t="s">
        <v>17</v>
      </c>
      <c r="D10" s="9">
        <v>-0.81</v>
      </c>
      <c r="E10" s="7" t="s">
        <v>18</v>
      </c>
      <c r="F10" s="9"/>
      <c r="G10" s="10"/>
      <c r="I10" s="8" t="s">
        <v>17</v>
      </c>
      <c r="J10" s="9">
        <v>-0.81</v>
      </c>
      <c r="K10" s="7" t="s">
        <v>18</v>
      </c>
      <c r="L10" s="9"/>
      <c r="M10" s="10"/>
      <c r="O10" s="8" t="s">
        <v>17</v>
      </c>
      <c r="P10" s="9">
        <v>-0.81</v>
      </c>
      <c r="Q10" s="7" t="s">
        <v>18</v>
      </c>
      <c r="R10" s="9"/>
      <c r="S10" s="10"/>
    </row>
    <row r="11" spans="3:19" x14ac:dyDescent="0.25">
      <c r="C11" s="8" t="s">
        <v>19</v>
      </c>
      <c r="D11" s="9">
        <v>-0.84</v>
      </c>
      <c r="E11" s="7" t="s">
        <v>18</v>
      </c>
      <c r="F11" s="9">
        <v>44</v>
      </c>
      <c r="G11" s="10">
        <f>D11*F11</f>
        <v>-36.96</v>
      </c>
      <c r="I11" s="8" t="s">
        <v>19</v>
      </c>
      <c r="J11" s="9">
        <v>-0.84</v>
      </c>
      <c r="K11" s="7" t="s">
        <v>18</v>
      </c>
      <c r="L11" s="9">
        <v>44</v>
      </c>
      <c r="M11" s="10">
        <f>J11*L11</f>
        <v>-36.96</v>
      </c>
      <c r="O11" s="8" t="s">
        <v>19</v>
      </c>
      <c r="P11" s="9">
        <v>-0.84</v>
      </c>
      <c r="Q11" s="7" t="s">
        <v>18</v>
      </c>
      <c r="R11" s="9">
        <v>44</v>
      </c>
      <c r="S11" s="10">
        <f>P11*R11</f>
        <v>-36.96</v>
      </c>
    </row>
    <row r="12" spans="3:19" x14ac:dyDescent="0.25">
      <c r="C12" s="8" t="s">
        <v>11</v>
      </c>
      <c r="D12" s="10"/>
      <c r="E12" s="7" t="s">
        <v>11</v>
      </c>
      <c r="F12" s="10"/>
      <c r="G12" s="10"/>
      <c r="I12" s="8" t="s">
        <v>11</v>
      </c>
      <c r="J12" s="10"/>
      <c r="K12" s="7" t="s">
        <v>11</v>
      </c>
      <c r="L12" s="10"/>
      <c r="M12" s="10"/>
      <c r="O12" s="8" t="s">
        <v>11</v>
      </c>
      <c r="P12" s="10"/>
      <c r="Q12" s="7" t="s">
        <v>11</v>
      </c>
      <c r="R12" s="10"/>
      <c r="S12" s="10"/>
    </row>
    <row r="13" spans="3:19" x14ac:dyDescent="0.25">
      <c r="C13" s="8" t="s">
        <v>20</v>
      </c>
      <c r="D13" s="10"/>
      <c r="E13" s="7" t="s">
        <v>11</v>
      </c>
      <c r="F13" s="10"/>
      <c r="G13" s="10"/>
      <c r="I13" s="8" t="s">
        <v>20</v>
      </c>
      <c r="J13" s="10"/>
      <c r="K13" s="7" t="s">
        <v>11</v>
      </c>
      <c r="L13" s="10"/>
      <c r="M13" s="10"/>
      <c r="O13" s="8" t="s">
        <v>20</v>
      </c>
      <c r="P13" s="10"/>
      <c r="Q13" s="7" t="s">
        <v>11</v>
      </c>
      <c r="R13" s="10"/>
      <c r="S13" s="10"/>
    </row>
    <row r="14" spans="3:19" x14ac:dyDescent="0.25">
      <c r="C14" s="8" t="s">
        <v>11</v>
      </c>
      <c r="D14" s="10"/>
      <c r="E14" s="7" t="s">
        <v>11</v>
      </c>
      <c r="F14" s="10"/>
      <c r="G14" s="10"/>
      <c r="I14" s="8" t="s">
        <v>11</v>
      </c>
      <c r="J14" s="10"/>
      <c r="K14" s="7" t="s">
        <v>11</v>
      </c>
      <c r="L14" s="10"/>
      <c r="M14" s="10"/>
      <c r="O14" s="8" t="s">
        <v>11</v>
      </c>
      <c r="P14" s="10"/>
      <c r="Q14" s="7" t="s">
        <v>11</v>
      </c>
      <c r="R14" s="10"/>
      <c r="S14" s="10"/>
    </row>
    <row r="15" spans="3:19" x14ac:dyDescent="0.25">
      <c r="C15" s="5" t="s">
        <v>21</v>
      </c>
      <c r="D15" s="6"/>
      <c r="E15" s="7" t="s">
        <v>11</v>
      </c>
      <c r="F15" s="6"/>
      <c r="G15" s="6">
        <f>SUM(G9:G14)</f>
        <v>146.559</v>
      </c>
      <c r="I15" s="5" t="s">
        <v>21</v>
      </c>
      <c r="J15" s="6"/>
      <c r="K15" s="7" t="s">
        <v>11</v>
      </c>
      <c r="L15" s="6"/>
      <c r="M15" s="6">
        <f>SUM(M9:M14)</f>
        <v>141.70400000000001</v>
      </c>
      <c r="O15" s="5" t="s">
        <v>21</v>
      </c>
      <c r="P15" s="6"/>
      <c r="Q15" s="7" t="s">
        <v>11</v>
      </c>
      <c r="R15" s="6"/>
      <c r="S15" s="6">
        <f>SUM(S9:S14)</f>
        <v>139.762</v>
      </c>
    </row>
    <row r="16" spans="3:19" x14ac:dyDescent="0.25">
      <c r="C16" s="8" t="s">
        <v>11</v>
      </c>
      <c r="D16" s="10"/>
      <c r="E16" s="7" t="s">
        <v>11</v>
      </c>
      <c r="F16" s="10"/>
      <c r="G16" s="10"/>
      <c r="I16" s="8" t="s">
        <v>11</v>
      </c>
      <c r="J16" s="10"/>
      <c r="K16" s="7" t="s">
        <v>11</v>
      </c>
      <c r="L16" s="10"/>
      <c r="M16" s="10"/>
      <c r="O16" s="8" t="s">
        <v>11</v>
      </c>
      <c r="P16" s="10"/>
      <c r="Q16" s="7" t="s">
        <v>11</v>
      </c>
      <c r="R16" s="10"/>
      <c r="S16" s="10"/>
    </row>
    <row r="17" spans="3:19" x14ac:dyDescent="0.25">
      <c r="C17" s="5" t="s">
        <v>22</v>
      </c>
      <c r="D17" s="6"/>
      <c r="E17" s="7" t="s">
        <v>11</v>
      </c>
      <c r="F17" s="6"/>
      <c r="G17" s="6"/>
      <c r="I17" s="5" t="s">
        <v>22</v>
      </c>
      <c r="J17" s="6"/>
      <c r="K17" s="7" t="s">
        <v>11</v>
      </c>
      <c r="L17" s="6"/>
      <c r="M17" s="6"/>
      <c r="O17" s="5" t="s">
        <v>22</v>
      </c>
      <c r="P17" s="6"/>
      <c r="Q17" s="7" t="s">
        <v>11</v>
      </c>
      <c r="R17" s="6"/>
      <c r="S17" s="6"/>
    </row>
    <row r="18" spans="3:19" x14ac:dyDescent="0.25">
      <c r="C18" s="8" t="s">
        <v>23</v>
      </c>
      <c r="D18" s="11">
        <v>-36</v>
      </c>
      <c r="E18" s="7" t="s">
        <v>16</v>
      </c>
      <c r="F18" s="9">
        <v>3.0375000000000001</v>
      </c>
      <c r="G18" s="10">
        <f>D18*F18</f>
        <v>-109.35000000000001</v>
      </c>
      <c r="I18" s="8" t="s">
        <v>23</v>
      </c>
      <c r="J18" s="11">
        <v>-36</v>
      </c>
      <c r="K18" s="7" t="s">
        <v>16</v>
      </c>
      <c r="L18" s="9">
        <v>2.6749999999999998</v>
      </c>
      <c r="M18" s="10">
        <f>J18*L18</f>
        <v>-96.3</v>
      </c>
      <c r="O18" s="8" t="s">
        <v>23</v>
      </c>
      <c r="P18" s="11">
        <v>-36</v>
      </c>
      <c r="Q18" s="7" t="s">
        <v>16</v>
      </c>
      <c r="R18" s="9">
        <v>2.7</v>
      </c>
      <c r="S18" s="10">
        <f>P18*R18</f>
        <v>-97.2</v>
      </c>
    </row>
    <row r="19" spans="3:19" x14ac:dyDescent="0.25">
      <c r="C19" s="5" t="s">
        <v>24</v>
      </c>
      <c r="D19" s="6"/>
      <c r="E19" s="7" t="s">
        <v>11</v>
      </c>
      <c r="F19" s="6"/>
      <c r="G19" s="6">
        <f>SUM(G18:G18)</f>
        <v>-109.35000000000001</v>
      </c>
      <c r="I19" s="5" t="s">
        <v>24</v>
      </c>
      <c r="J19" s="6"/>
      <c r="K19" s="7" t="s">
        <v>11</v>
      </c>
      <c r="L19" s="6"/>
      <c r="M19" s="6">
        <f>SUM(M18:M18)</f>
        <v>-96.3</v>
      </c>
      <c r="O19" s="5" t="s">
        <v>24</v>
      </c>
      <c r="P19" s="6"/>
      <c r="Q19" s="7" t="s">
        <v>11</v>
      </c>
      <c r="R19" s="6"/>
      <c r="S19" s="6">
        <f>SUM(S18:S18)</f>
        <v>-97.2</v>
      </c>
    </row>
    <row r="20" spans="3:19" x14ac:dyDescent="0.25">
      <c r="C20" s="5" t="s">
        <v>25</v>
      </c>
      <c r="D20" s="6"/>
      <c r="E20" s="7" t="s">
        <v>11</v>
      </c>
      <c r="F20" s="6"/>
      <c r="G20" s="6"/>
      <c r="I20" s="5" t="s">
        <v>25</v>
      </c>
      <c r="J20" s="6"/>
      <c r="K20" s="7" t="s">
        <v>11</v>
      </c>
      <c r="L20" s="6"/>
      <c r="M20" s="6"/>
      <c r="O20" s="5" t="s">
        <v>25</v>
      </c>
      <c r="P20" s="6"/>
      <c r="Q20" s="7" t="s">
        <v>11</v>
      </c>
      <c r="R20" s="6"/>
      <c r="S20" s="6"/>
    </row>
    <row r="21" spans="3:19" x14ac:dyDescent="0.25">
      <c r="C21" s="8" t="s">
        <v>26</v>
      </c>
      <c r="D21" s="10"/>
      <c r="E21" s="7" t="s">
        <v>27</v>
      </c>
      <c r="F21" s="10"/>
      <c r="G21" s="10">
        <v>-12</v>
      </c>
      <c r="I21" s="8" t="s">
        <v>26</v>
      </c>
      <c r="J21" s="10"/>
      <c r="K21" s="7" t="s">
        <v>27</v>
      </c>
      <c r="L21" s="10"/>
      <c r="M21" s="10">
        <v>-12</v>
      </c>
      <c r="O21" s="8" t="s">
        <v>26</v>
      </c>
      <c r="P21" s="10"/>
      <c r="Q21" s="7" t="s">
        <v>27</v>
      </c>
      <c r="R21" s="10"/>
      <c r="S21" s="10">
        <v>-12</v>
      </c>
    </row>
    <row r="22" spans="3:19" x14ac:dyDescent="0.25">
      <c r="C22" s="5" t="s">
        <v>28</v>
      </c>
      <c r="D22" s="6"/>
      <c r="E22" s="7" t="s">
        <v>11</v>
      </c>
      <c r="F22" s="6"/>
      <c r="G22" s="6">
        <f>SUM(G21:G21)</f>
        <v>-12</v>
      </c>
      <c r="I22" s="5" t="s">
        <v>28</v>
      </c>
      <c r="J22" s="6"/>
      <c r="K22" s="7" t="s">
        <v>11</v>
      </c>
      <c r="L22" s="6"/>
      <c r="M22" s="6">
        <f>SUM(M21:M21)</f>
        <v>-12</v>
      </c>
      <c r="O22" s="5" t="s">
        <v>28</v>
      </c>
      <c r="P22" s="6"/>
      <c r="Q22" s="7" t="s">
        <v>11</v>
      </c>
      <c r="R22" s="6"/>
      <c r="S22" s="6">
        <f>SUM(S21:S21)</f>
        <v>-12</v>
      </c>
    </row>
    <row r="23" spans="3:19" x14ac:dyDescent="0.25">
      <c r="C23" s="5" t="s">
        <v>29</v>
      </c>
      <c r="D23" s="6"/>
      <c r="E23" s="7" t="s">
        <v>11</v>
      </c>
      <c r="F23" s="6"/>
      <c r="G23" s="6">
        <f>SUM(G19,G22)</f>
        <v>-121.35000000000001</v>
      </c>
      <c r="I23" s="5" t="s">
        <v>29</v>
      </c>
      <c r="J23" s="6"/>
      <c r="K23" s="7" t="s">
        <v>11</v>
      </c>
      <c r="L23" s="6"/>
      <c r="M23" s="6">
        <f>SUM(M19,M22)</f>
        <v>-108.3</v>
      </c>
      <c r="O23" s="5" t="s">
        <v>29</v>
      </c>
      <c r="P23" s="6"/>
      <c r="Q23" s="7" t="s">
        <v>11</v>
      </c>
      <c r="R23" s="6"/>
      <c r="S23" s="6">
        <f>SUM(S19,S22)</f>
        <v>-109.2</v>
      </c>
    </row>
    <row r="24" spans="3:19" x14ac:dyDescent="0.25">
      <c r="C24" s="5" t="s">
        <v>30</v>
      </c>
      <c r="D24" s="6"/>
      <c r="E24" s="7" t="s">
        <v>11</v>
      </c>
      <c r="F24" s="6"/>
      <c r="G24" s="6">
        <f>SUM(G15,G23)</f>
        <v>25.208999999999989</v>
      </c>
      <c r="I24" s="5" t="s">
        <v>30</v>
      </c>
      <c r="J24" s="6"/>
      <c r="K24" s="7" t="s">
        <v>11</v>
      </c>
      <c r="L24" s="6"/>
      <c r="M24" s="6">
        <f>SUM(M15,M23)</f>
        <v>33.404000000000011</v>
      </c>
      <c r="O24" s="5" t="s">
        <v>30</v>
      </c>
      <c r="P24" s="6"/>
      <c r="Q24" s="7" t="s">
        <v>11</v>
      </c>
      <c r="R24" s="6"/>
      <c r="S24" s="6">
        <f>SUM(S15,S23)</f>
        <v>30.561999999999998</v>
      </c>
    </row>
    <row r="25" spans="3:19" x14ac:dyDescent="0.25">
      <c r="C25" s="1"/>
      <c r="D25" s="1"/>
      <c r="E25" s="1"/>
      <c r="F25" s="1"/>
      <c r="G25" s="1"/>
      <c r="I25" s="1"/>
      <c r="J25" s="1"/>
      <c r="K25" s="1"/>
      <c r="L25" s="1"/>
      <c r="M25" s="1"/>
      <c r="O25" s="1"/>
      <c r="P25" s="1"/>
      <c r="Q25" s="1"/>
      <c r="R25" s="1"/>
      <c r="S25" s="1"/>
    </row>
    <row r="26" spans="3:19" x14ac:dyDescent="0.25">
      <c r="C26" s="2" t="s">
        <v>31</v>
      </c>
      <c r="D26" s="1"/>
      <c r="E26" s="1"/>
      <c r="F26" s="1"/>
      <c r="G26" s="1"/>
      <c r="I26" s="2" t="s">
        <v>31</v>
      </c>
      <c r="J26" s="1"/>
      <c r="K26" s="1"/>
      <c r="L26" s="1"/>
      <c r="M26" s="1"/>
      <c r="O26" s="2" t="s">
        <v>31</v>
      </c>
      <c r="P26" s="1"/>
      <c r="Q26" s="1"/>
      <c r="R26" s="1"/>
      <c r="S26" s="1"/>
    </row>
    <row r="27" spans="3:19" x14ac:dyDescent="0.25">
      <c r="C27" s="1"/>
      <c r="D27" s="1"/>
      <c r="E27" s="1"/>
      <c r="F27" s="1"/>
      <c r="G27" s="1"/>
      <c r="I27" s="1"/>
      <c r="J27" s="1"/>
      <c r="K27" s="1"/>
      <c r="L27" s="1"/>
      <c r="M27" s="1"/>
      <c r="O27" s="1"/>
      <c r="P27" s="1"/>
      <c r="Q27" s="1"/>
      <c r="R27" s="1"/>
      <c r="S27" s="1"/>
    </row>
    <row r="28" spans="3:19" x14ac:dyDescent="0.25">
      <c r="C28" s="2" t="s">
        <v>32</v>
      </c>
      <c r="D28" s="1"/>
      <c r="E28" s="1"/>
      <c r="F28" s="1"/>
      <c r="G28" s="1"/>
      <c r="I28" s="2" t="s">
        <v>32</v>
      </c>
      <c r="J28" s="1"/>
      <c r="K28" s="1"/>
      <c r="L28" s="1"/>
      <c r="M28" s="1"/>
      <c r="O28" s="2" t="s">
        <v>32</v>
      </c>
      <c r="P28" s="1"/>
      <c r="Q28" s="1"/>
      <c r="R28" s="1"/>
      <c r="S28" s="1"/>
    </row>
    <row r="29" spans="3:19" x14ac:dyDescent="0.25">
      <c r="C29" s="1"/>
      <c r="D29" s="1"/>
      <c r="E29" s="1"/>
      <c r="F29" s="1"/>
      <c r="G29" s="1"/>
      <c r="I29" s="1"/>
      <c r="J29" s="1"/>
      <c r="K29" s="1"/>
      <c r="L29" s="1"/>
      <c r="M29" s="1"/>
      <c r="O29" s="1"/>
      <c r="P29" s="1"/>
      <c r="Q29" s="1"/>
      <c r="R29" s="1"/>
      <c r="S29" s="1"/>
    </row>
    <row r="30" spans="3:19" x14ac:dyDescent="0.25">
      <c r="C30" s="1" t="s">
        <v>33</v>
      </c>
      <c r="D30" s="1"/>
      <c r="E30" s="1"/>
      <c r="F30" s="1"/>
      <c r="G30" s="1"/>
      <c r="I30" s="1" t="s">
        <v>33</v>
      </c>
      <c r="J30" s="1"/>
      <c r="K30" s="1"/>
      <c r="L30" s="1"/>
      <c r="M30" s="1"/>
      <c r="O30" s="1" t="s">
        <v>33</v>
      </c>
      <c r="P30" s="1"/>
      <c r="Q30" s="1"/>
      <c r="R30" s="1"/>
      <c r="S30" s="1"/>
    </row>
    <row r="31" spans="3:19" x14ac:dyDescent="0.25">
      <c r="C31" s="2" t="s">
        <v>1</v>
      </c>
      <c r="D31" s="2" t="s">
        <v>2</v>
      </c>
      <c r="E31" s="1"/>
      <c r="F31" s="1"/>
      <c r="G31" s="1"/>
      <c r="I31" s="2" t="s">
        <v>1</v>
      </c>
      <c r="J31" s="2" t="s">
        <v>2</v>
      </c>
      <c r="K31" s="1"/>
      <c r="L31" s="1"/>
      <c r="M31" s="1"/>
      <c r="O31" s="2" t="s">
        <v>1</v>
      </c>
      <c r="P31" s="2" t="s">
        <v>2</v>
      </c>
      <c r="Q31" s="1"/>
      <c r="R31" s="1"/>
      <c r="S31" s="1"/>
    </row>
    <row r="32" spans="3:19" x14ac:dyDescent="0.25">
      <c r="C32" s="2" t="s">
        <v>3</v>
      </c>
      <c r="D32" s="2" t="s">
        <v>4</v>
      </c>
      <c r="E32" s="1"/>
      <c r="F32" s="1"/>
      <c r="G32" s="1"/>
      <c r="I32" s="2" t="s">
        <v>3</v>
      </c>
      <c r="J32" s="2" t="s">
        <v>45</v>
      </c>
      <c r="K32" s="1"/>
      <c r="L32" s="1"/>
      <c r="M32" s="1"/>
      <c r="O32" s="2" t="s">
        <v>3</v>
      </c>
      <c r="P32" s="2" t="s">
        <v>47</v>
      </c>
      <c r="Q32" s="1"/>
      <c r="R32" s="1"/>
      <c r="S32" s="1"/>
    </row>
    <row r="33" spans="3:19" x14ac:dyDescent="0.25">
      <c r="C33" s="2" t="s">
        <v>5</v>
      </c>
      <c r="D33" s="2" t="s">
        <v>6</v>
      </c>
      <c r="E33" s="1"/>
      <c r="F33" s="1"/>
      <c r="G33" s="1"/>
      <c r="I33" s="2" t="s">
        <v>5</v>
      </c>
      <c r="J33" s="2" t="s">
        <v>6</v>
      </c>
      <c r="K33" s="1"/>
      <c r="L33" s="1"/>
      <c r="M33" s="1"/>
      <c r="O33" s="2" t="s">
        <v>5</v>
      </c>
      <c r="P33" s="2" t="s">
        <v>6</v>
      </c>
      <c r="Q33" s="1"/>
      <c r="R33" s="1"/>
      <c r="S33" s="1"/>
    </row>
    <row r="34" spans="3:19" x14ac:dyDescent="0.25">
      <c r="C34" s="2" t="s">
        <v>7</v>
      </c>
      <c r="D34" s="2" t="s">
        <v>8</v>
      </c>
      <c r="E34" s="1"/>
      <c r="F34" s="1"/>
      <c r="G34" s="1"/>
      <c r="I34" s="2" t="s">
        <v>7</v>
      </c>
      <c r="J34" s="2" t="s">
        <v>8</v>
      </c>
      <c r="K34" s="1"/>
      <c r="L34" s="1"/>
      <c r="M34" s="1"/>
      <c r="O34" s="2" t="s">
        <v>7</v>
      </c>
      <c r="P34" s="2" t="s">
        <v>8</v>
      </c>
      <c r="Q34" s="1"/>
      <c r="R34" s="1"/>
      <c r="S34" s="1"/>
    </row>
    <row r="35" spans="3:19" x14ac:dyDescent="0.25">
      <c r="C35" s="1"/>
      <c r="D35" s="1"/>
      <c r="E35" s="1"/>
      <c r="F35" s="1"/>
      <c r="G35" s="1"/>
      <c r="I35" s="1"/>
      <c r="J35" s="1"/>
      <c r="K35" s="1"/>
      <c r="L35" s="1"/>
      <c r="M35" s="1"/>
      <c r="O35" s="1"/>
      <c r="P35" s="1"/>
      <c r="Q35" s="1"/>
      <c r="R35" s="1"/>
      <c r="S35" s="1"/>
    </row>
    <row r="36" spans="3:19" x14ac:dyDescent="0.25">
      <c r="C36" s="3" t="s">
        <v>9</v>
      </c>
      <c r="D36" s="4" t="s">
        <v>10</v>
      </c>
      <c r="E36" s="4" t="s">
        <v>11</v>
      </c>
      <c r="F36" s="4" t="s">
        <v>12</v>
      </c>
      <c r="G36" s="4" t="s">
        <v>13</v>
      </c>
      <c r="I36" s="3" t="s">
        <v>9</v>
      </c>
      <c r="J36" s="4" t="s">
        <v>10</v>
      </c>
      <c r="K36" s="4" t="s">
        <v>11</v>
      </c>
      <c r="L36" s="4" t="s">
        <v>12</v>
      </c>
      <c r="M36" s="4" t="s">
        <v>13</v>
      </c>
      <c r="O36" s="3" t="s">
        <v>9</v>
      </c>
      <c r="P36" s="4" t="s">
        <v>10</v>
      </c>
      <c r="Q36" s="4" t="s">
        <v>11</v>
      </c>
      <c r="R36" s="4" t="s">
        <v>12</v>
      </c>
      <c r="S36" s="4" t="s">
        <v>13</v>
      </c>
    </row>
    <row r="37" spans="3:19" x14ac:dyDescent="0.25">
      <c r="C37" s="5" t="s">
        <v>34</v>
      </c>
      <c r="D37" s="6"/>
      <c r="E37" s="7" t="s">
        <v>11</v>
      </c>
      <c r="F37" s="6"/>
      <c r="G37" s="6"/>
      <c r="I37" s="5" t="s">
        <v>34</v>
      </c>
      <c r="J37" s="6"/>
      <c r="K37" s="7" t="s">
        <v>11</v>
      </c>
      <c r="L37" s="6"/>
      <c r="M37" s="6"/>
      <c r="O37" s="5" t="s">
        <v>34</v>
      </c>
      <c r="P37" s="6"/>
      <c r="Q37" s="7" t="s">
        <v>11</v>
      </c>
      <c r="R37" s="6"/>
      <c r="S37" s="6"/>
    </row>
    <row r="38" spans="3:19" x14ac:dyDescent="0.25">
      <c r="C38" s="8" t="s">
        <v>15</v>
      </c>
      <c r="D38" s="9">
        <v>19.399999999999999</v>
      </c>
      <c r="E38" s="7" t="s">
        <v>16</v>
      </c>
      <c r="F38" s="9">
        <v>11.2</v>
      </c>
      <c r="G38" s="10">
        <f>D38*F38</f>
        <v>217.27999999999997</v>
      </c>
      <c r="I38" s="8" t="s">
        <v>15</v>
      </c>
      <c r="J38" s="9">
        <v>19.399999999999999</v>
      </c>
      <c r="K38" s="7" t="s">
        <v>16</v>
      </c>
      <c r="L38" s="9">
        <v>11.8</v>
      </c>
      <c r="M38" s="10">
        <f>J38*L38</f>
        <v>228.92</v>
      </c>
      <c r="O38" s="8" t="s">
        <v>15</v>
      </c>
      <c r="P38" s="9">
        <v>19.399999999999999</v>
      </c>
      <c r="Q38" s="7" t="s">
        <v>16</v>
      </c>
      <c r="R38" s="9">
        <v>11.8</v>
      </c>
      <c r="S38" s="10">
        <f>P38*R38</f>
        <v>228.92</v>
      </c>
    </row>
    <row r="39" spans="3:19" x14ac:dyDescent="0.25">
      <c r="C39" s="8" t="s">
        <v>17</v>
      </c>
      <c r="D39" s="9">
        <v>-0.88</v>
      </c>
      <c r="E39" s="7" t="s">
        <v>18</v>
      </c>
      <c r="F39" s="9"/>
      <c r="G39" s="10"/>
      <c r="I39" s="8" t="s">
        <v>17</v>
      </c>
      <c r="J39" s="9">
        <v>-0.88</v>
      </c>
      <c r="K39" s="7" t="s">
        <v>18</v>
      </c>
      <c r="L39" s="9"/>
      <c r="M39" s="10"/>
      <c r="O39" s="8" t="s">
        <v>17</v>
      </c>
      <c r="P39" s="9">
        <v>-0.88</v>
      </c>
      <c r="Q39" s="7" t="s">
        <v>18</v>
      </c>
      <c r="R39" s="9"/>
      <c r="S39" s="10"/>
    </row>
    <row r="40" spans="3:19" x14ac:dyDescent="0.25">
      <c r="C40" s="8" t="s">
        <v>19</v>
      </c>
      <c r="D40" s="9">
        <v>-0.9</v>
      </c>
      <c r="E40" s="7" t="s">
        <v>18</v>
      </c>
      <c r="F40" s="9">
        <v>44</v>
      </c>
      <c r="G40" s="10">
        <f>D40*F40</f>
        <v>-39.6</v>
      </c>
      <c r="I40" s="8" t="s">
        <v>19</v>
      </c>
      <c r="J40" s="9">
        <v>-0.9</v>
      </c>
      <c r="K40" s="7" t="s">
        <v>18</v>
      </c>
      <c r="L40" s="9">
        <v>44</v>
      </c>
      <c r="M40" s="10">
        <f>J40*L40</f>
        <v>-39.6</v>
      </c>
      <c r="O40" s="8" t="s">
        <v>19</v>
      </c>
      <c r="P40" s="9">
        <v>-0.9</v>
      </c>
      <c r="Q40" s="7" t="s">
        <v>18</v>
      </c>
      <c r="R40" s="9">
        <v>44</v>
      </c>
      <c r="S40" s="10">
        <f>P40*R40</f>
        <v>-39.6</v>
      </c>
    </row>
    <row r="41" spans="3:19" x14ac:dyDescent="0.25">
      <c r="C41" s="8" t="s">
        <v>11</v>
      </c>
      <c r="D41" s="10"/>
      <c r="E41" s="7" t="s">
        <v>11</v>
      </c>
      <c r="F41" s="10"/>
      <c r="G41" s="10"/>
      <c r="I41" s="8" t="s">
        <v>11</v>
      </c>
      <c r="J41" s="10"/>
      <c r="K41" s="7" t="s">
        <v>11</v>
      </c>
      <c r="L41" s="10"/>
      <c r="M41" s="10"/>
      <c r="O41" s="8" t="s">
        <v>11</v>
      </c>
      <c r="P41" s="10"/>
      <c r="Q41" s="7" t="s">
        <v>11</v>
      </c>
      <c r="R41" s="10"/>
      <c r="S41" s="10"/>
    </row>
    <row r="42" spans="3:19" x14ac:dyDescent="0.25">
      <c r="C42" s="8" t="s">
        <v>20</v>
      </c>
      <c r="D42" s="10"/>
      <c r="E42" s="7" t="s">
        <v>11</v>
      </c>
      <c r="F42" s="10"/>
      <c r="G42" s="10"/>
      <c r="I42" s="8" t="s">
        <v>20</v>
      </c>
      <c r="J42" s="10"/>
      <c r="K42" s="7" t="s">
        <v>11</v>
      </c>
      <c r="L42" s="10"/>
      <c r="M42" s="10"/>
      <c r="O42" s="8" t="s">
        <v>20</v>
      </c>
      <c r="P42" s="10"/>
      <c r="Q42" s="7" t="s">
        <v>11</v>
      </c>
      <c r="R42" s="10"/>
      <c r="S42" s="10"/>
    </row>
    <row r="43" spans="3:19" x14ac:dyDescent="0.25">
      <c r="C43" s="8" t="s">
        <v>11</v>
      </c>
      <c r="D43" s="10"/>
      <c r="E43" s="7" t="s">
        <v>11</v>
      </c>
      <c r="F43" s="10"/>
      <c r="G43" s="10"/>
      <c r="I43" s="8" t="s">
        <v>11</v>
      </c>
      <c r="J43" s="10"/>
      <c r="K43" s="7" t="s">
        <v>11</v>
      </c>
      <c r="L43" s="10"/>
      <c r="M43" s="10"/>
      <c r="O43" s="8" t="s">
        <v>11</v>
      </c>
      <c r="P43" s="10"/>
      <c r="Q43" s="7" t="s">
        <v>11</v>
      </c>
      <c r="R43" s="10"/>
      <c r="S43" s="10"/>
    </row>
    <row r="44" spans="3:19" x14ac:dyDescent="0.25">
      <c r="C44" s="5" t="s">
        <v>21</v>
      </c>
      <c r="D44" s="6"/>
      <c r="E44" s="7" t="s">
        <v>11</v>
      </c>
      <c r="F44" s="6"/>
      <c r="G44" s="6">
        <f>SUM(G38:G43)</f>
        <v>177.67999999999998</v>
      </c>
      <c r="I44" s="5" t="s">
        <v>21</v>
      </c>
      <c r="J44" s="6"/>
      <c r="K44" s="7" t="s">
        <v>11</v>
      </c>
      <c r="L44" s="6"/>
      <c r="M44" s="6">
        <f>SUM(M38:M43)</f>
        <v>189.32</v>
      </c>
      <c r="O44" s="5" t="s">
        <v>21</v>
      </c>
      <c r="P44" s="6"/>
      <c r="Q44" s="7" t="s">
        <v>11</v>
      </c>
      <c r="R44" s="6"/>
      <c r="S44" s="6">
        <f>SUM(S38:S43)</f>
        <v>189.32</v>
      </c>
    </row>
    <row r="45" spans="3:19" x14ac:dyDescent="0.25">
      <c r="C45" s="8" t="s">
        <v>11</v>
      </c>
      <c r="D45" s="10"/>
      <c r="E45" s="7" t="s">
        <v>11</v>
      </c>
      <c r="F45" s="10"/>
      <c r="G45" s="10"/>
      <c r="I45" s="8" t="s">
        <v>11</v>
      </c>
      <c r="J45" s="10"/>
      <c r="K45" s="7" t="s">
        <v>11</v>
      </c>
      <c r="L45" s="10"/>
      <c r="M45" s="10"/>
      <c r="O45" s="8" t="s">
        <v>11</v>
      </c>
      <c r="P45" s="10"/>
      <c r="Q45" s="7" t="s">
        <v>11</v>
      </c>
      <c r="R45" s="10"/>
      <c r="S45" s="10"/>
    </row>
    <row r="46" spans="3:19" x14ac:dyDescent="0.25">
      <c r="C46" s="5" t="s">
        <v>22</v>
      </c>
      <c r="D46" s="6"/>
      <c r="E46" s="7" t="s">
        <v>11</v>
      </c>
      <c r="F46" s="6"/>
      <c r="G46" s="6"/>
      <c r="I46" s="5" t="s">
        <v>22</v>
      </c>
      <c r="J46" s="6"/>
      <c r="K46" s="7" t="s">
        <v>11</v>
      </c>
      <c r="L46" s="6"/>
      <c r="M46" s="6"/>
      <c r="O46" s="5" t="s">
        <v>22</v>
      </c>
      <c r="P46" s="6"/>
      <c r="Q46" s="7" t="s">
        <v>11</v>
      </c>
      <c r="R46" s="6"/>
      <c r="S46" s="6"/>
    </row>
    <row r="47" spans="3:19" x14ac:dyDescent="0.25">
      <c r="C47" s="8" t="s">
        <v>23</v>
      </c>
      <c r="D47" s="11">
        <v>-41.9</v>
      </c>
      <c r="E47" s="7" t="s">
        <v>16</v>
      </c>
      <c r="F47" s="9">
        <v>3.0375000000000001</v>
      </c>
      <c r="G47" s="10">
        <f>D47*F47</f>
        <v>-127.27124999999999</v>
      </c>
      <c r="I47" s="8" t="s">
        <v>23</v>
      </c>
      <c r="J47" s="11">
        <v>-41.9</v>
      </c>
      <c r="K47" s="7" t="s">
        <v>16</v>
      </c>
      <c r="L47" s="9">
        <v>2.6749999999999998</v>
      </c>
      <c r="M47" s="10">
        <f>J47*L47</f>
        <v>-112.08249999999998</v>
      </c>
      <c r="O47" s="8" t="s">
        <v>23</v>
      </c>
      <c r="P47" s="11">
        <v>-41.9</v>
      </c>
      <c r="Q47" s="7" t="s">
        <v>16</v>
      </c>
      <c r="R47" s="9">
        <v>2.7</v>
      </c>
      <c r="S47" s="10">
        <f>P47*R47</f>
        <v>-113.13000000000001</v>
      </c>
    </row>
    <row r="48" spans="3:19" x14ac:dyDescent="0.25">
      <c r="C48" s="5" t="s">
        <v>24</v>
      </c>
      <c r="D48" s="6"/>
      <c r="E48" s="7" t="s">
        <v>11</v>
      </c>
      <c r="F48" s="6"/>
      <c r="G48" s="6">
        <f>SUM(G47:G47)</f>
        <v>-127.27124999999999</v>
      </c>
      <c r="I48" s="5" t="s">
        <v>24</v>
      </c>
      <c r="J48" s="6"/>
      <c r="K48" s="7" t="s">
        <v>11</v>
      </c>
      <c r="L48" s="6"/>
      <c r="M48" s="6">
        <f>SUM(M47:M47)</f>
        <v>-112.08249999999998</v>
      </c>
      <c r="O48" s="5" t="s">
        <v>24</v>
      </c>
      <c r="P48" s="6"/>
      <c r="Q48" s="7" t="s">
        <v>11</v>
      </c>
      <c r="R48" s="6"/>
      <c r="S48" s="6">
        <f>SUM(S47:S47)</f>
        <v>-113.13000000000001</v>
      </c>
    </row>
    <row r="49" spans="3:19" x14ac:dyDescent="0.25">
      <c r="C49" s="5" t="s">
        <v>25</v>
      </c>
      <c r="D49" s="6"/>
      <c r="E49" s="7" t="s">
        <v>11</v>
      </c>
      <c r="F49" s="6"/>
      <c r="G49" s="6"/>
      <c r="I49" s="5" t="s">
        <v>25</v>
      </c>
      <c r="J49" s="6"/>
      <c r="K49" s="7" t="s">
        <v>11</v>
      </c>
      <c r="L49" s="6"/>
      <c r="M49" s="6"/>
      <c r="O49" s="5" t="s">
        <v>25</v>
      </c>
      <c r="P49" s="6"/>
      <c r="Q49" s="7" t="s">
        <v>11</v>
      </c>
      <c r="R49" s="6"/>
      <c r="S49" s="6"/>
    </row>
    <row r="50" spans="3:19" x14ac:dyDescent="0.25">
      <c r="C50" s="8" t="s">
        <v>26</v>
      </c>
      <c r="D50" s="10"/>
      <c r="E50" s="7" t="s">
        <v>11</v>
      </c>
      <c r="F50" s="10"/>
      <c r="G50" s="10">
        <v>-14</v>
      </c>
      <c r="I50" s="8" t="s">
        <v>26</v>
      </c>
      <c r="J50" s="10"/>
      <c r="K50" s="7" t="s">
        <v>11</v>
      </c>
      <c r="L50" s="10"/>
      <c r="M50" s="10">
        <v>-14</v>
      </c>
      <c r="O50" s="8" t="s">
        <v>26</v>
      </c>
      <c r="P50" s="10"/>
      <c r="Q50" s="7" t="s">
        <v>11</v>
      </c>
      <c r="R50" s="10"/>
      <c r="S50" s="10">
        <v>-14</v>
      </c>
    </row>
    <row r="51" spans="3:19" x14ac:dyDescent="0.25">
      <c r="C51" s="5" t="s">
        <v>28</v>
      </c>
      <c r="D51" s="6"/>
      <c r="E51" s="7" t="s">
        <v>11</v>
      </c>
      <c r="F51" s="6"/>
      <c r="G51" s="6">
        <f>SUM(G50:G50)</f>
        <v>-14</v>
      </c>
      <c r="I51" s="5" t="s">
        <v>28</v>
      </c>
      <c r="J51" s="6"/>
      <c r="K51" s="7" t="s">
        <v>11</v>
      </c>
      <c r="L51" s="6"/>
      <c r="M51" s="6">
        <f>SUM(M50:M50)</f>
        <v>-14</v>
      </c>
      <c r="O51" s="5" t="s">
        <v>28</v>
      </c>
      <c r="P51" s="6"/>
      <c r="Q51" s="7" t="s">
        <v>11</v>
      </c>
      <c r="R51" s="6"/>
      <c r="S51" s="6">
        <f>SUM(S50:S50)</f>
        <v>-14</v>
      </c>
    </row>
    <row r="52" spans="3:19" x14ac:dyDescent="0.25">
      <c r="C52" s="5" t="s">
        <v>29</v>
      </c>
      <c r="D52" s="6"/>
      <c r="E52" s="7" t="s">
        <v>11</v>
      </c>
      <c r="F52" s="6"/>
      <c r="G52" s="6">
        <f>SUM(G48,G51)</f>
        <v>-141.27125000000001</v>
      </c>
      <c r="I52" s="5" t="s">
        <v>29</v>
      </c>
      <c r="J52" s="6"/>
      <c r="K52" s="7" t="s">
        <v>11</v>
      </c>
      <c r="L52" s="6"/>
      <c r="M52" s="6">
        <f>SUM(M48,M51)</f>
        <v>-126.08249999999998</v>
      </c>
      <c r="O52" s="5" t="s">
        <v>29</v>
      </c>
      <c r="P52" s="6"/>
      <c r="Q52" s="7" t="s">
        <v>11</v>
      </c>
      <c r="R52" s="6"/>
      <c r="S52" s="6">
        <f>SUM(S48,S51)</f>
        <v>-127.13000000000001</v>
      </c>
    </row>
    <row r="53" spans="3:19" x14ac:dyDescent="0.25">
      <c r="C53" s="5" t="s">
        <v>30</v>
      </c>
      <c r="D53" s="6"/>
      <c r="E53" s="7" t="s">
        <v>11</v>
      </c>
      <c r="F53" s="6"/>
      <c r="G53" s="6">
        <f>SUM(G44,G52)</f>
        <v>36.408749999999969</v>
      </c>
      <c r="I53" s="5" t="s">
        <v>30</v>
      </c>
      <c r="J53" s="6"/>
      <c r="K53" s="7" t="s">
        <v>11</v>
      </c>
      <c r="L53" s="6"/>
      <c r="M53" s="6">
        <f>SUM(M44,M52)</f>
        <v>63.237500000000011</v>
      </c>
      <c r="O53" s="5" t="s">
        <v>30</v>
      </c>
      <c r="P53" s="6"/>
      <c r="Q53" s="7" t="s">
        <v>11</v>
      </c>
      <c r="R53" s="6"/>
      <c r="S53" s="6">
        <f>SUM(S44,S52)</f>
        <v>62.189999999999984</v>
      </c>
    </row>
    <row r="54" spans="3:19" x14ac:dyDescent="0.25">
      <c r="C54" s="1"/>
      <c r="D54" s="1"/>
      <c r="E54" s="1"/>
      <c r="F54" s="1"/>
      <c r="G54" s="1"/>
      <c r="I54" s="1"/>
      <c r="J54" s="1"/>
      <c r="K54" s="1"/>
      <c r="L54" s="1"/>
      <c r="M54" s="1"/>
      <c r="O54" s="1"/>
      <c r="P54" s="1"/>
      <c r="Q54" s="1"/>
      <c r="R54" s="1"/>
      <c r="S54" s="1"/>
    </row>
    <row r="55" spans="3:19" x14ac:dyDescent="0.25">
      <c r="C55" s="2" t="s">
        <v>31</v>
      </c>
      <c r="D55" s="1"/>
      <c r="E55" s="1"/>
      <c r="F55" s="1"/>
      <c r="G55" s="1"/>
      <c r="I55" s="2" t="s">
        <v>31</v>
      </c>
      <c r="J55" s="1"/>
      <c r="K55" s="1"/>
      <c r="L55" s="1"/>
      <c r="M55" s="1"/>
      <c r="O55" s="2" t="s">
        <v>31</v>
      </c>
      <c r="P55" s="1"/>
      <c r="Q55" s="1"/>
      <c r="R55" s="1"/>
      <c r="S55" s="1"/>
    </row>
    <row r="56" spans="3:19" x14ac:dyDescent="0.25">
      <c r="C56" s="1"/>
      <c r="D56" s="1"/>
      <c r="E56" s="1"/>
      <c r="F56" s="1"/>
      <c r="G56" s="1"/>
      <c r="I56" s="1"/>
      <c r="J56" s="1"/>
      <c r="K56" s="1"/>
      <c r="L56" s="1"/>
      <c r="M56" s="1"/>
      <c r="O56" s="1"/>
      <c r="P56" s="1"/>
      <c r="Q56" s="1"/>
      <c r="R56" s="1"/>
      <c r="S56" s="1"/>
    </row>
    <row r="57" spans="3:19" x14ac:dyDescent="0.25">
      <c r="C57" s="2" t="s">
        <v>32</v>
      </c>
      <c r="D57" s="1"/>
      <c r="E57" s="1"/>
      <c r="F57" s="1"/>
      <c r="G57" s="1"/>
      <c r="I57" s="2" t="s">
        <v>32</v>
      </c>
      <c r="J57" s="1"/>
      <c r="K57" s="1"/>
      <c r="L57" s="1"/>
      <c r="M57" s="1"/>
      <c r="O57" s="2" t="s">
        <v>32</v>
      </c>
      <c r="P57" s="1"/>
      <c r="Q57" s="1"/>
      <c r="R57" s="1"/>
      <c r="S57" s="1"/>
    </row>
    <row r="58" spans="3:19" x14ac:dyDescent="0.25">
      <c r="C58" s="1"/>
      <c r="D58" s="1"/>
      <c r="E58" s="1"/>
      <c r="F58" s="1"/>
      <c r="G58" s="1"/>
      <c r="I58" s="1"/>
      <c r="J58" s="1"/>
      <c r="K58" s="1"/>
      <c r="L58" s="1"/>
      <c r="M58" s="1"/>
      <c r="O58" s="1"/>
      <c r="P58" s="1"/>
      <c r="Q58" s="1"/>
      <c r="R58" s="1"/>
      <c r="S58" s="1"/>
    </row>
    <row r="59" spans="3:19" x14ac:dyDescent="0.25">
      <c r="C59" s="1" t="s">
        <v>35</v>
      </c>
      <c r="D59" s="1"/>
      <c r="E59" s="1"/>
      <c r="F59" s="1"/>
      <c r="G59" s="1"/>
      <c r="I59" s="1" t="s">
        <v>35</v>
      </c>
      <c r="J59" s="1"/>
      <c r="K59" s="1"/>
      <c r="L59" s="1"/>
      <c r="M59" s="1"/>
      <c r="O59" s="1" t="s">
        <v>35</v>
      </c>
      <c r="P59" s="1"/>
      <c r="Q59" s="1"/>
      <c r="R59" s="1"/>
      <c r="S59" s="1"/>
    </row>
    <row r="60" spans="3:19" x14ac:dyDescent="0.25">
      <c r="C60" s="2" t="s">
        <v>1</v>
      </c>
      <c r="D60" s="2" t="s">
        <v>2</v>
      </c>
      <c r="E60" s="1"/>
      <c r="F60" s="1"/>
      <c r="G60" s="1"/>
      <c r="I60" s="2" t="s">
        <v>1</v>
      </c>
      <c r="J60" s="2" t="s">
        <v>2</v>
      </c>
      <c r="K60" s="1"/>
      <c r="L60" s="1"/>
      <c r="M60" s="1"/>
      <c r="O60" s="2" t="s">
        <v>1</v>
      </c>
      <c r="P60" s="2" t="s">
        <v>2</v>
      </c>
      <c r="Q60" s="1"/>
      <c r="R60" s="1"/>
      <c r="S60" s="1"/>
    </row>
    <row r="61" spans="3:19" x14ac:dyDescent="0.25">
      <c r="C61" s="2" t="s">
        <v>3</v>
      </c>
      <c r="D61" s="2" t="s">
        <v>4</v>
      </c>
      <c r="E61" s="1"/>
      <c r="F61" s="1"/>
      <c r="G61" s="1"/>
      <c r="I61" s="2" t="s">
        <v>3</v>
      </c>
      <c r="J61" s="2" t="s">
        <v>45</v>
      </c>
      <c r="K61" s="1"/>
      <c r="L61" s="1"/>
      <c r="M61" s="1"/>
      <c r="O61" s="2" t="s">
        <v>3</v>
      </c>
      <c r="P61" s="2" t="s">
        <v>47</v>
      </c>
      <c r="Q61" s="1"/>
      <c r="R61" s="1"/>
      <c r="S61" s="1"/>
    </row>
    <row r="62" spans="3:19" x14ac:dyDescent="0.25">
      <c r="C62" s="2" t="s">
        <v>5</v>
      </c>
      <c r="D62" s="2" t="s">
        <v>6</v>
      </c>
      <c r="E62" s="1"/>
      <c r="F62" s="1"/>
      <c r="G62" s="1"/>
      <c r="I62" s="2" t="s">
        <v>5</v>
      </c>
      <c r="J62" s="2" t="s">
        <v>6</v>
      </c>
      <c r="K62" s="1"/>
      <c r="L62" s="1"/>
      <c r="M62" s="1"/>
      <c r="O62" s="2" t="s">
        <v>5</v>
      </c>
      <c r="P62" s="2" t="s">
        <v>6</v>
      </c>
      <c r="Q62" s="1"/>
      <c r="R62" s="1"/>
      <c r="S62" s="1"/>
    </row>
    <row r="63" spans="3:19" x14ac:dyDescent="0.25">
      <c r="C63" s="2" t="s">
        <v>7</v>
      </c>
      <c r="D63" s="2" t="s">
        <v>8</v>
      </c>
      <c r="E63" s="1"/>
      <c r="F63" s="1"/>
      <c r="G63" s="1"/>
      <c r="I63" s="2" t="s">
        <v>7</v>
      </c>
      <c r="J63" s="2" t="s">
        <v>8</v>
      </c>
      <c r="K63" s="1"/>
      <c r="L63" s="1"/>
      <c r="M63" s="1"/>
      <c r="O63" s="2" t="s">
        <v>7</v>
      </c>
      <c r="P63" s="2" t="s">
        <v>8</v>
      </c>
      <c r="Q63" s="1"/>
      <c r="R63" s="1"/>
      <c r="S63" s="1"/>
    </row>
    <row r="64" spans="3:19" x14ac:dyDescent="0.25">
      <c r="C64" s="1"/>
      <c r="D64" s="1"/>
      <c r="E64" s="1"/>
      <c r="F64" s="1"/>
      <c r="G64" s="1"/>
      <c r="I64" s="1"/>
      <c r="J64" s="1"/>
      <c r="K64" s="1"/>
      <c r="L64" s="1"/>
      <c r="M64" s="1"/>
      <c r="O64" s="1"/>
      <c r="P64" s="1"/>
      <c r="Q64" s="1"/>
      <c r="R64" s="1"/>
      <c r="S64" s="1"/>
    </row>
    <row r="65" spans="3:19" x14ac:dyDescent="0.25">
      <c r="C65" s="3" t="s">
        <v>9</v>
      </c>
      <c r="D65" s="4" t="s">
        <v>10</v>
      </c>
      <c r="E65" s="4" t="s">
        <v>11</v>
      </c>
      <c r="F65" s="4" t="s">
        <v>12</v>
      </c>
      <c r="G65" s="4" t="s">
        <v>13</v>
      </c>
      <c r="I65" s="3" t="s">
        <v>9</v>
      </c>
      <c r="J65" s="4" t="s">
        <v>10</v>
      </c>
      <c r="K65" s="4" t="s">
        <v>11</v>
      </c>
      <c r="L65" s="4" t="s">
        <v>12</v>
      </c>
      <c r="M65" s="4" t="s">
        <v>13</v>
      </c>
      <c r="O65" s="3" t="s">
        <v>9</v>
      </c>
      <c r="P65" s="4" t="s">
        <v>10</v>
      </c>
      <c r="Q65" s="4" t="s">
        <v>11</v>
      </c>
      <c r="R65" s="4" t="s">
        <v>12</v>
      </c>
      <c r="S65" s="4" t="s">
        <v>13</v>
      </c>
    </row>
    <row r="66" spans="3:19" x14ac:dyDescent="0.25">
      <c r="C66" s="5" t="s">
        <v>36</v>
      </c>
      <c r="D66" s="6"/>
      <c r="E66" s="7" t="s">
        <v>11</v>
      </c>
      <c r="F66" s="6"/>
      <c r="G66" s="6"/>
      <c r="I66" s="5" t="s">
        <v>36</v>
      </c>
      <c r="J66" s="6"/>
      <c r="K66" s="7" t="s">
        <v>11</v>
      </c>
      <c r="L66" s="6"/>
      <c r="M66" s="6"/>
      <c r="O66" s="5" t="s">
        <v>36</v>
      </c>
      <c r="P66" s="6"/>
      <c r="Q66" s="7" t="s">
        <v>11</v>
      </c>
      <c r="R66" s="6"/>
      <c r="S66" s="6"/>
    </row>
    <row r="67" spans="3:19" x14ac:dyDescent="0.25">
      <c r="C67" s="8" t="s">
        <v>15</v>
      </c>
      <c r="D67" s="9">
        <v>19.399999999999999</v>
      </c>
      <c r="E67" s="7" t="s">
        <v>16</v>
      </c>
      <c r="F67" s="9">
        <v>12.65</v>
      </c>
      <c r="G67" s="10">
        <f>D67*F67</f>
        <v>245.41</v>
      </c>
      <c r="I67" s="8" t="s">
        <v>15</v>
      </c>
      <c r="J67" s="9">
        <v>19.399999999999999</v>
      </c>
      <c r="K67" s="7" t="s">
        <v>16</v>
      </c>
      <c r="L67" s="9">
        <v>13.3</v>
      </c>
      <c r="M67" s="10">
        <f>J67*L67</f>
        <v>258.02</v>
      </c>
      <c r="O67" s="8" t="s">
        <v>15</v>
      </c>
      <c r="P67" s="9">
        <v>19.399999999999999</v>
      </c>
      <c r="Q67" s="7" t="s">
        <v>16</v>
      </c>
      <c r="R67" s="9">
        <v>13.3</v>
      </c>
      <c r="S67" s="10">
        <f>P67*R67</f>
        <v>258.02</v>
      </c>
    </row>
    <row r="68" spans="3:19" x14ac:dyDescent="0.25">
      <c r="C68" s="8" t="s">
        <v>17</v>
      </c>
      <c r="D68" s="9">
        <v>-0.88</v>
      </c>
      <c r="E68" s="7" t="s">
        <v>18</v>
      </c>
      <c r="F68" s="9"/>
      <c r="G68" s="10"/>
      <c r="I68" s="8" t="s">
        <v>17</v>
      </c>
      <c r="J68" s="9">
        <v>-0.88</v>
      </c>
      <c r="K68" s="7" t="s">
        <v>18</v>
      </c>
      <c r="L68" s="9"/>
      <c r="M68" s="10"/>
      <c r="O68" s="8" t="s">
        <v>17</v>
      </c>
      <c r="P68" s="9">
        <v>-0.88</v>
      </c>
      <c r="Q68" s="7" t="s">
        <v>18</v>
      </c>
      <c r="R68" s="9"/>
      <c r="S68" s="10"/>
    </row>
    <row r="69" spans="3:19" x14ac:dyDescent="0.25">
      <c r="C69" s="8" t="s">
        <v>19</v>
      </c>
      <c r="D69" s="9">
        <v>-0.88</v>
      </c>
      <c r="E69" s="7" t="s">
        <v>18</v>
      </c>
      <c r="F69" s="9">
        <v>44</v>
      </c>
      <c r="G69" s="10">
        <f>D69*F69</f>
        <v>-38.72</v>
      </c>
      <c r="I69" s="8" t="s">
        <v>19</v>
      </c>
      <c r="J69" s="9">
        <v>-0.88</v>
      </c>
      <c r="K69" s="7" t="s">
        <v>18</v>
      </c>
      <c r="L69" s="9">
        <v>44</v>
      </c>
      <c r="M69" s="10">
        <f>J69*L69</f>
        <v>-38.72</v>
      </c>
      <c r="O69" s="8" t="s">
        <v>19</v>
      </c>
      <c r="P69" s="9">
        <v>-0.88</v>
      </c>
      <c r="Q69" s="7" t="s">
        <v>18</v>
      </c>
      <c r="R69" s="9">
        <v>44</v>
      </c>
      <c r="S69" s="10">
        <f>P69*R69</f>
        <v>-38.72</v>
      </c>
    </row>
    <row r="70" spans="3:19" x14ac:dyDescent="0.25">
      <c r="C70" s="8" t="s">
        <v>11</v>
      </c>
      <c r="D70" s="10"/>
      <c r="E70" s="7" t="s">
        <v>11</v>
      </c>
      <c r="F70" s="10"/>
      <c r="G70" s="10"/>
      <c r="I70" s="8" t="s">
        <v>11</v>
      </c>
      <c r="J70" s="10"/>
      <c r="K70" s="7" t="s">
        <v>11</v>
      </c>
      <c r="L70" s="10"/>
      <c r="M70" s="10"/>
      <c r="O70" s="8" t="s">
        <v>11</v>
      </c>
      <c r="P70" s="10"/>
      <c r="Q70" s="7" t="s">
        <v>11</v>
      </c>
      <c r="R70" s="10"/>
      <c r="S70" s="10"/>
    </row>
    <row r="71" spans="3:19" x14ac:dyDescent="0.25">
      <c r="C71" s="8" t="s">
        <v>20</v>
      </c>
      <c r="D71" s="10"/>
      <c r="E71" s="7" t="s">
        <v>11</v>
      </c>
      <c r="F71" s="10"/>
      <c r="G71" s="10"/>
      <c r="I71" s="8" t="s">
        <v>20</v>
      </c>
      <c r="J71" s="10"/>
      <c r="K71" s="7" t="s">
        <v>11</v>
      </c>
      <c r="L71" s="10"/>
      <c r="M71" s="10"/>
      <c r="O71" s="8" t="s">
        <v>20</v>
      </c>
      <c r="P71" s="10"/>
      <c r="Q71" s="7" t="s">
        <v>11</v>
      </c>
      <c r="R71" s="10"/>
      <c r="S71" s="10"/>
    </row>
    <row r="72" spans="3:19" x14ac:dyDescent="0.25">
      <c r="C72" s="8" t="s">
        <v>11</v>
      </c>
      <c r="D72" s="10"/>
      <c r="E72" s="7" t="s">
        <v>11</v>
      </c>
      <c r="F72" s="10"/>
      <c r="G72" s="10"/>
      <c r="I72" s="8" t="s">
        <v>11</v>
      </c>
      <c r="J72" s="10"/>
      <c r="K72" s="7" t="s">
        <v>11</v>
      </c>
      <c r="L72" s="10"/>
      <c r="M72" s="10"/>
      <c r="O72" s="8" t="s">
        <v>11</v>
      </c>
      <c r="P72" s="10"/>
      <c r="Q72" s="7" t="s">
        <v>11</v>
      </c>
      <c r="R72" s="10"/>
      <c r="S72" s="10"/>
    </row>
    <row r="73" spans="3:19" x14ac:dyDescent="0.25">
      <c r="C73" s="5" t="s">
        <v>21</v>
      </c>
      <c r="D73" s="6"/>
      <c r="E73" s="7" t="s">
        <v>11</v>
      </c>
      <c r="F73" s="6"/>
      <c r="G73" s="6">
        <f>SUM(G67:G72)</f>
        <v>206.69</v>
      </c>
      <c r="I73" s="5" t="s">
        <v>21</v>
      </c>
      <c r="J73" s="6"/>
      <c r="K73" s="7" t="s">
        <v>11</v>
      </c>
      <c r="L73" s="6"/>
      <c r="M73" s="6">
        <f>SUM(M67:M72)</f>
        <v>219.29999999999998</v>
      </c>
      <c r="O73" s="5" t="s">
        <v>21</v>
      </c>
      <c r="P73" s="6"/>
      <c r="Q73" s="7" t="s">
        <v>11</v>
      </c>
      <c r="R73" s="6"/>
      <c r="S73" s="6">
        <f>SUM(S67:S72)</f>
        <v>219.29999999999998</v>
      </c>
    </row>
    <row r="74" spans="3:19" x14ac:dyDescent="0.25">
      <c r="C74" s="8" t="s">
        <v>11</v>
      </c>
      <c r="D74" s="10"/>
      <c r="E74" s="7" t="s">
        <v>11</v>
      </c>
      <c r="F74" s="10"/>
      <c r="G74" s="10"/>
      <c r="I74" s="8" t="s">
        <v>11</v>
      </c>
      <c r="J74" s="10"/>
      <c r="K74" s="7" t="s">
        <v>11</v>
      </c>
      <c r="L74" s="10"/>
      <c r="M74" s="10"/>
      <c r="O74" s="8" t="s">
        <v>11</v>
      </c>
      <c r="P74" s="10"/>
      <c r="Q74" s="7" t="s">
        <v>11</v>
      </c>
      <c r="R74" s="10"/>
      <c r="S74" s="10"/>
    </row>
    <row r="75" spans="3:19" x14ac:dyDescent="0.25">
      <c r="C75" s="5" t="s">
        <v>22</v>
      </c>
      <c r="D75" s="6"/>
      <c r="E75" s="7" t="s">
        <v>11</v>
      </c>
      <c r="F75" s="6"/>
      <c r="G75" s="6"/>
      <c r="I75" s="5" t="s">
        <v>22</v>
      </c>
      <c r="J75" s="6"/>
      <c r="K75" s="7" t="s">
        <v>11</v>
      </c>
      <c r="L75" s="6"/>
      <c r="M75" s="6"/>
      <c r="O75" s="5" t="s">
        <v>22</v>
      </c>
      <c r="P75" s="6"/>
      <c r="Q75" s="7" t="s">
        <v>11</v>
      </c>
      <c r="R75" s="6"/>
      <c r="S75" s="6"/>
    </row>
    <row r="76" spans="3:19" x14ac:dyDescent="0.25">
      <c r="C76" s="8" t="s">
        <v>23</v>
      </c>
      <c r="D76" s="11">
        <v>-42.9</v>
      </c>
      <c r="E76" s="7" t="s">
        <v>16</v>
      </c>
      <c r="F76" s="9">
        <v>3.0375000000000001</v>
      </c>
      <c r="G76" s="10">
        <f>D76*F76</f>
        <v>-130.30875</v>
      </c>
      <c r="I76" s="8" t="s">
        <v>23</v>
      </c>
      <c r="J76" s="11">
        <v>-42.9</v>
      </c>
      <c r="K76" s="7" t="s">
        <v>16</v>
      </c>
      <c r="L76" s="9">
        <v>2.6749999999999998</v>
      </c>
      <c r="M76" s="10">
        <f>J76*L76</f>
        <v>-114.75749999999999</v>
      </c>
      <c r="O76" s="8" t="s">
        <v>23</v>
      </c>
      <c r="P76" s="11">
        <v>-42.9</v>
      </c>
      <c r="Q76" s="7" t="s">
        <v>16</v>
      </c>
      <c r="R76" s="9">
        <v>2.7</v>
      </c>
      <c r="S76" s="10">
        <f>P76*R76</f>
        <v>-115.83</v>
      </c>
    </row>
    <row r="77" spans="3:19" x14ac:dyDescent="0.25">
      <c r="C77" s="5" t="s">
        <v>24</v>
      </c>
      <c r="D77" s="6"/>
      <c r="E77" s="7" t="s">
        <v>11</v>
      </c>
      <c r="F77" s="6"/>
      <c r="G77" s="6">
        <f>SUM(G76:G76)</f>
        <v>-130.30875</v>
      </c>
      <c r="I77" s="5" t="s">
        <v>24</v>
      </c>
      <c r="J77" s="6"/>
      <c r="K77" s="7" t="s">
        <v>11</v>
      </c>
      <c r="L77" s="6"/>
      <c r="M77" s="6">
        <f>SUM(M76:M76)</f>
        <v>-114.75749999999999</v>
      </c>
      <c r="O77" s="5" t="s">
        <v>24</v>
      </c>
      <c r="P77" s="6"/>
      <c r="Q77" s="7" t="s">
        <v>11</v>
      </c>
      <c r="R77" s="6"/>
      <c r="S77" s="6">
        <f>SUM(S76:S76)</f>
        <v>-115.83</v>
      </c>
    </row>
    <row r="78" spans="3:19" x14ac:dyDescent="0.25">
      <c r="C78" s="5" t="s">
        <v>25</v>
      </c>
      <c r="D78" s="6"/>
      <c r="E78" s="7" t="s">
        <v>11</v>
      </c>
      <c r="F78" s="6"/>
      <c r="G78" s="6"/>
      <c r="I78" s="5" t="s">
        <v>25</v>
      </c>
      <c r="J78" s="6"/>
      <c r="K78" s="7" t="s">
        <v>11</v>
      </c>
      <c r="L78" s="6"/>
      <c r="M78" s="6"/>
      <c r="O78" s="5" t="s">
        <v>25</v>
      </c>
      <c r="P78" s="6"/>
      <c r="Q78" s="7" t="s">
        <v>11</v>
      </c>
      <c r="R78" s="6"/>
      <c r="S78" s="6"/>
    </row>
    <row r="79" spans="3:19" x14ac:dyDescent="0.25">
      <c r="C79" s="8" t="s">
        <v>26</v>
      </c>
      <c r="D79" s="10"/>
      <c r="E79" s="7" t="s">
        <v>11</v>
      </c>
      <c r="F79" s="10"/>
      <c r="G79" s="10">
        <v>-20</v>
      </c>
      <c r="I79" s="8" t="s">
        <v>26</v>
      </c>
      <c r="J79" s="10"/>
      <c r="K79" s="7" t="s">
        <v>11</v>
      </c>
      <c r="L79" s="10"/>
      <c r="M79" s="10">
        <v>-20</v>
      </c>
      <c r="O79" s="8" t="s">
        <v>26</v>
      </c>
      <c r="P79" s="10"/>
      <c r="Q79" s="7" t="s">
        <v>11</v>
      </c>
      <c r="R79" s="10"/>
      <c r="S79" s="10">
        <v>-20</v>
      </c>
    </row>
    <row r="80" spans="3:19" x14ac:dyDescent="0.25">
      <c r="C80" s="5" t="s">
        <v>28</v>
      </c>
      <c r="D80" s="6"/>
      <c r="E80" s="7" t="s">
        <v>11</v>
      </c>
      <c r="F80" s="6"/>
      <c r="G80" s="6">
        <f>SUM(G79:G79)</f>
        <v>-20</v>
      </c>
      <c r="I80" s="5" t="s">
        <v>28</v>
      </c>
      <c r="J80" s="6"/>
      <c r="K80" s="7" t="s">
        <v>11</v>
      </c>
      <c r="L80" s="6"/>
      <c r="M80" s="6">
        <f>SUM(M79:M79)</f>
        <v>-20</v>
      </c>
      <c r="O80" s="5" t="s">
        <v>28</v>
      </c>
      <c r="P80" s="6"/>
      <c r="Q80" s="7" t="s">
        <v>11</v>
      </c>
      <c r="R80" s="6"/>
      <c r="S80" s="6">
        <f>SUM(S79:S79)</f>
        <v>-20</v>
      </c>
    </row>
    <row r="81" spans="3:19" x14ac:dyDescent="0.25">
      <c r="C81" s="5" t="s">
        <v>29</v>
      </c>
      <c r="D81" s="6"/>
      <c r="E81" s="7" t="s">
        <v>11</v>
      </c>
      <c r="F81" s="6"/>
      <c r="G81" s="6">
        <f>SUM(G77,G80)</f>
        <v>-150.30875</v>
      </c>
      <c r="I81" s="5" t="s">
        <v>29</v>
      </c>
      <c r="J81" s="6"/>
      <c r="K81" s="7" t="s">
        <v>11</v>
      </c>
      <c r="L81" s="6"/>
      <c r="M81" s="6">
        <f>SUM(M77,M80)</f>
        <v>-134.75749999999999</v>
      </c>
      <c r="O81" s="5" t="s">
        <v>29</v>
      </c>
      <c r="P81" s="6"/>
      <c r="Q81" s="7" t="s">
        <v>11</v>
      </c>
      <c r="R81" s="6"/>
      <c r="S81" s="6">
        <f>SUM(S77,S80)</f>
        <v>-135.82999999999998</v>
      </c>
    </row>
    <row r="82" spans="3:19" x14ac:dyDescent="0.25">
      <c r="C82" s="5" t="s">
        <v>30</v>
      </c>
      <c r="D82" s="6"/>
      <c r="E82" s="7" t="s">
        <v>11</v>
      </c>
      <c r="F82" s="6"/>
      <c r="G82" s="6">
        <f>SUM(G73,G81)</f>
        <v>56.381249999999994</v>
      </c>
      <c r="I82" s="5" t="s">
        <v>30</v>
      </c>
      <c r="J82" s="6"/>
      <c r="K82" s="7" t="s">
        <v>11</v>
      </c>
      <c r="L82" s="6"/>
      <c r="M82" s="6">
        <f>SUM(M73,M81)</f>
        <v>84.54249999999999</v>
      </c>
      <c r="O82" s="5" t="s">
        <v>30</v>
      </c>
      <c r="P82" s="6"/>
      <c r="Q82" s="7" t="s">
        <v>11</v>
      </c>
      <c r="R82" s="6"/>
      <c r="S82" s="6">
        <f>SUM(S73,S81)</f>
        <v>83.47</v>
      </c>
    </row>
    <row r="83" spans="3:19" x14ac:dyDescent="0.25">
      <c r="C83" s="1"/>
      <c r="D83" s="1"/>
      <c r="E83" s="1"/>
      <c r="F83" s="1"/>
      <c r="G83" s="1"/>
      <c r="I83" s="1"/>
      <c r="J83" s="1"/>
      <c r="K83" s="1"/>
      <c r="L83" s="1"/>
      <c r="M83" s="1"/>
      <c r="O83" s="1"/>
      <c r="P83" s="1"/>
      <c r="Q83" s="1"/>
      <c r="R83" s="1"/>
      <c r="S83" s="1"/>
    </row>
    <row r="84" spans="3:19" x14ac:dyDescent="0.25">
      <c r="C84" s="2" t="s">
        <v>31</v>
      </c>
      <c r="D84" s="1"/>
      <c r="E84" s="1"/>
      <c r="F84" s="1"/>
      <c r="G84" s="1"/>
      <c r="I84" s="2" t="s">
        <v>31</v>
      </c>
      <c r="J84" s="1"/>
      <c r="K84" s="1"/>
      <c r="L84" s="1"/>
      <c r="M84" s="1"/>
      <c r="O84" s="2" t="s">
        <v>31</v>
      </c>
      <c r="P84" s="1"/>
      <c r="Q84" s="1"/>
      <c r="R84" s="1"/>
      <c r="S84" s="1"/>
    </row>
    <row r="85" spans="3:19" x14ac:dyDescent="0.25">
      <c r="C85" s="1"/>
      <c r="D85" s="1"/>
      <c r="E85" s="1"/>
      <c r="F85" s="1"/>
      <c r="G85" s="1"/>
      <c r="I85" s="1"/>
      <c r="J85" s="1"/>
      <c r="K85" s="1"/>
      <c r="L85" s="1"/>
      <c r="M85" s="1"/>
      <c r="O85" s="1"/>
      <c r="P85" s="1"/>
      <c r="Q85" s="1"/>
      <c r="R85" s="1"/>
      <c r="S85" s="1"/>
    </row>
    <row r="86" spans="3:19" x14ac:dyDescent="0.25">
      <c r="C86" s="2" t="s">
        <v>32</v>
      </c>
      <c r="D86" s="1"/>
      <c r="E86" s="1"/>
      <c r="F86" s="1"/>
      <c r="G86" s="1"/>
      <c r="I86" s="2" t="s">
        <v>32</v>
      </c>
      <c r="J86" s="1"/>
      <c r="K86" s="1"/>
      <c r="L86" s="1"/>
      <c r="M86" s="1"/>
      <c r="O86" s="2" t="s">
        <v>32</v>
      </c>
      <c r="P86" s="1"/>
      <c r="Q86" s="1"/>
      <c r="R86" s="1"/>
      <c r="S86" s="1"/>
    </row>
    <row r="87" spans="3:19" x14ac:dyDescent="0.25">
      <c r="C87" s="1"/>
      <c r="D87" s="1"/>
      <c r="E87" s="1"/>
      <c r="F87" s="1"/>
      <c r="G87" s="1"/>
      <c r="I87" s="1"/>
      <c r="J87" s="1"/>
      <c r="K87" s="1"/>
      <c r="L87" s="1"/>
      <c r="M87" s="1"/>
      <c r="O87" s="1"/>
      <c r="P87" s="1"/>
      <c r="Q87" s="1"/>
      <c r="R87" s="1"/>
      <c r="S87" s="1"/>
    </row>
    <row r="88" spans="3:19" x14ac:dyDescent="0.25">
      <c r="C88" s="1" t="s">
        <v>37</v>
      </c>
      <c r="D88" s="1"/>
      <c r="E88" s="1"/>
      <c r="F88" s="1"/>
      <c r="G88" s="1"/>
      <c r="I88" s="1" t="s">
        <v>37</v>
      </c>
      <c r="J88" s="1"/>
      <c r="K88" s="1"/>
      <c r="L88" s="1"/>
      <c r="M88" s="1"/>
      <c r="O88" s="1" t="s">
        <v>37</v>
      </c>
      <c r="P88" s="1"/>
      <c r="Q88" s="1"/>
      <c r="R88" s="1"/>
      <c r="S88" s="1"/>
    </row>
    <row r="89" spans="3:19" x14ac:dyDescent="0.25">
      <c r="C89" s="2" t="s">
        <v>1</v>
      </c>
      <c r="D89" s="2" t="s">
        <v>2</v>
      </c>
      <c r="E89" s="1"/>
      <c r="F89" s="1"/>
      <c r="G89" s="1"/>
      <c r="I89" s="2" t="s">
        <v>1</v>
      </c>
      <c r="J89" s="2" t="s">
        <v>2</v>
      </c>
      <c r="K89" s="1"/>
      <c r="L89" s="1"/>
      <c r="M89" s="1"/>
      <c r="O89" s="2" t="s">
        <v>1</v>
      </c>
      <c r="P89" s="2" t="s">
        <v>2</v>
      </c>
      <c r="Q89" s="1"/>
      <c r="R89" s="1"/>
      <c r="S89" s="1"/>
    </row>
    <row r="90" spans="3:19" x14ac:dyDescent="0.25">
      <c r="C90" s="2" t="s">
        <v>3</v>
      </c>
      <c r="D90" s="2" t="s">
        <v>4</v>
      </c>
      <c r="E90" s="1"/>
      <c r="F90" s="1"/>
      <c r="G90" s="1"/>
      <c r="I90" s="2" t="s">
        <v>3</v>
      </c>
      <c r="J90" s="2" t="s">
        <v>45</v>
      </c>
      <c r="K90" s="1"/>
      <c r="L90" s="1"/>
      <c r="M90" s="1"/>
      <c r="O90" s="2" t="s">
        <v>3</v>
      </c>
      <c r="P90" s="2" t="s">
        <v>47</v>
      </c>
      <c r="Q90" s="1"/>
      <c r="R90" s="1"/>
      <c r="S90" s="1"/>
    </row>
    <row r="91" spans="3:19" x14ac:dyDescent="0.25">
      <c r="C91" s="2" t="s">
        <v>5</v>
      </c>
      <c r="D91" s="2" t="s">
        <v>6</v>
      </c>
      <c r="E91" s="1"/>
      <c r="F91" s="1"/>
      <c r="G91" s="1"/>
      <c r="I91" s="2" t="s">
        <v>5</v>
      </c>
      <c r="J91" s="2" t="s">
        <v>6</v>
      </c>
      <c r="K91" s="1"/>
      <c r="L91" s="1"/>
      <c r="M91" s="1"/>
      <c r="O91" s="2" t="s">
        <v>5</v>
      </c>
      <c r="P91" s="2" t="s">
        <v>6</v>
      </c>
      <c r="Q91" s="1"/>
      <c r="R91" s="1"/>
      <c r="S91" s="1"/>
    </row>
    <row r="92" spans="3:19" x14ac:dyDescent="0.25">
      <c r="C92" s="2" t="s">
        <v>7</v>
      </c>
      <c r="D92" s="2" t="s">
        <v>8</v>
      </c>
      <c r="E92" s="1"/>
      <c r="F92" s="1"/>
      <c r="G92" s="1"/>
      <c r="I92" s="2" t="s">
        <v>7</v>
      </c>
      <c r="J92" s="2" t="s">
        <v>8</v>
      </c>
      <c r="K92" s="1"/>
      <c r="L92" s="1"/>
      <c r="M92" s="1"/>
      <c r="O92" s="2" t="s">
        <v>7</v>
      </c>
      <c r="P92" s="2" t="s">
        <v>8</v>
      </c>
      <c r="Q92" s="1"/>
      <c r="R92" s="1"/>
      <c r="S92" s="1"/>
    </row>
    <row r="93" spans="3:19" x14ac:dyDescent="0.25">
      <c r="C93" s="1"/>
      <c r="D93" s="1"/>
      <c r="E93" s="1"/>
      <c r="F93" s="1"/>
      <c r="G93" s="1"/>
      <c r="I93" s="1"/>
      <c r="J93" s="1"/>
      <c r="K93" s="1"/>
      <c r="L93" s="1"/>
      <c r="M93" s="1"/>
      <c r="O93" s="1"/>
      <c r="P93" s="1"/>
      <c r="Q93" s="1"/>
      <c r="R93" s="1"/>
      <c r="S93" s="1"/>
    </row>
    <row r="94" spans="3:19" x14ac:dyDescent="0.25">
      <c r="C94" s="3" t="s">
        <v>9</v>
      </c>
      <c r="D94" s="4" t="s">
        <v>10</v>
      </c>
      <c r="E94" s="4" t="s">
        <v>11</v>
      </c>
      <c r="F94" s="4" t="s">
        <v>12</v>
      </c>
      <c r="G94" s="4" t="s">
        <v>13</v>
      </c>
      <c r="I94" s="3" t="s">
        <v>9</v>
      </c>
      <c r="J94" s="4" t="s">
        <v>10</v>
      </c>
      <c r="K94" s="4" t="s">
        <v>11</v>
      </c>
      <c r="L94" s="4" t="s">
        <v>12</v>
      </c>
      <c r="M94" s="4" t="s">
        <v>13</v>
      </c>
      <c r="O94" s="3" t="s">
        <v>9</v>
      </c>
      <c r="P94" s="4" t="s">
        <v>10</v>
      </c>
      <c r="Q94" s="4" t="s">
        <v>11</v>
      </c>
      <c r="R94" s="4" t="s">
        <v>12</v>
      </c>
      <c r="S94" s="4" t="s">
        <v>13</v>
      </c>
    </row>
    <row r="95" spans="3:19" x14ac:dyDescent="0.25">
      <c r="C95" s="1"/>
      <c r="D95" s="1"/>
      <c r="E95" s="1"/>
      <c r="F95" s="1"/>
      <c r="G95" s="1"/>
      <c r="I95" s="1"/>
      <c r="J95" s="1"/>
      <c r="K95" s="1"/>
      <c r="L95" s="1"/>
      <c r="M95" s="1"/>
      <c r="O95" s="1"/>
      <c r="P95" s="1"/>
      <c r="Q95" s="1"/>
      <c r="R95" s="1"/>
      <c r="S95" s="1"/>
    </row>
    <row r="96" spans="3:19" x14ac:dyDescent="0.25">
      <c r="C96" s="2" t="s">
        <v>38</v>
      </c>
      <c r="D96" s="1"/>
      <c r="E96" s="1"/>
      <c r="F96" s="1"/>
      <c r="G96" s="1"/>
      <c r="I96" s="2" t="s">
        <v>38</v>
      </c>
      <c r="J96" s="1"/>
      <c r="K96" s="1"/>
      <c r="L96" s="1"/>
      <c r="M96" s="1"/>
      <c r="O96" s="2" t="s">
        <v>38</v>
      </c>
      <c r="P96" s="1"/>
      <c r="Q96" s="1"/>
      <c r="R96" s="1"/>
      <c r="S96" s="1"/>
    </row>
    <row r="97" spans="3:19" x14ac:dyDescent="0.25">
      <c r="C97" s="1"/>
      <c r="D97" s="1"/>
      <c r="E97" s="1"/>
      <c r="F97" s="1"/>
      <c r="G97" s="1"/>
      <c r="I97" s="1"/>
      <c r="J97" s="1"/>
      <c r="K97" s="1"/>
      <c r="L97" s="1"/>
      <c r="M97" s="1"/>
      <c r="O97" s="1"/>
      <c r="P97" s="1"/>
      <c r="Q97" s="1"/>
      <c r="R97" s="1"/>
      <c r="S97" s="1"/>
    </row>
    <row r="98" spans="3:19" x14ac:dyDescent="0.25">
      <c r="C98" s="2" t="s">
        <v>32</v>
      </c>
      <c r="D98" s="1"/>
      <c r="E98" s="1"/>
      <c r="F98" s="1"/>
      <c r="G98" s="1"/>
      <c r="I98" s="2" t="s">
        <v>32</v>
      </c>
      <c r="J98" s="1"/>
      <c r="K98" s="1"/>
      <c r="L98" s="1"/>
      <c r="M98" s="1"/>
      <c r="O98" s="2" t="s">
        <v>32</v>
      </c>
      <c r="P98" s="1"/>
      <c r="Q98" s="1"/>
      <c r="R98" s="1"/>
      <c r="S98" s="1"/>
    </row>
    <row r="99" spans="3:19" x14ac:dyDescent="0.25">
      <c r="C99" s="1"/>
      <c r="D99" s="1"/>
      <c r="E99" s="1"/>
      <c r="F99" s="1"/>
      <c r="G99" s="1"/>
      <c r="I99" s="1"/>
      <c r="J99" s="1"/>
      <c r="K99" s="1"/>
      <c r="L99" s="1"/>
      <c r="M99" s="1"/>
      <c r="O99" s="1"/>
      <c r="P99" s="1"/>
      <c r="Q99" s="1"/>
      <c r="R99" s="1"/>
      <c r="S99" s="1"/>
    </row>
    <row r="100" spans="3:19" x14ac:dyDescent="0.25">
      <c r="C100" s="1" t="s">
        <v>39</v>
      </c>
      <c r="D100" s="1"/>
      <c r="E100" s="1"/>
      <c r="F100" s="1"/>
      <c r="G100" s="1"/>
      <c r="I100" s="1" t="s">
        <v>39</v>
      </c>
      <c r="J100" s="1"/>
      <c r="K100" s="1"/>
      <c r="L100" s="1"/>
      <c r="M100" s="1"/>
      <c r="O100" s="1" t="s">
        <v>39</v>
      </c>
      <c r="P100" s="1"/>
      <c r="Q100" s="1"/>
      <c r="R100" s="1"/>
      <c r="S100" s="1"/>
    </row>
    <row r="101" spans="3:19" x14ac:dyDescent="0.25">
      <c r="C101" s="2" t="s">
        <v>1</v>
      </c>
      <c r="D101" s="2" t="s">
        <v>2</v>
      </c>
      <c r="E101" s="1"/>
      <c r="F101" s="1"/>
      <c r="G101" s="1"/>
      <c r="I101" s="2" t="s">
        <v>1</v>
      </c>
      <c r="J101" s="2" t="s">
        <v>2</v>
      </c>
      <c r="K101" s="1"/>
      <c r="L101" s="1"/>
      <c r="M101" s="1"/>
      <c r="O101" s="2" t="s">
        <v>1</v>
      </c>
      <c r="P101" s="2" t="s">
        <v>2</v>
      </c>
      <c r="Q101" s="1"/>
      <c r="R101" s="1"/>
      <c r="S101" s="1"/>
    </row>
    <row r="102" spans="3:19" x14ac:dyDescent="0.25">
      <c r="C102" s="2" t="s">
        <v>3</v>
      </c>
      <c r="D102" s="2" t="s">
        <v>4</v>
      </c>
      <c r="E102" s="1"/>
      <c r="F102" s="1"/>
      <c r="G102" s="1"/>
      <c r="I102" s="2" t="s">
        <v>3</v>
      </c>
      <c r="J102" s="2" t="s">
        <v>45</v>
      </c>
      <c r="K102" s="1"/>
      <c r="L102" s="1"/>
      <c r="M102" s="1"/>
      <c r="O102" s="2" t="s">
        <v>3</v>
      </c>
      <c r="P102" s="2" t="s">
        <v>47</v>
      </c>
      <c r="Q102" s="1"/>
      <c r="R102" s="1"/>
      <c r="S102" s="1"/>
    </row>
    <row r="103" spans="3:19" x14ac:dyDescent="0.25">
      <c r="C103" s="2" t="s">
        <v>5</v>
      </c>
      <c r="D103" s="2" t="s">
        <v>6</v>
      </c>
      <c r="E103" s="1"/>
      <c r="F103" s="1"/>
      <c r="G103" s="1"/>
      <c r="I103" s="2" t="s">
        <v>5</v>
      </c>
      <c r="J103" s="2" t="s">
        <v>6</v>
      </c>
      <c r="K103" s="1"/>
      <c r="L103" s="1"/>
      <c r="M103" s="1"/>
      <c r="O103" s="2" t="s">
        <v>5</v>
      </c>
      <c r="P103" s="2" t="s">
        <v>6</v>
      </c>
      <c r="Q103" s="1"/>
      <c r="R103" s="1"/>
      <c r="S103" s="1"/>
    </row>
    <row r="104" spans="3:19" x14ac:dyDescent="0.25">
      <c r="C104" s="2" t="s">
        <v>7</v>
      </c>
      <c r="D104" s="2" t="s">
        <v>8</v>
      </c>
      <c r="E104" s="1"/>
      <c r="F104" s="1"/>
      <c r="G104" s="1"/>
      <c r="I104" s="2" t="s">
        <v>7</v>
      </c>
      <c r="J104" s="2" t="s">
        <v>8</v>
      </c>
      <c r="K104" s="1"/>
      <c r="L104" s="1"/>
      <c r="M104" s="1"/>
      <c r="O104" s="2" t="s">
        <v>7</v>
      </c>
      <c r="P104" s="2" t="s">
        <v>8</v>
      </c>
      <c r="Q104" s="1"/>
      <c r="R104" s="1"/>
      <c r="S104" s="1"/>
    </row>
    <row r="105" spans="3:19" x14ac:dyDescent="0.25">
      <c r="C105" s="1"/>
      <c r="D105" s="1"/>
      <c r="E105" s="1"/>
      <c r="F105" s="1"/>
      <c r="G105" s="1"/>
      <c r="I105" s="1"/>
      <c r="J105" s="1"/>
      <c r="K105" s="1"/>
      <c r="L105" s="1"/>
      <c r="M105" s="1"/>
      <c r="O105" s="1"/>
      <c r="P105" s="1"/>
      <c r="Q105" s="1"/>
      <c r="R105" s="1"/>
      <c r="S105" s="1"/>
    </row>
    <row r="106" spans="3:19" x14ac:dyDescent="0.25">
      <c r="C106" s="3" t="s">
        <v>9</v>
      </c>
      <c r="D106" s="4" t="s">
        <v>10</v>
      </c>
      <c r="E106" s="4" t="s">
        <v>11</v>
      </c>
      <c r="F106" s="4" t="s">
        <v>12</v>
      </c>
      <c r="G106" s="4" t="s">
        <v>13</v>
      </c>
      <c r="I106" s="3" t="s">
        <v>9</v>
      </c>
      <c r="J106" s="4" t="s">
        <v>10</v>
      </c>
      <c r="K106" s="4" t="s">
        <v>11</v>
      </c>
      <c r="L106" s="4" t="s">
        <v>12</v>
      </c>
      <c r="M106" s="4" t="s">
        <v>13</v>
      </c>
      <c r="O106" s="3" t="s">
        <v>9</v>
      </c>
      <c r="P106" s="4" t="s">
        <v>10</v>
      </c>
      <c r="Q106" s="4" t="s">
        <v>11</v>
      </c>
      <c r="R106" s="4" t="s">
        <v>12</v>
      </c>
      <c r="S106" s="4" t="s">
        <v>13</v>
      </c>
    </row>
    <row r="107" spans="3:19" x14ac:dyDescent="0.25">
      <c r="C107" s="1"/>
      <c r="D107" s="1"/>
      <c r="E107" s="1"/>
      <c r="F107" s="1"/>
      <c r="G107" s="1"/>
      <c r="I107" s="1"/>
      <c r="J107" s="1"/>
      <c r="K107" s="1"/>
      <c r="L107" s="1"/>
      <c r="M107" s="1"/>
      <c r="O107" s="5" t="s">
        <v>48</v>
      </c>
      <c r="P107" s="6"/>
      <c r="Q107" s="7" t="s">
        <v>11</v>
      </c>
      <c r="R107" s="6"/>
      <c r="S107" s="6"/>
    </row>
    <row r="108" spans="3:19" x14ac:dyDescent="0.25">
      <c r="C108" s="2" t="s">
        <v>40</v>
      </c>
      <c r="D108" s="1"/>
      <c r="E108" s="1"/>
      <c r="F108" s="1"/>
      <c r="G108" s="1"/>
      <c r="I108" s="2" t="s">
        <v>46</v>
      </c>
      <c r="J108" s="1"/>
      <c r="K108" s="1"/>
      <c r="L108" s="1"/>
      <c r="M108" s="1"/>
      <c r="O108" s="8" t="s">
        <v>49</v>
      </c>
      <c r="P108" s="10">
        <v>2200</v>
      </c>
      <c r="Q108" s="7" t="s">
        <v>16</v>
      </c>
      <c r="R108" s="9">
        <v>7.5</v>
      </c>
      <c r="S108" s="10">
        <f>P108*R108</f>
        <v>16500</v>
      </c>
    </row>
    <row r="109" spans="3:19" x14ac:dyDescent="0.25">
      <c r="C109" s="1"/>
      <c r="D109" s="1"/>
      <c r="E109" s="1"/>
      <c r="F109" s="1"/>
      <c r="G109" s="1"/>
      <c r="I109" s="1"/>
      <c r="J109" s="1"/>
      <c r="K109" s="1"/>
      <c r="L109" s="1"/>
      <c r="M109" s="1"/>
      <c r="O109" s="8" t="s">
        <v>50</v>
      </c>
      <c r="P109" s="10">
        <v>-1045</v>
      </c>
      <c r="Q109" s="7" t="s">
        <v>18</v>
      </c>
      <c r="R109" s="9">
        <v>2.73</v>
      </c>
      <c r="S109" s="10">
        <f>P109*R109</f>
        <v>-2852.85</v>
      </c>
    </row>
    <row r="110" spans="3:19" x14ac:dyDescent="0.25">
      <c r="C110" s="2" t="s">
        <v>32</v>
      </c>
      <c r="D110" s="1"/>
      <c r="E110" s="1"/>
      <c r="F110" s="1"/>
      <c r="G110" s="1"/>
      <c r="I110" s="2" t="s">
        <v>32</v>
      </c>
      <c r="J110" s="1"/>
      <c r="K110" s="1"/>
      <c r="L110" s="1"/>
      <c r="M110" s="1"/>
      <c r="O110" s="5" t="s">
        <v>21</v>
      </c>
      <c r="P110" s="6"/>
      <c r="Q110" s="7" t="s">
        <v>11</v>
      </c>
      <c r="R110" s="6"/>
      <c r="S110" s="6">
        <f>SUM(S108:S109)</f>
        <v>13647.15</v>
      </c>
    </row>
    <row r="111" spans="3:19" x14ac:dyDescent="0.25">
      <c r="C111" s="1"/>
      <c r="D111" s="1"/>
      <c r="E111" s="1"/>
      <c r="F111" s="1"/>
      <c r="G111" s="1"/>
      <c r="I111" s="1"/>
      <c r="J111" s="1"/>
      <c r="K111" s="1"/>
      <c r="L111" s="1"/>
      <c r="M111" s="1"/>
      <c r="O111" s="8" t="s">
        <v>11</v>
      </c>
      <c r="P111" s="10"/>
      <c r="Q111" s="7" t="s">
        <v>11</v>
      </c>
      <c r="R111" s="10"/>
      <c r="S111" s="10"/>
    </row>
    <row r="112" spans="3:19" x14ac:dyDescent="0.25">
      <c r="C112" s="2" t="s">
        <v>41</v>
      </c>
      <c r="D112" s="1"/>
      <c r="E112" s="1"/>
      <c r="F112" s="1"/>
      <c r="G112" s="1"/>
      <c r="I112" s="2" t="s">
        <v>41</v>
      </c>
      <c r="J112" s="1"/>
      <c r="K112" s="1"/>
      <c r="L112" s="1"/>
      <c r="M112" s="1"/>
      <c r="O112" s="5" t="s">
        <v>22</v>
      </c>
      <c r="P112" s="6"/>
      <c r="Q112" s="7" t="s">
        <v>11</v>
      </c>
      <c r="R112" s="6"/>
      <c r="S112" s="6"/>
    </row>
    <row r="113" spans="3:19" x14ac:dyDescent="0.25">
      <c r="C113" s="2" t="s">
        <v>42</v>
      </c>
      <c r="D113" s="1"/>
      <c r="E113" s="1"/>
      <c r="F113" s="1"/>
      <c r="G113" s="1"/>
      <c r="I113" s="2" t="s">
        <v>42</v>
      </c>
      <c r="J113" s="1"/>
      <c r="K113" s="1"/>
      <c r="L113" s="1"/>
      <c r="M113" s="1"/>
      <c r="O113" s="8" t="s">
        <v>23</v>
      </c>
      <c r="P113" s="10">
        <v>-3000</v>
      </c>
      <c r="Q113" s="7" t="s">
        <v>16</v>
      </c>
      <c r="R113" s="9">
        <v>4.3</v>
      </c>
      <c r="S113" s="10">
        <f>P113*R113</f>
        <v>-12900</v>
      </c>
    </row>
    <row r="114" spans="3:19" x14ac:dyDescent="0.25">
      <c r="C114" s="1"/>
      <c r="D114" s="1"/>
      <c r="E114" s="1"/>
      <c r="F114" s="1"/>
      <c r="G114" s="1"/>
      <c r="I114" s="1"/>
      <c r="J114" s="1"/>
      <c r="K114" s="1"/>
      <c r="L114" s="1"/>
      <c r="M114" s="1"/>
      <c r="O114" s="5" t="s">
        <v>24</v>
      </c>
      <c r="P114" s="6"/>
      <c r="Q114" s="7" t="s">
        <v>11</v>
      </c>
      <c r="R114" s="6"/>
      <c r="S114" s="6">
        <f>SUM(S113:S113)</f>
        <v>-12900</v>
      </c>
    </row>
    <row r="115" spans="3:19" x14ac:dyDescent="0.25">
      <c r="C115" s="2" t="s">
        <v>43</v>
      </c>
      <c r="D115" s="1"/>
      <c r="E115" s="1"/>
      <c r="F115" s="1"/>
      <c r="G115" s="1"/>
      <c r="I115" s="2" t="s">
        <v>43</v>
      </c>
      <c r="J115" s="1"/>
      <c r="K115" s="1"/>
      <c r="L115" s="1"/>
      <c r="M115" s="1"/>
      <c r="O115" s="5" t="s">
        <v>25</v>
      </c>
      <c r="P115" s="6"/>
      <c r="Q115" s="7" t="s">
        <v>11</v>
      </c>
      <c r="R115" s="6"/>
      <c r="S115" s="6"/>
    </row>
    <row r="116" spans="3:19" x14ac:dyDescent="0.25">
      <c r="C116" s="2" t="s">
        <v>44</v>
      </c>
      <c r="D116" s="1"/>
      <c r="E116" s="1"/>
      <c r="F116" s="1"/>
      <c r="G116" s="1"/>
      <c r="I116" s="2" t="s">
        <v>44</v>
      </c>
      <c r="J116" s="1"/>
      <c r="K116" s="1"/>
      <c r="L116" s="1"/>
      <c r="M116" s="1"/>
      <c r="O116" s="8" t="s">
        <v>26</v>
      </c>
      <c r="P116" s="10"/>
      <c r="Q116" s="7" t="s">
        <v>11</v>
      </c>
      <c r="R116" s="10"/>
      <c r="S116" s="10">
        <v>-350</v>
      </c>
    </row>
    <row r="117" spans="3:19" x14ac:dyDescent="0.25">
      <c r="O117" s="5" t="s">
        <v>28</v>
      </c>
      <c r="P117" s="6"/>
      <c r="Q117" s="7" t="s">
        <v>11</v>
      </c>
      <c r="R117" s="6"/>
      <c r="S117" s="6">
        <f>SUM(S116:S116)</f>
        <v>-350</v>
      </c>
    </row>
    <row r="118" spans="3:19" x14ac:dyDescent="0.25">
      <c r="O118" s="5" t="s">
        <v>29</v>
      </c>
      <c r="P118" s="6"/>
      <c r="Q118" s="7" t="s">
        <v>11</v>
      </c>
      <c r="R118" s="6"/>
      <c r="S118" s="6">
        <f>SUM(S114,S117)</f>
        <v>-13250</v>
      </c>
    </row>
    <row r="119" spans="3:19" x14ac:dyDescent="0.25">
      <c r="O119" s="5" t="s">
        <v>30</v>
      </c>
      <c r="P119" s="6"/>
      <c r="Q119" s="7" t="s">
        <v>11</v>
      </c>
      <c r="R119" s="6"/>
      <c r="S119" s="6">
        <f>SUM(S110,S118)</f>
        <v>397.14999999999964</v>
      </c>
    </row>
    <row r="120" spans="3:19" x14ac:dyDescent="0.25">
      <c r="O120" s="8" t="s">
        <v>11</v>
      </c>
      <c r="P120" s="10"/>
      <c r="Q120" s="7" t="s">
        <v>11</v>
      </c>
      <c r="R120" s="10"/>
      <c r="S120" s="10"/>
    </row>
    <row r="121" spans="3:19" x14ac:dyDescent="0.25">
      <c r="O121" s="5" t="s">
        <v>51</v>
      </c>
      <c r="P121" s="6"/>
      <c r="Q121" s="7" t="s">
        <v>11</v>
      </c>
      <c r="R121" s="6"/>
      <c r="S121" s="6"/>
    </row>
    <row r="122" spans="3:19" x14ac:dyDescent="0.25">
      <c r="O122" s="1"/>
      <c r="P122" s="1"/>
      <c r="Q122" s="1"/>
      <c r="R122" s="1"/>
      <c r="S122" s="1"/>
    </row>
    <row r="123" spans="3:19" x14ac:dyDescent="0.25">
      <c r="O123" s="1"/>
      <c r="P123" s="1"/>
      <c r="Q123" s="1"/>
      <c r="R123" s="1"/>
      <c r="S123" s="1"/>
    </row>
    <row r="124" spans="3:19" x14ac:dyDescent="0.25">
      <c r="O124" s="1"/>
      <c r="P124" s="1"/>
      <c r="Q124" s="1"/>
      <c r="R124" s="1"/>
      <c r="S124" s="1"/>
    </row>
    <row r="125" spans="3:19" x14ac:dyDescent="0.25">
      <c r="O125" s="2" t="s">
        <v>32</v>
      </c>
      <c r="P125" s="1"/>
      <c r="Q125" s="1"/>
      <c r="R125" s="1"/>
      <c r="S125" s="1"/>
    </row>
    <row r="126" spans="3:19" x14ac:dyDescent="0.25">
      <c r="O126" s="1"/>
      <c r="P126" s="1"/>
      <c r="Q126" s="1"/>
      <c r="R126" s="1"/>
      <c r="S126" s="1"/>
    </row>
    <row r="127" spans="3:19" x14ac:dyDescent="0.25">
      <c r="O127" s="2" t="s">
        <v>41</v>
      </c>
      <c r="P127" s="1"/>
      <c r="Q127" s="1"/>
      <c r="R127" s="1"/>
      <c r="S127" s="1"/>
    </row>
    <row r="128" spans="3:19" x14ac:dyDescent="0.25">
      <c r="O128" s="2" t="s">
        <v>42</v>
      </c>
      <c r="P128" s="1"/>
      <c r="Q128" s="1"/>
      <c r="R128" s="1"/>
      <c r="S128" s="1"/>
    </row>
    <row r="129" spans="15:19" x14ac:dyDescent="0.25">
      <c r="O129" s="1"/>
      <c r="P129" s="1"/>
      <c r="Q129" s="1"/>
      <c r="R129" s="1"/>
      <c r="S129" s="1"/>
    </row>
    <row r="130" spans="15:19" x14ac:dyDescent="0.25">
      <c r="O130" s="2" t="s">
        <v>43</v>
      </c>
      <c r="P130" s="1"/>
      <c r="Q130" s="1"/>
      <c r="R130" s="1"/>
      <c r="S130" s="1"/>
    </row>
    <row r="131" spans="15:19" x14ac:dyDescent="0.25">
      <c r="O131" s="2" t="s">
        <v>44</v>
      </c>
      <c r="P131" s="1"/>
      <c r="Q131" s="1"/>
      <c r="R131" s="1"/>
      <c r="S1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C6681-A355-484E-9ACB-9622B61E7493}">
  <dimension ref="C1:S135"/>
  <sheetViews>
    <sheetView workbookViewId="0">
      <selection activeCell="O1" sqref="O1:S135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45</v>
      </c>
      <c r="K3" s="1"/>
      <c r="L3" s="1"/>
      <c r="M3" s="1"/>
      <c r="O3" s="2" t="s">
        <v>3</v>
      </c>
      <c r="P3" s="2" t="s">
        <v>47</v>
      </c>
      <c r="Q3" s="1"/>
      <c r="R3" s="1"/>
      <c r="S3" s="1"/>
    </row>
    <row r="4" spans="3:19" x14ac:dyDescent="0.25">
      <c r="C4" s="2" t="s">
        <v>5</v>
      </c>
      <c r="D4" s="2" t="s">
        <v>6</v>
      </c>
      <c r="E4" s="1"/>
      <c r="F4" s="1"/>
      <c r="G4" s="1"/>
      <c r="I4" s="2" t="s">
        <v>5</v>
      </c>
      <c r="J4" s="2" t="s">
        <v>6</v>
      </c>
      <c r="K4" s="1"/>
      <c r="L4" s="1"/>
      <c r="M4" s="1"/>
      <c r="O4" s="2" t="s">
        <v>5</v>
      </c>
      <c r="P4" s="2" t="s">
        <v>6</v>
      </c>
      <c r="Q4" s="1"/>
      <c r="R4" s="1"/>
      <c r="S4" s="1"/>
    </row>
    <row r="5" spans="3:19" x14ac:dyDescent="0.25">
      <c r="C5" s="2" t="s">
        <v>7</v>
      </c>
      <c r="D5" s="2" t="s">
        <v>52</v>
      </c>
      <c r="E5" s="1"/>
      <c r="F5" s="1"/>
      <c r="G5" s="1"/>
      <c r="I5" s="2" t="s">
        <v>7</v>
      </c>
      <c r="J5" s="2" t="s">
        <v>52</v>
      </c>
      <c r="K5" s="1"/>
      <c r="L5" s="1"/>
      <c r="M5" s="1"/>
      <c r="O5" s="2" t="s">
        <v>7</v>
      </c>
      <c r="P5" s="2" t="s">
        <v>52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5" t="s">
        <v>14</v>
      </c>
      <c r="D8" s="6"/>
      <c r="E8" s="7" t="s">
        <v>11</v>
      </c>
      <c r="F8" s="6"/>
      <c r="G8" s="6"/>
      <c r="I8" s="5" t="s">
        <v>14</v>
      </c>
      <c r="J8" s="6"/>
      <c r="K8" s="7" t="s">
        <v>11</v>
      </c>
      <c r="L8" s="6"/>
      <c r="M8" s="6"/>
      <c r="O8" s="5" t="s">
        <v>14</v>
      </c>
      <c r="P8" s="6"/>
      <c r="Q8" s="7" t="s">
        <v>11</v>
      </c>
      <c r="R8" s="6"/>
      <c r="S8" s="6"/>
    </row>
    <row r="9" spans="3:19" x14ac:dyDescent="0.25">
      <c r="C9" s="8" t="s">
        <v>15</v>
      </c>
      <c r="D9" s="9">
        <v>19.420000000000002</v>
      </c>
      <c r="E9" s="7" t="s">
        <v>16</v>
      </c>
      <c r="F9" s="9">
        <v>9.4499999999999993</v>
      </c>
      <c r="G9" s="10">
        <f>D9*F9</f>
        <v>183.51900000000001</v>
      </c>
      <c r="I9" s="8" t="s">
        <v>15</v>
      </c>
      <c r="J9" s="9">
        <v>19.420000000000002</v>
      </c>
      <c r="K9" s="7" t="s">
        <v>16</v>
      </c>
      <c r="L9" s="9">
        <v>9.1999999999999993</v>
      </c>
      <c r="M9" s="10">
        <f>J9*L9</f>
        <v>178.66400000000002</v>
      </c>
      <c r="O9" s="8" t="s">
        <v>15</v>
      </c>
      <c r="P9" s="9">
        <v>19.420000000000002</v>
      </c>
      <c r="Q9" s="7" t="s">
        <v>16</v>
      </c>
      <c r="R9" s="9">
        <v>9.1</v>
      </c>
      <c r="S9" s="10">
        <f>P9*R9</f>
        <v>176.72200000000001</v>
      </c>
    </row>
    <row r="10" spans="3:19" x14ac:dyDescent="0.25">
      <c r="C10" s="8" t="s">
        <v>17</v>
      </c>
      <c r="D10" s="9">
        <v>-0.81</v>
      </c>
      <c r="E10" s="7" t="s">
        <v>18</v>
      </c>
      <c r="F10" s="9"/>
      <c r="G10" s="10"/>
      <c r="I10" s="8" t="s">
        <v>17</v>
      </c>
      <c r="J10" s="9">
        <v>-0.81</v>
      </c>
      <c r="K10" s="7" t="s">
        <v>18</v>
      </c>
      <c r="L10" s="9"/>
      <c r="M10" s="10"/>
      <c r="O10" s="8" t="s">
        <v>17</v>
      </c>
      <c r="P10" s="9">
        <v>-0.81</v>
      </c>
      <c r="Q10" s="7" t="s">
        <v>18</v>
      </c>
      <c r="R10" s="9"/>
      <c r="S10" s="10"/>
    </row>
    <row r="11" spans="3:19" x14ac:dyDescent="0.25">
      <c r="C11" s="8" t="s">
        <v>19</v>
      </c>
      <c r="D11" s="9">
        <v>-0.84</v>
      </c>
      <c r="E11" s="7" t="s">
        <v>18</v>
      </c>
      <c r="F11" s="9">
        <v>44</v>
      </c>
      <c r="G11" s="10">
        <f>D11*F11</f>
        <v>-36.96</v>
      </c>
      <c r="I11" s="8" t="s">
        <v>19</v>
      </c>
      <c r="J11" s="9">
        <v>-0.84</v>
      </c>
      <c r="K11" s="7" t="s">
        <v>18</v>
      </c>
      <c r="L11" s="9">
        <v>44</v>
      </c>
      <c r="M11" s="10">
        <f>J11*L11</f>
        <v>-36.96</v>
      </c>
      <c r="O11" s="8" t="s">
        <v>19</v>
      </c>
      <c r="P11" s="9">
        <v>-0.84</v>
      </c>
      <c r="Q11" s="7" t="s">
        <v>18</v>
      </c>
      <c r="R11" s="9">
        <v>44</v>
      </c>
      <c r="S11" s="10">
        <f>P11*R11</f>
        <v>-36.96</v>
      </c>
    </row>
    <row r="12" spans="3:19" x14ac:dyDescent="0.25">
      <c r="C12" s="8" t="s">
        <v>11</v>
      </c>
      <c r="D12" s="10"/>
      <c r="E12" s="7" t="s">
        <v>11</v>
      </c>
      <c r="F12" s="10"/>
      <c r="G12" s="10"/>
      <c r="I12" s="8" t="s">
        <v>11</v>
      </c>
      <c r="J12" s="10"/>
      <c r="K12" s="7" t="s">
        <v>11</v>
      </c>
      <c r="L12" s="10"/>
      <c r="M12" s="10"/>
      <c r="O12" s="8" t="s">
        <v>11</v>
      </c>
      <c r="P12" s="10"/>
      <c r="Q12" s="7" t="s">
        <v>11</v>
      </c>
      <c r="R12" s="10"/>
      <c r="S12" s="10"/>
    </row>
    <row r="13" spans="3:19" x14ac:dyDescent="0.25">
      <c r="C13" s="8" t="s">
        <v>20</v>
      </c>
      <c r="D13" s="10"/>
      <c r="E13" s="7" t="s">
        <v>11</v>
      </c>
      <c r="F13" s="10"/>
      <c r="G13" s="10"/>
      <c r="I13" s="8" t="s">
        <v>20</v>
      </c>
      <c r="J13" s="10"/>
      <c r="K13" s="7" t="s">
        <v>11</v>
      </c>
      <c r="L13" s="10"/>
      <c r="M13" s="10"/>
      <c r="O13" s="8" t="s">
        <v>20</v>
      </c>
      <c r="P13" s="10"/>
      <c r="Q13" s="7" t="s">
        <v>11</v>
      </c>
      <c r="R13" s="10"/>
      <c r="S13" s="10"/>
    </row>
    <row r="14" spans="3:19" x14ac:dyDescent="0.25">
      <c r="C14" s="8" t="s">
        <v>11</v>
      </c>
      <c r="D14" s="10"/>
      <c r="E14" s="7" t="s">
        <v>11</v>
      </c>
      <c r="F14" s="10"/>
      <c r="G14" s="10"/>
      <c r="I14" s="8" t="s">
        <v>11</v>
      </c>
      <c r="J14" s="10"/>
      <c r="K14" s="7" t="s">
        <v>11</v>
      </c>
      <c r="L14" s="10"/>
      <c r="M14" s="10"/>
      <c r="O14" s="8" t="s">
        <v>11</v>
      </c>
      <c r="P14" s="10"/>
      <c r="Q14" s="7" t="s">
        <v>11</v>
      </c>
      <c r="R14" s="10"/>
      <c r="S14" s="10"/>
    </row>
    <row r="15" spans="3:19" x14ac:dyDescent="0.25">
      <c r="C15" s="5" t="s">
        <v>21</v>
      </c>
      <c r="D15" s="6"/>
      <c r="E15" s="7" t="s">
        <v>11</v>
      </c>
      <c r="F15" s="6"/>
      <c r="G15" s="6">
        <f>SUM(G9:G14)</f>
        <v>146.559</v>
      </c>
      <c r="I15" s="5" t="s">
        <v>21</v>
      </c>
      <c r="J15" s="6"/>
      <c r="K15" s="7" t="s">
        <v>11</v>
      </c>
      <c r="L15" s="6"/>
      <c r="M15" s="6">
        <f>SUM(M9:M14)</f>
        <v>141.70400000000001</v>
      </c>
      <c r="O15" s="5" t="s">
        <v>21</v>
      </c>
      <c r="P15" s="6"/>
      <c r="Q15" s="7" t="s">
        <v>11</v>
      </c>
      <c r="R15" s="6"/>
      <c r="S15" s="6">
        <f>SUM(S9:S14)</f>
        <v>139.762</v>
      </c>
    </row>
    <row r="16" spans="3:19" x14ac:dyDescent="0.25">
      <c r="C16" s="8" t="s">
        <v>11</v>
      </c>
      <c r="D16" s="10"/>
      <c r="E16" s="7" t="s">
        <v>11</v>
      </c>
      <c r="F16" s="10"/>
      <c r="G16" s="10"/>
      <c r="I16" s="8" t="s">
        <v>11</v>
      </c>
      <c r="J16" s="10"/>
      <c r="K16" s="7" t="s">
        <v>11</v>
      </c>
      <c r="L16" s="10"/>
      <c r="M16" s="10"/>
      <c r="O16" s="8" t="s">
        <v>11</v>
      </c>
      <c r="P16" s="10"/>
      <c r="Q16" s="7" t="s">
        <v>11</v>
      </c>
      <c r="R16" s="10"/>
      <c r="S16" s="10"/>
    </row>
    <row r="17" spans="3:19" x14ac:dyDescent="0.25">
      <c r="C17" s="5" t="s">
        <v>22</v>
      </c>
      <c r="D17" s="6"/>
      <c r="E17" s="7" t="s">
        <v>11</v>
      </c>
      <c r="F17" s="6"/>
      <c r="G17" s="6"/>
      <c r="I17" s="5" t="s">
        <v>22</v>
      </c>
      <c r="J17" s="6"/>
      <c r="K17" s="7" t="s">
        <v>11</v>
      </c>
      <c r="L17" s="6"/>
      <c r="M17" s="6"/>
      <c r="O17" s="5" t="s">
        <v>22</v>
      </c>
      <c r="P17" s="6"/>
      <c r="Q17" s="7" t="s">
        <v>11</v>
      </c>
      <c r="R17" s="6"/>
      <c r="S17" s="6"/>
    </row>
    <row r="18" spans="3:19" x14ac:dyDescent="0.25">
      <c r="C18" s="8" t="s">
        <v>53</v>
      </c>
      <c r="D18" s="11">
        <v>-18</v>
      </c>
      <c r="E18" s="7" t="s">
        <v>16</v>
      </c>
      <c r="F18" s="9">
        <v>2.0249999999999999</v>
      </c>
      <c r="G18" s="10">
        <f>D18*F18</f>
        <v>-36.449999999999996</v>
      </c>
      <c r="I18" s="8" t="s">
        <v>53</v>
      </c>
      <c r="J18" s="11">
        <v>-18</v>
      </c>
      <c r="K18" s="7" t="s">
        <v>16</v>
      </c>
      <c r="L18" s="9">
        <v>1.7875000000000001</v>
      </c>
      <c r="M18" s="10">
        <f>J18*L18</f>
        <v>-32.175000000000004</v>
      </c>
      <c r="O18" s="8" t="s">
        <v>53</v>
      </c>
      <c r="P18" s="11">
        <v>-18</v>
      </c>
      <c r="Q18" s="7" t="s">
        <v>16</v>
      </c>
      <c r="R18" s="9">
        <v>1.7</v>
      </c>
      <c r="S18" s="10">
        <f>P18*R18</f>
        <v>-30.599999999999998</v>
      </c>
    </row>
    <row r="19" spans="3:19" x14ac:dyDescent="0.25">
      <c r="C19" s="8" t="s">
        <v>54</v>
      </c>
      <c r="D19" s="11">
        <v>-18</v>
      </c>
      <c r="E19" s="7" t="s">
        <v>16</v>
      </c>
      <c r="F19" s="9">
        <v>3.9249999999999998</v>
      </c>
      <c r="G19" s="10">
        <f>D19*F19</f>
        <v>-70.649999999999991</v>
      </c>
      <c r="I19" s="8" t="s">
        <v>54</v>
      </c>
      <c r="J19" s="11">
        <v>-18</v>
      </c>
      <c r="K19" s="7" t="s">
        <v>16</v>
      </c>
      <c r="L19" s="9">
        <v>3.7749999999999999</v>
      </c>
      <c r="M19" s="10">
        <f>J19*L19</f>
        <v>-67.95</v>
      </c>
      <c r="O19" s="8" t="s">
        <v>54</v>
      </c>
      <c r="P19" s="11">
        <v>-18</v>
      </c>
      <c r="Q19" s="7" t="s">
        <v>16</v>
      </c>
      <c r="R19" s="9">
        <v>3.7</v>
      </c>
      <c r="S19" s="10">
        <f>P19*R19</f>
        <v>-66.600000000000009</v>
      </c>
    </row>
    <row r="20" spans="3:19" x14ac:dyDescent="0.25">
      <c r="C20" s="5" t="s">
        <v>24</v>
      </c>
      <c r="D20" s="6"/>
      <c r="E20" s="7" t="s">
        <v>11</v>
      </c>
      <c r="F20" s="6"/>
      <c r="G20" s="6">
        <f>SUM(G18:G19)</f>
        <v>-107.1</v>
      </c>
      <c r="I20" s="5" t="s">
        <v>24</v>
      </c>
      <c r="J20" s="6"/>
      <c r="K20" s="7" t="s">
        <v>11</v>
      </c>
      <c r="L20" s="6"/>
      <c r="M20" s="6">
        <f>SUM(M18:M19)</f>
        <v>-100.125</v>
      </c>
      <c r="O20" s="5" t="s">
        <v>24</v>
      </c>
      <c r="P20" s="6"/>
      <c r="Q20" s="7" t="s">
        <v>11</v>
      </c>
      <c r="R20" s="6"/>
      <c r="S20" s="6">
        <f>SUM(S18:S19)</f>
        <v>-97.2</v>
      </c>
    </row>
    <row r="21" spans="3:19" x14ac:dyDescent="0.25">
      <c r="C21" s="5" t="s">
        <v>25</v>
      </c>
      <c r="D21" s="6"/>
      <c r="E21" s="7" t="s">
        <v>11</v>
      </c>
      <c r="F21" s="6"/>
      <c r="G21" s="6"/>
      <c r="I21" s="5" t="s">
        <v>25</v>
      </c>
      <c r="J21" s="6"/>
      <c r="K21" s="7" t="s">
        <v>11</v>
      </c>
      <c r="L21" s="6"/>
      <c r="M21" s="6"/>
      <c r="O21" s="5" t="s">
        <v>25</v>
      </c>
      <c r="P21" s="6"/>
      <c r="Q21" s="7" t="s">
        <v>11</v>
      </c>
      <c r="R21" s="6"/>
      <c r="S21" s="6"/>
    </row>
    <row r="22" spans="3:19" x14ac:dyDescent="0.25">
      <c r="C22" s="8" t="s">
        <v>26</v>
      </c>
      <c r="D22" s="10"/>
      <c r="E22" s="7" t="s">
        <v>27</v>
      </c>
      <c r="F22" s="10"/>
      <c r="G22" s="10">
        <v>-12</v>
      </c>
      <c r="I22" s="8" t="s">
        <v>26</v>
      </c>
      <c r="J22" s="10"/>
      <c r="K22" s="7" t="s">
        <v>27</v>
      </c>
      <c r="L22" s="10"/>
      <c r="M22" s="10">
        <v>-12</v>
      </c>
      <c r="O22" s="8" t="s">
        <v>26</v>
      </c>
      <c r="P22" s="10"/>
      <c r="Q22" s="7" t="s">
        <v>27</v>
      </c>
      <c r="R22" s="10"/>
      <c r="S22" s="10">
        <v>-12</v>
      </c>
    </row>
    <row r="23" spans="3:19" x14ac:dyDescent="0.25">
      <c r="C23" s="5" t="s">
        <v>28</v>
      </c>
      <c r="D23" s="6"/>
      <c r="E23" s="7" t="s">
        <v>11</v>
      </c>
      <c r="F23" s="6"/>
      <c r="G23" s="6">
        <f>SUM(G22:G22)</f>
        <v>-12</v>
      </c>
      <c r="I23" s="5" t="s">
        <v>28</v>
      </c>
      <c r="J23" s="6"/>
      <c r="K23" s="7" t="s">
        <v>11</v>
      </c>
      <c r="L23" s="6"/>
      <c r="M23" s="6">
        <f>SUM(M22:M22)</f>
        <v>-12</v>
      </c>
      <c r="O23" s="5" t="s">
        <v>28</v>
      </c>
      <c r="P23" s="6"/>
      <c r="Q23" s="7" t="s">
        <v>11</v>
      </c>
      <c r="R23" s="6"/>
      <c r="S23" s="6">
        <f>SUM(S22:S22)</f>
        <v>-12</v>
      </c>
    </row>
    <row r="24" spans="3:19" x14ac:dyDescent="0.25">
      <c r="C24" s="5" t="s">
        <v>29</v>
      </c>
      <c r="D24" s="6"/>
      <c r="E24" s="7" t="s">
        <v>11</v>
      </c>
      <c r="F24" s="6"/>
      <c r="G24" s="6">
        <f>SUM(G20,G23)</f>
        <v>-119.1</v>
      </c>
      <c r="I24" s="5" t="s">
        <v>29</v>
      </c>
      <c r="J24" s="6"/>
      <c r="K24" s="7" t="s">
        <v>11</v>
      </c>
      <c r="L24" s="6"/>
      <c r="M24" s="6">
        <f>SUM(M20,M23)</f>
        <v>-112.125</v>
      </c>
      <c r="O24" s="5" t="s">
        <v>29</v>
      </c>
      <c r="P24" s="6"/>
      <c r="Q24" s="7" t="s">
        <v>11</v>
      </c>
      <c r="R24" s="6"/>
      <c r="S24" s="6">
        <f>SUM(S20,S23)</f>
        <v>-109.2</v>
      </c>
    </row>
    <row r="25" spans="3:19" x14ac:dyDescent="0.25">
      <c r="C25" s="5" t="s">
        <v>30</v>
      </c>
      <c r="D25" s="6"/>
      <c r="E25" s="7" t="s">
        <v>11</v>
      </c>
      <c r="F25" s="6"/>
      <c r="G25" s="6">
        <f>SUM(G15,G24)</f>
        <v>27.459000000000003</v>
      </c>
      <c r="I25" s="5" t="s">
        <v>30</v>
      </c>
      <c r="J25" s="6"/>
      <c r="K25" s="7" t="s">
        <v>11</v>
      </c>
      <c r="L25" s="6"/>
      <c r="M25" s="6">
        <f>SUM(M15,M24)</f>
        <v>29.579000000000008</v>
      </c>
      <c r="O25" s="5" t="s">
        <v>30</v>
      </c>
      <c r="P25" s="6"/>
      <c r="Q25" s="7" t="s">
        <v>11</v>
      </c>
      <c r="R25" s="6"/>
      <c r="S25" s="6">
        <f>SUM(S15,S24)</f>
        <v>30.561999999999998</v>
      </c>
    </row>
    <row r="26" spans="3:19" x14ac:dyDescent="0.25">
      <c r="C26" s="1"/>
      <c r="D26" s="1"/>
      <c r="E26" s="1"/>
      <c r="F26" s="1"/>
      <c r="G26" s="1"/>
      <c r="I26" s="1"/>
      <c r="J26" s="1"/>
      <c r="K26" s="1"/>
      <c r="L26" s="1"/>
      <c r="M26" s="1"/>
      <c r="O26" s="1"/>
      <c r="P26" s="1"/>
      <c r="Q26" s="1"/>
      <c r="R26" s="1"/>
      <c r="S26" s="1"/>
    </row>
    <row r="27" spans="3:19" x14ac:dyDescent="0.25">
      <c r="C27" s="2" t="s">
        <v>31</v>
      </c>
      <c r="D27" s="1"/>
      <c r="E27" s="1"/>
      <c r="F27" s="1"/>
      <c r="G27" s="1"/>
      <c r="I27" s="2" t="s">
        <v>31</v>
      </c>
      <c r="J27" s="1"/>
      <c r="K27" s="1"/>
      <c r="L27" s="1"/>
      <c r="M27" s="1"/>
      <c r="O27" s="2" t="s">
        <v>31</v>
      </c>
      <c r="P27" s="1"/>
      <c r="Q27" s="1"/>
      <c r="R27" s="1"/>
      <c r="S27" s="1"/>
    </row>
    <row r="28" spans="3:19" x14ac:dyDescent="0.25">
      <c r="C28" s="1"/>
      <c r="D28" s="1"/>
      <c r="E28" s="1"/>
      <c r="F28" s="1"/>
      <c r="G28" s="1"/>
      <c r="I28" s="1"/>
      <c r="J28" s="1"/>
      <c r="K28" s="1"/>
      <c r="L28" s="1"/>
      <c r="M28" s="1"/>
      <c r="O28" s="1"/>
      <c r="P28" s="1"/>
      <c r="Q28" s="1"/>
      <c r="R28" s="1"/>
      <c r="S28" s="1"/>
    </row>
    <row r="29" spans="3:19" x14ac:dyDescent="0.25">
      <c r="C29" s="2" t="s">
        <v>32</v>
      </c>
      <c r="D29" s="1"/>
      <c r="E29" s="1"/>
      <c r="F29" s="1"/>
      <c r="G29" s="1"/>
      <c r="I29" s="2" t="s">
        <v>32</v>
      </c>
      <c r="J29" s="1"/>
      <c r="K29" s="1"/>
      <c r="L29" s="1"/>
      <c r="M29" s="1"/>
      <c r="O29" s="2" t="s">
        <v>32</v>
      </c>
      <c r="P29" s="1"/>
      <c r="Q29" s="1"/>
      <c r="R29" s="1"/>
      <c r="S29" s="1"/>
    </row>
    <row r="30" spans="3:19" x14ac:dyDescent="0.25">
      <c r="C30" s="1"/>
      <c r="D30" s="1"/>
      <c r="E30" s="1"/>
      <c r="F30" s="1"/>
      <c r="G30" s="1"/>
      <c r="I30" s="1"/>
      <c r="J30" s="1"/>
      <c r="K30" s="1"/>
      <c r="L30" s="1"/>
      <c r="M30" s="1"/>
      <c r="O30" s="1"/>
      <c r="P30" s="1"/>
      <c r="Q30" s="1"/>
      <c r="R30" s="1"/>
      <c r="S30" s="1"/>
    </row>
    <row r="31" spans="3:19" x14ac:dyDescent="0.25">
      <c r="C31" s="1" t="s">
        <v>33</v>
      </c>
      <c r="D31" s="1"/>
      <c r="E31" s="1"/>
      <c r="F31" s="1"/>
      <c r="G31" s="1"/>
      <c r="I31" s="1" t="s">
        <v>33</v>
      </c>
      <c r="J31" s="1"/>
      <c r="K31" s="1"/>
      <c r="L31" s="1"/>
      <c r="M31" s="1"/>
      <c r="O31" s="1" t="s">
        <v>33</v>
      </c>
      <c r="P31" s="1"/>
      <c r="Q31" s="1"/>
      <c r="R31" s="1"/>
      <c r="S31" s="1"/>
    </row>
    <row r="32" spans="3:19" x14ac:dyDescent="0.25">
      <c r="C32" s="2" t="s">
        <v>1</v>
      </c>
      <c r="D32" s="2" t="s">
        <v>2</v>
      </c>
      <c r="E32" s="1"/>
      <c r="F32" s="1"/>
      <c r="G32" s="1"/>
      <c r="I32" s="2" t="s">
        <v>1</v>
      </c>
      <c r="J32" s="2" t="s">
        <v>2</v>
      </c>
      <c r="K32" s="1"/>
      <c r="L32" s="1"/>
      <c r="M32" s="1"/>
      <c r="O32" s="2" t="s">
        <v>1</v>
      </c>
      <c r="P32" s="2" t="s">
        <v>2</v>
      </c>
      <c r="Q32" s="1"/>
      <c r="R32" s="1"/>
      <c r="S32" s="1"/>
    </row>
    <row r="33" spans="3:19" x14ac:dyDescent="0.25">
      <c r="C33" s="2" t="s">
        <v>3</v>
      </c>
      <c r="D33" s="2" t="s">
        <v>4</v>
      </c>
      <c r="E33" s="1"/>
      <c r="F33" s="1"/>
      <c r="G33" s="1"/>
      <c r="I33" s="2" t="s">
        <v>3</v>
      </c>
      <c r="J33" s="2" t="s">
        <v>45</v>
      </c>
      <c r="K33" s="1"/>
      <c r="L33" s="1"/>
      <c r="M33" s="1"/>
      <c r="O33" s="2" t="s">
        <v>3</v>
      </c>
      <c r="P33" s="2" t="s">
        <v>47</v>
      </c>
      <c r="Q33" s="1"/>
      <c r="R33" s="1"/>
      <c r="S33" s="1"/>
    </row>
    <row r="34" spans="3:19" x14ac:dyDescent="0.25">
      <c r="C34" s="2" t="s">
        <v>5</v>
      </c>
      <c r="D34" s="2" t="s">
        <v>6</v>
      </c>
      <c r="E34" s="1"/>
      <c r="F34" s="1"/>
      <c r="G34" s="1"/>
      <c r="I34" s="2" t="s">
        <v>5</v>
      </c>
      <c r="J34" s="2" t="s">
        <v>6</v>
      </c>
      <c r="K34" s="1"/>
      <c r="L34" s="1"/>
      <c r="M34" s="1"/>
      <c r="O34" s="2" t="s">
        <v>5</v>
      </c>
      <c r="P34" s="2" t="s">
        <v>6</v>
      </c>
      <c r="Q34" s="1"/>
      <c r="R34" s="1"/>
      <c r="S34" s="1"/>
    </row>
    <row r="35" spans="3:19" x14ac:dyDescent="0.25">
      <c r="C35" s="2" t="s">
        <v>7</v>
      </c>
      <c r="D35" s="2" t="s">
        <v>52</v>
      </c>
      <c r="E35" s="1"/>
      <c r="F35" s="1"/>
      <c r="G35" s="1"/>
      <c r="I35" s="2" t="s">
        <v>7</v>
      </c>
      <c r="J35" s="2" t="s">
        <v>52</v>
      </c>
      <c r="K35" s="1"/>
      <c r="L35" s="1"/>
      <c r="M35" s="1"/>
      <c r="O35" s="2" t="s">
        <v>7</v>
      </c>
      <c r="P35" s="2" t="s">
        <v>52</v>
      </c>
      <c r="Q35" s="1"/>
      <c r="R35" s="1"/>
      <c r="S35" s="1"/>
    </row>
    <row r="36" spans="3:19" x14ac:dyDescent="0.25">
      <c r="C36" s="1"/>
      <c r="D36" s="1"/>
      <c r="E36" s="1"/>
      <c r="F36" s="1"/>
      <c r="G36" s="1"/>
      <c r="I36" s="1"/>
      <c r="J36" s="1"/>
      <c r="K36" s="1"/>
      <c r="L36" s="1"/>
      <c r="M36" s="1"/>
      <c r="O36" s="1"/>
      <c r="P36" s="1"/>
      <c r="Q36" s="1"/>
      <c r="R36" s="1"/>
      <c r="S36" s="1"/>
    </row>
    <row r="37" spans="3:19" x14ac:dyDescent="0.25">
      <c r="C37" s="3" t="s">
        <v>9</v>
      </c>
      <c r="D37" s="4" t="s">
        <v>10</v>
      </c>
      <c r="E37" s="4" t="s">
        <v>11</v>
      </c>
      <c r="F37" s="4" t="s">
        <v>12</v>
      </c>
      <c r="G37" s="4" t="s">
        <v>13</v>
      </c>
      <c r="I37" s="3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O37" s="3" t="s">
        <v>9</v>
      </c>
      <c r="P37" s="4" t="s">
        <v>10</v>
      </c>
      <c r="Q37" s="4" t="s">
        <v>11</v>
      </c>
      <c r="R37" s="4" t="s">
        <v>12</v>
      </c>
      <c r="S37" s="4" t="s">
        <v>13</v>
      </c>
    </row>
    <row r="38" spans="3:19" x14ac:dyDescent="0.25">
      <c r="C38" s="5" t="s">
        <v>34</v>
      </c>
      <c r="D38" s="6"/>
      <c r="E38" s="7" t="s">
        <v>11</v>
      </c>
      <c r="F38" s="6"/>
      <c r="G38" s="6"/>
      <c r="I38" s="5" t="s">
        <v>34</v>
      </c>
      <c r="J38" s="6"/>
      <c r="K38" s="7" t="s">
        <v>11</v>
      </c>
      <c r="L38" s="6"/>
      <c r="M38" s="6"/>
      <c r="O38" s="5" t="s">
        <v>34</v>
      </c>
      <c r="P38" s="6"/>
      <c r="Q38" s="7" t="s">
        <v>11</v>
      </c>
      <c r="R38" s="6"/>
      <c r="S38" s="6"/>
    </row>
    <row r="39" spans="3:19" x14ac:dyDescent="0.25">
      <c r="C39" s="8" t="s">
        <v>15</v>
      </c>
      <c r="D39" s="9">
        <v>19.399999999999999</v>
      </c>
      <c r="E39" s="7" t="s">
        <v>16</v>
      </c>
      <c r="F39" s="9">
        <v>11.2</v>
      </c>
      <c r="G39" s="10">
        <f>D39*F39</f>
        <v>217.27999999999997</v>
      </c>
      <c r="I39" s="8" t="s">
        <v>15</v>
      </c>
      <c r="J39" s="9">
        <v>19.399999999999999</v>
      </c>
      <c r="K39" s="7" t="s">
        <v>16</v>
      </c>
      <c r="L39" s="9">
        <v>11.8</v>
      </c>
      <c r="M39" s="10">
        <f>J39*L39</f>
        <v>228.92</v>
      </c>
      <c r="O39" s="8" t="s">
        <v>15</v>
      </c>
      <c r="P39" s="9">
        <v>19.399999999999999</v>
      </c>
      <c r="Q39" s="7" t="s">
        <v>16</v>
      </c>
      <c r="R39" s="9">
        <v>11.8</v>
      </c>
      <c r="S39" s="10">
        <f>P39*R39</f>
        <v>228.92</v>
      </c>
    </row>
    <row r="40" spans="3:19" x14ac:dyDescent="0.25">
      <c r="C40" s="8" t="s">
        <v>17</v>
      </c>
      <c r="D40" s="9">
        <v>-0.88</v>
      </c>
      <c r="E40" s="7" t="s">
        <v>18</v>
      </c>
      <c r="F40" s="9"/>
      <c r="G40" s="10"/>
      <c r="I40" s="8" t="s">
        <v>17</v>
      </c>
      <c r="J40" s="9">
        <v>-0.88</v>
      </c>
      <c r="K40" s="7" t="s">
        <v>18</v>
      </c>
      <c r="L40" s="9"/>
      <c r="M40" s="10"/>
      <c r="O40" s="8" t="s">
        <v>17</v>
      </c>
      <c r="P40" s="9">
        <v>-0.88</v>
      </c>
      <c r="Q40" s="7" t="s">
        <v>18</v>
      </c>
      <c r="R40" s="9"/>
      <c r="S40" s="10"/>
    </row>
    <row r="41" spans="3:19" x14ac:dyDescent="0.25">
      <c r="C41" s="8" t="s">
        <v>19</v>
      </c>
      <c r="D41" s="9">
        <v>-0.9</v>
      </c>
      <c r="E41" s="7" t="s">
        <v>18</v>
      </c>
      <c r="F41" s="9">
        <v>44</v>
      </c>
      <c r="G41" s="10">
        <f>D41*F41</f>
        <v>-39.6</v>
      </c>
      <c r="I41" s="8" t="s">
        <v>19</v>
      </c>
      <c r="J41" s="9">
        <v>-0.9</v>
      </c>
      <c r="K41" s="7" t="s">
        <v>18</v>
      </c>
      <c r="L41" s="9">
        <v>44</v>
      </c>
      <c r="M41" s="10">
        <f>J41*L41</f>
        <v>-39.6</v>
      </c>
      <c r="O41" s="8" t="s">
        <v>19</v>
      </c>
      <c r="P41" s="9">
        <v>-0.9</v>
      </c>
      <c r="Q41" s="7" t="s">
        <v>18</v>
      </c>
      <c r="R41" s="9">
        <v>44</v>
      </c>
      <c r="S41" s="10">
        <f>P41*R41</f>
        <v>-39.6</v>
      </c>
    </row>
    <row r="42" spans="3:19" x14ac:dyDescent="0.25">
      <c r="C42" s="8" t="s">
        <v>11</v>
      </c>
      <c r="D42" s="10"/>
      <c r="E42" s="7" t="s">
        <v>11</v>
      </c>
      <c r="F42" s="10"/>
      <c r="G42" s="10"/>
      <c r="I42" s="8" t="s">
        <v>11</v>
      </c>
      <c r="J42" s="10"/>
      <c r="K42" s="7" t="s">
        <v>11</v>
      </c>
      <c r="L42" s="10"/>
      <c r="M42" s="10"/>
      <c r="O42" s="8" t="s">
        <v>11</v>
      </c>
      <c r="P42" s="10"/>
      <c r="Q42" s="7" t="s">
        <v>11</v>
      </c>
      <c r="R42" s="10"/>
      <c r="S42" s="10"/>
    </row>
    <row r="43" spans="3:19" x14ac:dyDescent="0.25">
      <c r="C43" s="8" t="s">
        <v>20</v>
      </c>
      <c r="D43" s="10"/>
      <c r="E43" s="7" t="s">
        <v>11</v>
      </c>
      <c r="F43" s="10"/>
      <c r="G43" s="10"/>
      <c r="I43" s="8" t="s">
        <v>20</v>
      </c>
      <c r="J43" s="10"/>
      <c r="K43" s="7" t="s">
        <v>11</v>
      </c>
      <c r="L43" s="10"/>
      <c r="M43" s="10"/>
      <c r="O43" s="8" t="s">
        <v>20</v>
      </c>
      <c r="P43" s="10"/>
      <c r="Q43" s="7" t="s">
        <v>11</v>
      </c>
      <c r="R43" s="10"/>
      <c r="S43" s="10"/>
    </row>
    <row r="44" spans="3:19" x14ac:dyDescent="0.25">
      <c r="C44" s="8" t="s">
        <v>11</v>
      </c>
      <c r="D44" s="10"/>
      <c r="E44" s="7" t="s">
        <v>11</v>
      </c>
      <c r="F44" s="10"/>
      <c r="G44" s="10"/>
      <c r="I44" s="8" t="s">
        <v>11</v>
      </c>
      <c r="J44" s="10"/>
      <c r="K44" s="7" t="s">
        <v>11</v>
      </c>
      <c r="L44" s="10"/>
      <c r="M44" s="10"/>
      <c r="O44" s="8" t="s">
        <v>11</v>
      </c>
      <c r="P44" s="10"/>
      <c r="Q44" s="7" t="s">
        <v>11</v>
      </c>
      <c r="R44" s="10"/>
      <c r="S44" s="10"/>
    </row>
    <row r="45" spans="3:19" x14ac:dyDescent="0.25">
      <c r="C45" s="5" t="s">
        <v>21</v>
      </c>
      <c r="D45" s="6"/>
      <c r="E45" s="7" t="s">
        <v>11</v>
      </c>
      <c r="F45" s="6"/>
      <c r="G45" s="6">
        <f>SUM(G39:G44)</f>
        <v>177.67999999999998</v>
      </c>
      <c r="I45" s="5" t="s">
        <v>21</v>
      </c>
      <c r="J45" s="6"/>
      <c r="K45" s="7" t="s">
        <v>11</v>
      </c>
      <c r="L45" s="6"/>
      <c r="M45" s="6">
        <f>SUM(M39:M44)</f>
        <v>189.32</v>
      </c>
      <c r="O45" s="5" t="s">
        <v>21</v>
      </c>
      <c r="P45" s="6"/>
      <c r="Q45" s="7" t="s">
        <v>11</v>
      </c>
      <c r="R45" s="6"/>
      <c r="S45" s="6">
        <f>SUM(S39:S44)</f>
        <v>189.32</v>
      </c>
    </row>
    <row r="46" spans="3:19" x14ac:dyDescent="0.25">
      <c r="C46" s="8" t="s">
        <v>11</v>
      </c>
      <c r="D46" s="10"/>
      <c r="E46" s="7" t="s">
        <v>11</v>
      </c>
      <c r="F46" s="10"/>
      <c r="G46" s="10"/>
      <c r="I46" s="8" t="s">
        <v>11</v>
      </c>
      <c r="J46" s="10"/>
      <c r="K46" s="7" t="s">
        <v>11</v>
      </c>
      <c r="L46" s="10"/>
      <c r="M46" s="10"/>
      <c r="O46" s="8" t="s">
        <v>11</v>
      </c>
      <c r="P46" s="10"/>
      <c r="Q46" s="7" t="s">
        <v>11</v>
      </c>
      <c r="R46" s="10"/>
      <c r="S46" s="10"/>
    </row>
    <row r="47" spans="3:19" x14ac:dyDescent="0.25">
      <c r="C47" s="5" t="s">
        <v>22</v>
      </c>
      <c r="D47" s="6"/>
      <c r="E47" s="7" t="s">
        <v>11</v>
      </c>
      <c r="F47" s="6"/>
      <c r="G47" s="6"/>
      <c r="I47" s="5" t="s">
        <v>22</v>
      </c>
      <c r="J47" s="6"/>
      <c r="K47" s="7" t="s">
        <v>11</v>
      </c>
      <c r="L47" s="6"/>
      <c r="M47" s="6"/>
      <c r="O47" s="5" t="s">
        <v>22</v>
      </c>
      <c r="P47" s="6"/>
      <c r="Q47" s="7" t="s">
        <v>11</v>
      </c>
      <c r="R47" s="6"/>
      <c r="S47" s="6"/>
    </row>
    <row r="48" spans="3:19" x14ac:dyDescent="0.25">
      <c r="C48" s="8" t="s">
        <v>53</v>
      </c>
      <c r="D48" s="11">
        <v>-21</v>
      </c>
      <c r="E48" s="7" t="s">
        <v>16</v>
      </c>
      <c r="F48" s="9">
        <v>2.0249999999999999</v>
      </c>
      <c r="G48" s="10">
        <f>D48*F48</f>
        <v>-42.524999999999999</v>
      </c>
      <c r="I48" s="8" t="s">
        <v>53</v>
      </c>
      <c r="J48" s="11">
        <v>-21</v>
      </c>
      <c r="K48" s="7" t="s">
        <v>16</v>
      </c>
      <c r="L48" s="9">
        <v>1.7875000000000001</v>
      </c>
      <c r="M48" s="10">
        <f>J48*L48</f>
        <v>-37.537500000000001</v>
      </c>
      <c r="O48" s="8" t="s">
        <v>53</v>
      </c>
      <c r="P48" s="11">
        <v>-21</v>
      </c>
      <c r="Q48" s="7" t="s">
        <v>16</v>
      </c>
      <c r="R48" s="9">
        <v>1.7</v>
      </c>
      <c r="S48" s="10">
        <f>P48*R48</f>
        <v>-35.699999999999996</v>
      </c>
    </row>
    <row r="49" spans="3:19" x14ac:dyDescent="0.25">
      <c r="C49" s="8" t="s">
        <v>54</v>
      </c>
      <c r="D49" s="11">
        <v>-20.9</v>
      </c>
      <c r="E49" s="7" t="s">
        <v>16</v>
      </c>
      <c r="F49" s="9">
        <v>3.9249999999999998</v>
      </c>
      <c r="G49" s="10">
        <f>D49*F49</f>
        <v>-82.032499999999985</v>
      </c>
      <c r="I49" s="8" t="s">
        <v>54</v>
      </c>
      <c r="J49" s="11">
        <v>-20.9</v>
      </c>
      <c r="K49" s="7" t="s">
        <v>16</v>
      </c>
      <c r="L49" s="9">
        <v>3.7749999999999999</v>
      </c>
      <c r="M49" s="10">
        <f>J49*L49</f>
        <v>-78.897499999999994</v>
      </c>
      <c r="O49" s="8" t="s">
        <v>54</v>
      </c>
      <c r="P49" s="11">
        <v>-20.9</v>
      </c>
      <c r="Q49" s="7" t="s">
        <v>16</v>
      </c>
      <c r="R49" s="9">
        <v>3.7</v>
      </c>
      <c r="S49" s="10">
        <f>P49*R49</f>
        <v>-77.33</v>
      </c>
    </row>
    <row r="50" spans="3:19" x14ac:dyDescent="0.25">
      <c r="C50" s="5" t="s">
        <v>24</v>
      </c>
      <c r="D50" s="6"/>
      <c r="E50" s="7" t="s">
        <v>11</v>
      </c>
      <c r="F50" s="6"/>
      <c r="G50" s="6">
        <f>SUM(G48:G49)</f>
        <v>-124.55749999999998</v>
      </c>
      <c r="I50" s="5" t="s">
        <v>24</v>
      </c>
      <c r="J50" s="6"/>
      <c r="K50" s="7" t="s">
        <v>11</v>
      </c>
      <c r="L50" s="6"/>
      <c r="M50" s="6">
        <f>SUM(M48:M49)</f>
        <v>-116.435</v>
      </c>
      <c r="O50" s="5" t="s">
        <v>24</v>
      </c>
      <c r="P50" s="6"/>
      <c r="Q50" s="7" t="s">
        <v>11</v>
      </c>
      <c r="R50" s="6"/>
      <c r="S50" s="6">
        <f>SUM(S48:S49)</f>
        <v>-113.03</v>
      </c>
    </row>
    <row r="51" spans="3:19" x14ac:dyDescent="0.25">
      <c r="C51" s="5" t="s">
        <v>25</v>
      </c>
      <c r="D51" s="6"/>
      <c r="E51" s="7" t="s">
        <v>11</v>
      </c>
      <c r="F51" s="6"/>
      <c r="G51" s="6"/>
      <c r="I51" s="5" t="s">
        <v>25</v>
      </c>
      <c r="J51" s="6"/>
      <c r="K51" s="7" t="s">
        <v>11</v>
      </c>
      <c r="L51" s="6"/>
      <c r="M51" s="6"/>
      <c r="O51" s="5" t="s">
        <v>25</v>
      </c>
      <c r="P51" s="6"/>
      <c r="Q51" s="7" t="s">
        <v>11</v>
      </c>
      <c r="R51" s="6"/>
      <c r="S51" s="6"/>
    </row>
    <row r="52" spans="3:19" x14ac:dyDescent="0.25">
      <c r="C52" s="8" t="s">
        <v>26</v>
      </c>
      <c r="D52" s="10"/>
      <c r="E52" s="7" t="s">
        <v>11</v>
      </c>
      <c r="F52" s="10"/>
      <c r="G52" s="10">
        <v>-14</v>
      </c>
      <c r="I52" s="8" t="s">
        <v>26</v>
      </c>
      <c r="J52" s="10"/>
      <c r="K52" s="7" t="s">
        <v>11</v>
      </c>
      <c r="L52" s="10"/>
      <c r="M52" s="10">
        <v>-14</v>
      </c>
      <c r="O52" s="8" t="s">
        <v>26</v>
      </c>
      <c r="P52" s="10"/>
      <c r="Q52" s="7" t="s">
        <v>11</v>
      </c>
      <c r="R52" s="10"/>
      <c r="S52" s="10">
        <v>-14</v>
      </c>
    </row>
    <row r="53" spans="3:19" x14ac:dyDescent="0.25">
      <c r="C53" s="5" t="s">
        <v>28</v>
      </c>
      <c r="D53" s="6"/>
      <c r="E53" s="7" t="s">
        <v>11</v>
      </c>
      <c r="F53" s="6"/>
      <c r="G53" s="6">
        <f>SUM(G52:G52)</f>
        <v>-14</v>
      </c>
      <c r="I53" s="5" t="s">
        <v>28</v>
      </c>
      <c r="J53" s="6"/>
      <c r="K53" s="7" t="s">
        <v>11</v>
      </c>
      <c r="L53" s="6"/>
      <c r="M53" s="6">
        <f>SUM(M52:M52)</f>
        <v>-14</v>
      </c>
      <c r="O53" s="5" t="s">
        <v>28</v>
      </c>
      <c r="P53" s="6"/>
      <c r="Q53" s="7" t="s">
        <v>11</v>
      </c>
      <c r="R53" s="6"/>
      <c r="S53" s="6">
        <f>SUM(S52:S52)</f>
        <v>-14</v>
      </c>
    </row>
    <row r="54" spans="3:19" x14ac:dyDescent="0.25">
      <c r="C54" s="5" t="s">
        <v>29</v>
      </c>
      <c r="D54" s="6"/>
      <c r="E54" s="7" t="s">
        <v>11</v>
      </c>
      <c r="F54" s="6"/>
      <c r="G54" s="6">
        <f>SUM(G50,G53)</f>
        <v>-138.55749999999998</v>
      </c>
      <c r="I54" s="5" t="s">
        <v>29</v>
      </c>
      <c r="J54" s="6"/>
      <c r="K54" s="7" t="s">
        <v>11</v>
      </c>
      <c r="L54" s="6"/>
      <c r="M54" s="6">
        <f>SUM(M50,M53)</f>
        <v>-130.435</v>
      </c>
      <c r="O54" s="5" t="s">
        <v>29</v>
      </c>
      <c r="P54" s="6"/>
      <c r="Q54" s="7" t="s">
        <v>11</v>
      </c>
      <c r="R54" s="6"/>
      <c r="S54" s="6">
        <f>SUM(S50,S53)</f>
        <v>-127.03</v>
      </c>
    </row>
    <row r="55" spans="3:19" x14ac:dyDescent="0.25">
      <c r="C55" s="5" t="s">
        <v>30</v>
      </c>
      <c r="D55" s="6"/>
      <c r="E55" s="7" t="s">
        <v>11</v>
      </c>
      <c r="F55" s="6"/>
      <c r="G55" s="6">
        <f>SUM(G45,G54)</f>
        <v>39.122500000000002</v>
      </c>
      <c r="I55" s="5" t="s">
        <v>30</v>
      </c>
      <c r="J55" s="6"/>
      <c r="K55" s="7" t="s">
        <v>11</v>
      </c>
      <c r="L55" s="6"/>
      <c r="M55" s="6">
        <f>SUM(M45,M54)</f>
        <v>58.884999999999991</v>
      </c>
      <c r="O55" s="5" t="s">
        <v>30</v>
      </c>
      <c r="P55" s="6"/>
      <c r="Q55" s="7" t="s">
        <v>11</v>
      </c>
      <c r="R55" s="6"/>
      <c r="S55" s="6">
        <f>SUM(S45,S54)</f>
        <v>62.289999999999992</v>
      </c>
    </row>
    <row r="56" spans="3:19" x14ac:dyDescent="0.25">
      <c r="C56" s="1"/>
      <c r="D56" s="1"/>
      <c r="E56" s="1"/>
      <c r="F56" s="1"/>
      <c r="G56" s="1"/>
      <c r="I56" s="1"/>
      <c r="J56" s="1"/>
      <c r="K56" s="1"/>
      <c r="L56" s="1"/>
      <c r="M56" s="1"/>
      <c r="O56" s="1"/>
      <c r="P56" s="1"/>
      <c r="Q56" s="1"/>
      <c r="R56" s="1"/>
      <c r="S56" s="1"/>
    </row>
    <row r="57" spans="3:19" x14ac:dyDescent="0.25">
      <c r="C57" s="2" t="s">
        <v>31</v>
      </c>
      <c r="D57" s="1"/>
      <c r="E57" s="1"/>
      <c r="F57" s="1"/>
      <c r="G57" s="1"/>
      <c r="I57" s="2" t="s">
        <v>31</v>
      </c>
      <c r="J57" s="1"/>
      <c r="K57" s="1"/>
      <c r="L57" s="1"/>
      <c r="M57" s="1"/>
      <c r="O57" s="2" t="s">
        <v>31</v>
      </c>
      <c r="P57" s="1"/>
      <c r="Q57" s="1"/>
      <c r="R57" s="1"/>
      <c r="S57" s="1"/>
    </row>
    <row r="58" spans="3:19" x14ac:dyDescent="0.25">
      <c r="C58" s="1"/>
      <c r="D58" s="1"/>
      <c r="E58" s="1"/>
      <c r="F58" s="1"/>
      <c r="G58" s="1"/>
      <c r="I58" s="1"/>
      <c r="J58" s="1"/>
      <c r="K58" s="1"/>
      <c r="L58" s="1"/>
      <c r="M58" s="1"/>
      <c r="O58" s="1"/>
      <c r="P58" s="1"/>
      <c r="Q58" s="1"/>
      <c r="R58" s="1"/>
      <c r="S58" s="1"/>
    </row>
    <row r="59" spans="3:19" x14ac:dyDescent="0.25">
      <c r="C59" s="2" t="s">
        <v>32</v>
      </c>
      <c r="D59" s="1"/>
      <c r="E59" s="1"/>
      <c r="F59" s="1"/>
      <c r="G59" s="1"/>
      <c r="I59" s="2" t="s">
        <v>32</v>
      </c>
      <c r="J59" s="1"/>
      <c r="K59" s="1"/>
      <c r="L59" s="1"/>
      <c r="M59" s="1"/>
      <c r="O59" s="2" t="s">
        <v>32</v>
      </c>
      <c r="P59" s="1"/>
      <c r="Q59" s="1"/>
      <c r="R59" s="1"/>
      <c r="S59" s="1"/>
    </row>
    <row r="60" spans="3:19" x14ac:dyDescent="0.25">
      <c r="C60" s="1"/>
      <c r="D60" s="1"/>
      <c r="E60" s="1"/>
      <c r="F60" s="1"/>
      <c r="G60" s="1"/>
      <c r="I60" s="1"/>
      <c r="J60" s="1"/>
      <c r="K60" s="1"/>
      <c r="L60" s="1"/>
      <c r="M60" s="1"/>
      <c r="O60" s="1"/>
      <c r="P60" s="1"/>
      <c r="Q60" s="1"/>
      <c r="R60" s="1"/>
      <c r="S60" s="1"/>
    </row>
    <row r="61" spans="3:19" x14ac:dyDescent="0.25">
      <c r="C61" s="1" t="s">
        <v>35</v>
      </c>
      <c r="D61" s="1"/>
      <c r="E61" s="1"/>
      <c r="F61" s="1"/>
      <c r="G61" s="1"/>
      <c r="I61" s="1" t="s">
        <v>35</v>
      </c>
      <c r="J61" s="1"/>
      <c r="K61" s="1"/>
      <c r="L61" s="1"/>
      <c r="M61" s="1"/>
      <c r="O61" s="1" t="s">
        <v>35</v>
      </c>
      <c r="P61" s="1"/>
      <c r="Q61" s="1"/>
      <c r="R61" s="1"/>
      <c r="S61" s="1"/>
    </row>
    <row r="62" spans="3:19" x14ac:dyDescent="0.25">
      <c r="C62" s="2" t="s">
        <v>1</v>
      </c>
      <c r="D62" s="2" t="s">
        <v>2</v>
      </c>
      <c r="E62" s="1"/>
      <c r="F62" s="1"/>
      <c r="G62" s="1"/>
      <c r="I62" s="2" t="s">
        <v>1</v>
      </c>
      <c r="J62" s="2" t="s">
        <v>2</v>
      </c>
      <c r="K62" s="1"/>
      <c r="L62" s="1"/>
      <c r="M62" s="1"/>
      <c r="O62" s="2" t="s">
        <v>1</v>
      </c>
      <c r="P62" s="2" t="s">
        <v>2</v>
      </c>
      <c r="Q62" s="1"/>
      <c r="R62" s="1"/>
      <c r="S62" s="1"/>
    </row>
    <row r="63" spans="3:19" x14ac:dyDescent="0.25">
      <c r="C63" s="2" t="s">
        <v>3</v>
      </c>
      <c r="D63" s="2" t="s">
        <v>4</v>
      </c>
      <c r="E63" s="1"/>
      <c r="F63" s="1"/>
      <c r="G63" s="1"/>
      <c r="I63" s="2" t="s">
        <v>3</v>
      </c>
      <c r="J63" s="2" t="s">
        <v>45</v>
      </c>
      <c r="K63" s="1"/>
      <c r="L63" s="1"/>
      <c r="M63" s="1"/>
      <c r="O63" s="2" t="s">
        <v>3</v>
      </c>
      <c r="P63" s="2" t="s">
        <v>47</v>
      </c>
      <c r="Q63" s="1"/>
      <c r="R63" s="1"/>
      <c r="S63" s="1"/>
    </row>
    <row r="64" spans="3:19" x14ac:dyDescent="0.25">
      <c r="C64" s="2" t="s">
        <v>5</v>
      </c>
      <c r="D64" s="2" t="s">
        <v>6</v>
      </c>
      <c r="E64" s="1"/>
      <c r="F64" s="1"/>
      <c r="G64" s="1"/>
      <c r="I64" s="2" t="s">
        <v>5</v>
      </c>
      <c r="J64" s="2" t="s">
        <v>6</v>
      </c>
      <c r="K64" s="1"/>
      <c r="L64" s="1"/>
      <c r="M64" s="1"/>
      <c r="O64" s="2" t="s">
        <v>5</v>
      </c>
      <c r="P64" s="2" t="s">
        <v>6</v>
      </c>
      <c r="Q64" s="1"/>
      <c r="R64" s="1"/>
      <c r="S64" s="1"/>
    </row>
    <row r="65" spans="3:19" x14ac:dyDescent="0.25">
      <c r="C65" s="2" t="s">
        <v>7</v>
      </c>
      <c r="D65" s="2" t="s">
        <v>52</v>
      </c>
      <c r="E65" s="1"/>
      <c r="F65" s="1"/>
      <c r="G65" s="1"/>
      <c r="I65" s="2" t="s">
        <v>7</v>
      </c>
      <c r="J65" s="2" t="s">
        <v>52</v>
      </c>
      <c r="K65" s="1"/>
      <c r="L65" s="1"/>
      <c r="M65" s="1"/>
      <c r="O65" s="2" t="s">
        <v>7</v>
      </c>
      <c r="P65" s="2" t="s">
        <v>52</v>
      </c>
      <c r="Q65" s="1"/>
      <c r="R65" s="1"/>
      <c r="S65" s="1"/>
    </row>
    <row r="66" spans="3:19" x14ac:dyDescent="0.25">
      <c r="C66" s="1"/>
      <c r="D66" s="1"/>
      <c r="E66" s="1"/>
      <c r="F66" s="1"/>
      <c r="G66" s="1"/>
      <c r="I66" s="1"/>
      <c r="J66" s="1"/>
      <c r="K66" s="1"/>
      <c r="L66" s="1"/>
      <c r="M66" s="1"/>
      <c r="O66" s="1"/>
      <c r="P66" s="1"/>
      <c r="Q66" s="1"/>
      <c r="R66" s="1"/>
      <c r="S66" s="1"/>
    </row>
    <row r="67" spans="3:19" x14ac:dyDescent="0.25">
      <c r="C67" s="3" t="s">
        <v>9</v>
      </c>
      <c r="D67" s="4" t="s">
        <v>10</v>
      </c>
      <c r="E67" s="4" t="s">
        <v>11</v>
      </c>
      <c r="F67" s="4" t="s">
        <v>12</v>
      </c>
      <c r="G67" s="4" t="s">
        <v>13</v>
      </c>
      <c r="I67" s="3" t="s">
        <v>9</v>
      </c>
      <c r="J67" s="4" t="s">
        <v>10</v>
      </c>
      <c r="K67" s="4" t="s">
        <v>11</v>
      </c>
      <c r="L67" s="4" t="s">
        <v>12</v>
      </c>
      <c r="M67" s="4" t="s">
        <v>13</v>
      </c>
      <c r="O67" s="3" t="s">
        <v>9</v>
      </c>
      <c r="P67" s="4" t="s">
        <v>10</v>
      </c>
      <c r="Q67" s="4" t="s">
        <v>11</v>
      </c>
      <c r="R67" s="4" t="s">
        <v>12</v>
      </c>
      <c r="S67" s="4" t="s">
        <v>13</v>
      </c>
    </row>
    <row r="68" spans="3:19" x14ac:dyDescent="0.25">
      <c r="C68" s="5" t="s">
        <v>36</v>
      </c>
      <c r="D68" s="6"/>
      <c r="E68" s="7" t="s">
        <v>11</v>
      </c>
      <c r="F68" s="6"/>
      <c r="G68" s="6"/>
      <c r="I68" s="5" t="s">
        <v>36</v>
      </c>
      <c r="J68" s="6"/>
      <c r="K68" s="7" t="s">
        <v>11</v>
      </c>
      <c r="L68" s="6"/>
      <c r="M68" s="6"/>
      <c r="O68" s="5" t="s">
        <v>36</v>
      </c>
      <c r="P68" s="6"/>
      <c r="Q68" s="7" t="s">
        <v>11</v>
      </c>
      <c r="R68" s="6"/>
      <c r="S68" s="6"/>
    </row>
    <row r="69" spans="3:19" x14ac:dyDescent="0.25">
      <c r="C69" s="8" t="s">
        <v>15</v>
      </c>
      <c r="D69" s="9">
        <v>19.399999999999999</v>
      </c>
      <c r="E69" s="7" t="s">
        <v>16</v>
      </c>
      <c r="F69" s="9">
        <v>12.65</v>
      </c>
      <c r="G69" s="10">
        <f>D69*F69</f>
        <v>245.41</v>
      </c>
      <c r="I69" s="8" t="s">
        <v>15</v>
      </c>
      <c r="J69" s="9">
        <v>19.399999999999999</v>
      </c>
      <c r="K69" s="7" t="s">
        <v>16</v>
      </c>
      <c r="L69" s="9">
        <v>13.3</v>
      </c>
      <c r="M69" s="10">
        <f>J69*L69</f>
        <v>258.02</v>
      </c>
      <c r="O69" s="8" t="s">
        <v>15</v>
      </c>
      <c r="P69" s="9">
        <v>19.399999999999999</v>
      </c>
      <c r="Q69" s="7" t="s">
        <v>16</v>
      </c>
      <c r="R69" s="9">
        <v>13.3</v>
      </c>
      <c r="S69" s="10">
        <f>P69*R69</f>
        <v>258.02</v>
      </c>
    </row>
    <row r="70" spans="3:19" x14ac:dyDescent="0.25">
      <c r="C70" s="8" t="s">
        <v>17</v>
      </c>
      <c r="D70" s="9">
        <v>-0.88</v>
      </c>
      <c r="E70" s="7" t="s">
        <v>18</v>
      </c>
      <c r="F70" s="9"/>
      <c r="G70" s="10"/>
      <c r="I70" s="8" t="s">
        <v>17</v>
      </c>
      <c r="J70" s="9">
        <v>-0.88</v>
      </c>
      <c r="K70" s="7" t="s">
        <v>18</v>
      </c>
      <c r="L70" s="9"/>
      <c r="M70" s="10"/>
      <c r="O70" s="8" t="s">
        <v>17</v>
      </c>
      <c r="P70" s="9">
        <v>-0.88</v>
      </c>
      <c r="Q70" s="7" t="s">
        <v>18</v>
      </c>
      <c r="R70" s="9"/>
      <c r="S70" s="10"/>
    </row>
    <row r="71" spans="3:19" x14ac:dyDescent="0.25">
      <c r="C71" s="8" t="s">
        <v>19</v>
      </c>
      <c r="D71" s="9">
        <v>-0.88</v>
      </c>
      <c r="E71" s="7" t="s">
        <v>18</v>
      </c>
      <c r="F71" s="9">
        <v>44</v>
      </c>
      <c r="G71" s="10">
        <f>D71*F71</f>
        <v>-38.72</v>
      </c>
      <c r="I71" s="8" t="s">
        <v>19</v>
      </c>
      <c r="J71" s="9">
        <v>-0.88</v>
      </c>
      <c r="K71" s="7" t="s">
        <v>18</v>
      </c>
      <c r="L71" s="9">
        <v>44</v>
      </c>
      <c r="M71" s="10">
        <f>J71*L71</f>
        <v>-38.72</v>
      </c>
      <c r="O71" s="8" t="s">
        <v>19</v>
      </c>
      <c r="P71" s="9">
        <v>-0.88</v>
      </c>
      <c r="Q71" s="7" t="s">
        <v>18</v>
      </c>
      <c r="R71" s="9">
        <v>44</v>
      </c>
      <c r="S71" s="10">
        <f>P71*R71</f>
        <v>-38.72</v>
      </c>
    </row>
    <row r="72" spans="3:19" x14ac:dyDescent="0.25">
      <c r="C72" s="8" t="s">
        <v>11</v>
      </c>
      <c r="D72" s="10"/>
      <c r="E72" s="7" t="s">
        <v>11</v>
      </c>
      <c r="F72" s="10"/>
      <c r="G72" s="10"/>
      <c r="I72" s="8" t="s">
        <v>11</v>
      </c>
      <c r="J72" s="10"/>
      <c r="K72" s="7" t="s">
        <v>11</v>
      </c>
      <c r="L72" s="10"/>
      <c r="M72" s="10"/>
      <c r="O72" s="8" t="s">
        <v>11</v>
      </c>
      <c r="P72" s="10"/>
      <c r="Q72" s="7" t="s">
        <v>11</v>
      </c>
      <c r="R72" s="10"/>
      <c r="S72" s="10"/>
    </row>
    <row r="73" spans="3:19" x14ac:dyDescent="0.25">
      <c r="C73" s="8" t="s">
        <v>20</v>
      </c>
      <c r="D73" s="10"/>
      <c r="E73" s="7" t="s">
        <v>11</v>
      </c>
      <c r="F73" s="10"/>
      <c r="G73" s="10"/>
      <c r="I73" s="8" t="s">
        <v>20</v>
      </c>
      <c r="J73" s="10"/>
      <c r="K73" s="7" t="s">
        <v>11</v>
      </c>
      <c r="L73" s="10"/>
      <c r="M73" s="10"/>
      <c r="O73" s="8" t="s">
        <v>20</v>
      </c>
      <c r="P73" s="10"/>
      <c r="Q73" s="7" t="s">
        <v>11</v>
      </c>
      <c r="R73" s="10"/>
      <c r="S73" s="10"/>
    </row>
    <row r="74" spans="3:19" x14ac:dyDescent="0.25">
      <c r="C74" s="8" t="s">
        <v>11</v>
      </c>
      <c r="D74" s="10"/>
      <c r="E74" s="7" t="s">
        <v>11</v>
      </c>
      <c r="F74" s="10"/>
      <c r="G74" s="10"/>
      <c r="I74" s="8" t="s">
        <v>11</v>
      </c>
      <c r="J74" s="10"/>
      <c r="K74" s="7" t="s">
        <v>11</v>
      </c>
      <c r="L74" s="10"/>
      <c r="M74" s="10"/>
      <c r="O74" s="8" t="s">
        <v>11</v>
      </c>
      <c r="P74" s="10"/>
      <c r="Q74" s="7" t="s">
        <v>11</v>
      </c>
      <c r="R74" s="10"/>
      <c r="S74" s="10"/>
    </row>
    <row r="75" spans="3:19" x14ac:dyDescent="0.25">
      <c r="C75" s="5" t="s">
        <v>21</v>
      </c>
      <c r="D75" s="6"/>
      <c r="E75" s="7" t="s">
        <v>11</v>
      </c>
      <c r="F75" s="6"/>
      <c r="G75" s="6">
        <f>SUM(G69:G74)</f>
        <v>206.69</v>
      </c>
      <c r="I75" s="5" t="s">
        <v>21</v>
      </c>
      <c r="J75" s="6"/>
      <c r="K75" s="7" t="s">
        <v>11</v>
      </c>
      <c r="L75" s="6"/>
      <c r="M75" s="6">
        <f>SUM(M69:M74)</f>
        <v>219.29999999999998</v>
      </c>
      <c r="O75" s="5" t="s">
        <v>21</v>
      </c>
      <c r="P75" s="6"/>
      <c r="Q75" s="7" t="s">
        <v>11</v>
      </c>
      <c r="R75" s="6"/>
      <c r="S75" s="6">
        <f>SUM(S69:S74)</f>
        <v>219.29999999999998</v>
      </c>
    </row>
    <row r="76" spans="3:19" x14ac:dyDescent="0.25">
      <c r="C76" s="8" t="s">
        <v>11</v>
      </c>
      <c r="D76" s="10"/>
      <c r="E76" s="7" t="s">
        <v>11</v>
      </c>
      <c r="F76" s="10"/>
      <c r="G76" s="10"/>
      <c r="I76" s="8" t="s">
        <v>11</v>
      </c>
      <c r="J76" s="10"/>
      <c r="K76" s="7" t="s">
        <v>11</v>
      </c>
      <c r="L76" s="10"/>
      <c r="M76" s="10"/>
      <c r="O76" s="8" t="s">
        <v>11</v>
      </c>
      <c r="P76" s="10"/>
      <c r="Q76" s="7" t="s">
        <v>11</v>
      </c>
      <c r="R76" s="10"/>
      <c r="S76" s="10"/>
    </row>
    <row r="77" spans="3:19" x14ac:dyDescent="0.25">
      <c r="C77" s="5" t="s">
        <v>22</v>
      </c>
      <c r="D77" s="6"/>
      <c r="E77" s="7" t="s">
        <v>11</v>
      </c>
      <c r="F77" s="6"/>
      <c r="G77" s="6"/>
      <c r="I77" s="5" t="s">
        <v>22</v>
      </c>
      <c r="J77" s="6"/>
      <c r="K77" s="7" t="s">
        <v>11</v>
      </c>
      <c r="L77" s="6"/>
      <c r="M77" s="6"/>
      <c r="O77" s="5" t="s">
        <v>22</v>
      </c>
      <c r="P77" s="6"/>
      <c r="Q77" s="7" t="s">
        <v>11</v>
      </c>
      <c r="R77" s="6"/>
      <c r="S77" s="6"/>
    </row>
    <row r="78" spans="3:19" x14ac:dyDescent="0.25">
      <c r="C78" s="8" t="s">
        <v>53</v>
      </c>
      <c r="D78" s="11">
        <v>-21.5</v>
      </c>
      <c r="E78" s="7" t="s">
        <v>16</v>
      </c>
      <c r="F78" s="9">
        <v>2.0249999999999999</v>
      </c>
      <c r="G78" s="10">
        <f>D78*F78</f>
        <v>-43.537500000000001</v>
      </c>
      <c r="I78" s="8" t="s">
        <v>53</v>
      </c>
      <c r="J78" s="11">
        <v>-21.5</v>
      </c>
      <c r="K78" s="7" t="s">
        <v>16</v>
      </c>
      <c r="L78" s="9">
        <v>1.7875000000000001</v>
      </c>
      <c r="M78" s="10">
        <f>J78*L78</f>
        <v>-38.431249999999999</v>
      </c>
      <c r="O78" s="8" t="s">
        <v>53</v>
      </c>
      <c r="P78" s="11">
        <v>-21.5</v>
      </c>
      <c r="Q78" s="7" t="s">
        <v>16</v>
      </c>
      <c r="R78" s="9">
        <v>1.7</v>
      </c>
      <c r="S78" s="10">
        <f>P78*R78</f>
        <v>-36.549999999999997</v>
      </c>
    </row>
    <row r="79" spans="3:19" x14ac:dyDescent="0.25">
      <c r="C79" s="8" t="s">
        <v>54</v>
      </c>
      <c r="D79" s="11">
        <v>-21.4</v>
      </c>
      <c r="E79" s="7" t="s">
        <v>16</v>
      </c>
      <c r="F79" s="9">
        <v>3.9249999999999998</v>
      </c>
      <c r="G79" s="10">
        <f>D79*F79</f>
        <v>-83.99499999999999</v>
      </c>
      <c r="I79" s="8" t="s">
        <v>54</v>
      </c>
      <c r="J79" s="11">
        <v>-21.4</v>
      </c>
      <c r="K79" s="7" t="s">
        <v>16</v>
      </c>
      <c r="L79" s="9">
        <v>3.7749999999999999</v>
      </c>
      <c r="M79" s="10">
        <f>J79*L79</f>
        <v>-80.784999999999997</v>
      </c>
      <c r="O79" s="8" t="s">
        <v>54</v>
      </c>
      <c r="P79" s="11">
        <v>-21.4</v>
      </c>
      <c r="Q79" s="7" t="s">
        <v>16</v>
      </c>
      <c r="R79" s="9">
        <v>3.7</v>
      </c>
      <c r="S79" s="10">
        <f>P79*R79</f>
        <v>-79.179999999999993</v>
      </c>
    </row>
    <row r="80" spans="3:19" x14ac:dyDescent="0.25">
      <c r="C80" s="5" t="s">
        <v>24</v>
      </c>
      <c r="D80" s="6"/>
      <c r="E80" s="7" t="s">
        <v>11</v>
      </c>
      <c r="F80" s="6"/>
      <c r="G80" s="6">
        <f>SUM(G78:G79)</f>
        <v>-127.5325</v>
      </c>
      <c r="I80" s="5" t="s">
        <v>24</v>
      </c>
      <c r="J80" s="6"/>
      <c r="K80" s="7" t="s">
        <v>11</v>
      </c>
      <c r="L80" s="6"/>
      <c r="M80" s="6">
        <f>SUM(M78:M79)</f>
        <v>-119.21625</v>
      </c>
      <c r="O80" s="5" t="s">
        <v>24</v>
      </c>
      <c r="P80" s="6"/>
      <c r="Q80" s="7" t="s">
        <v>11</v>
      </c>
      <c r="R80" s="6"/>
      <c r="S80" s="6">
        <f>SUM(S78:S79)</f>
        <v>-115.72999999999999</v>
      </c>
    </row>
    <row r="81" spans="3:19" x14ac:dyDescent="0.25">
      <c r="C81" s="5" t="s">
        <v>25</v>
      </c>
      <c r="D81" s="6"/>
      <c r="E81" s="7" t="s">
        <v>11</v>
      </c>
      <c r="F81" s="6"/>
      <c r="G81" s="6"/>
      <c r="I81" s="5" t="s">
        <v>25</v>
      </c>
      <c r="J81" s="6"/>
      <c r="K81" s="7" t="s">
        <v>11</v>
      </c>
      <c r="L81" s="6"/>
      <c r="M81" s="6"/>
      <c r="O81" s="5" t="s">
        <v>25</v>
      </c>
      <c r="P81" s="6"/>
      <c r="Q81" s="7" t="s">
        <v>11</v>
      </c>
      <c r="R81" s="6"/>
      <c r="S81" s="6"/>
    </row>
    <row r="82" spans="3:19" x14ac:dyDescent="0.25">
      <c r="C82" s="8" t="s">
        <v>26</v>
      </c>
      <c r="D82" s="10"/>
      <c r="E82" s="7" t="s">
        <v>11</v>
      </c>
      <c r="F82" s="10"/>
      <c r="G82" s="10">
        <v>-20</v>
      </c>
      <c r="I82" s="8" t="s">
        <v>26</v>
      </c>
      <c r="J82" s="10"/>
      <c r="K82" s="7" t="s">
        <v>11</v>
      </c>
      <c r="L82" s="10"/>
      <c r="M82" s="10">
        <v>-20</v>
      </c>
      <c r="O82" s="8" t="s">
        <v>26</v>
      </c>
      <c r="P82" s="10"/>
      <c r="Q82" s="7" t="s">
        <v>11</v>
      </c>
      <c r="R82" s="10"/>
      <c r="S82" s="10">
        <v>-20</v>
      </c>
    </row>
    <row r="83" spans="3:19" x14ac:dyDescent="0.25">
      <c r="C83" s="5" t="s">
        <v>28</v>
      </c>
      <c r="D83" s="6"/>
      <c r="E83" s="7" t="s">
        <v>11</v>
      </c>
      <c r="F83" s="6"/>
      <c r="G83" s="6">
        <f>SUM(G82:G82)</f>
        <v>-20</v>
      </c>
      <c r="I83" s="5" t="s">
        <v>28</v>
      </c>
      <c r="J83" s="6"/>
      <c r="K83" s="7" t="s">
        <v>11</v>
      </c>
      <c r="L83" s="6"/>
      <c r="M83" s="6">
        <f>SUM(M82:M82)</f>
        <v>-20</v>
      </c>
      <c r="O83" s="5" t="s">
        <v>28</v>
      </c>
      <c r="P83" s="6"/>
      <c r="Q83" s="7" t="s">
        <v>11</v>
      </c>
      <c r="R83" s="6"/>
      <c r="S83" s="6">
        <f>SUM(S82:S82)</f>
        <v>-20</v>
      </c>
    </row>
    <row r="84" spans="3:19" x14ac:dyDescent="0.25">
      <c r="C84" s="5" t="s">
        <v>29</v>
      </c>
      <c r="D84" s="6"/>
      <c r="E84" s="7" t="s">
        <v>11</v>
      </c>
      <c r="F84" s="6"/>
      <c r="G84" s="6">
        <f>SUM(G80,G83)</f>
        <v>-147.5325</v>
      </c>
      <c r="I84" s="5" t="s">
        <v>29</v>
      </c>
      <c r="J84" s="6"/>
      <c r="K84" s="7" t="s">
        <v>11</v>
      </c>
      <c r="L84" s="6"/>
      <c r="M84" s="6">
        <f>SUM(M80,M83)</f>
        <v>-139.21625</v>
      </c>
      <c r="O84" s="5" t="s">
        <v>29</v>
      </c>
      <c r="P84" s="6"/>
      <c r="Q84" s="7" t="s">
        <v>11</v>
      </c>
      <c r="R84" s="6"/>
      <c r="S84" s="6">
        <f>SUM(S80,S83)</f>
        <v>-135.72999999999999</v>
      </c>
    </row>
    <row r="85" spans="3:19" x14ac:dyDescent="0.25">
      <c r="C85" s="5" t="s">
        <v>30</v>
      </c>
      <c r="D85" s="6"/>
      <c r="E85" s="7" t="s">
        <v>11</v>
      </c>
      <c r="F85" s="6"/>
      <c r="G85" s="6">
        <f>SUM(G75,G84)</f>
        <v>59.157499999999999</v>
      </c>
      <c r="I85" s="5" t="s">
        <v>30</v>
      </c>
      <c r="J85" s="6"/>
      <c r="K85" s="7" t="s">
        <v>11</v>
      </c>
      <c r="L85" s="6"/>
      <c r="M85" s="6">
        <f>SUM(M75,M84)</f>
        <v>80.083749999999981</v>
      </c>
      <c r="O85" s="5" t="s">
        <v>30</v>
      </c>
      <c r="P85" s="6"/>
      <c r="Q85" s="7" t="s">
        <v>11</v>
      </c>
      <c r="R85" s="6"/>
      <c r="S85" s="6">
        <f>SUM(S75,S84)</f>
        <v>83.57</v>
      </c>
    </row>
    <row r="86" spans="3:19" x14ac:dyDescent="0.25">
      <c r="C86" s="1"/>
      <c r="D86" s="1"/>
      <c r="E86" s="1"/>
      <c r="F86" s="1"/>
      <c r="G86" s="1"/>
      <c r="I86" s="1"/>
      <c r="J86" s="1"/>
      <c r="K86" s="1"/>
      <c r="L86" s="1"/>
      <c r="M86" s="1"/>
      <c r="O86" s="1"/>
      <c r="P86" s="1"/>
      <c r="Q86" s="1"/>
      <c r="R86" s="1"/>
      <c r="S86" s="1"/>
    </row>
    <row r="87" spans="3:19" x14ac:dyDescent="0.25">
      <c r="C87" s="2" t="s">
        <v>31</v>
      </c>
      <c r="D87" s="1"/>
      <c r="E87" s="1"/>
      <c r="F87" s="1"/>
      <c r="G87" s="1"/>
      <c r="I87" s="2" t="s">
        <v>31</v>
      </c>
      <c r="J87" s="1"/>
      <c r="K87" s="1"/>
      <c r="L87" s="1"/>
      <c r="M87" s="1"/>
      <c r="O87" s="2" t="s">
        <v>31</v>
      </c>
      <c r="P87" s="1"/>
      <c r="Q87" s="1"/>
      <c r="R87" s="1"/>
      <c r="S87" s="1"/>
    </row>
    <row r="88" spans="3:19" x14ac:dyDescent="0.25">
      <c r="C88" s="1"/>
      <c r="D88" s="1"/>
      <c r="E88" s="1"/>
      <c r="F88" s="1"/>
      <c r="G88" s="1"/>
      <c r="I88" s="1"/>
      <c r="J88" s="1"/>
      <c r="K88" s="1"/>
      <c r="L88" s="1"/>
      <c r="M88" s="1"/>
      <c r="O88" s="1"/>
      <c r="P88" s="1"/>
      <c r="Q88" s="1"/>
      <c r="R88" s="1"/>
      <c r="S88" s="1"/>
    </row>
    <row r="89" spans="3:19" x14ac:dyDescent="0.25">
      <c r="C89" s="2" t="s">
        <v>32</v>
      </c>
      <c r="D89" s="1"/>
      <c r="E89" s="1"/>
      <c r="F89" s="1"/>
      <c r="G89" s="1"/>
      <c r="I89" s="2" t="s">
        <v>32</v>
      </c>
      <c r="J89" s="1"/>
      <c r="K89" s="1"/>
      <c r="L89" s="1"/>
      <c r="M89" s="1"/>
      <c r="O89" s="2" t="s">
        <v>32</v>
      </c>
      <c r="P89" s="1"/>
      <c r="Q89" s="1"/>
      <c r="R89" s="1"/>
      <c r="S89" s="1"/>
    </row>
    <row r="90" spans="3:19" x14ac:dyDescent="0.25">
      <c r="C90" s="1"/>
      <c r="D90" s="1"/>
      <c r="E90" s="1"/>
      <c r="F90" s="1"/>
      <c r="G90" s="1"/>
      <c r="I90" s="1"/>
      <c r="J90" s="1"/>
      <c r="K90" s="1"/>
      <c r="L90" s="1"/>
      <c r="M90" s="1"/>
      <c r="O90" s="1"/>
      <c r="P90" s="1"/>
      <c r="Q90" s="1"/>
      <c r="R90" s="1"/>
      <c r="S90" s="1"/>
    </row>
    <row r="91" spans="3:19" x14ac:dyDescent="0.25">
      <c r="C91" s="1" t="s">
        <v>37</v>
      </c>
      <c r="D91" s="1"/>
      <c r="E91" s="1"/>
      <c r="F91" s="1"/>
      <c r="G91" s="1"/>
      <c r="I91" s="1" t="s">
        <v>37</v>
      </c>
      <c r="J91" s="1"/>
      <c r="K91" s="1"/>
      <c r="L91" s="1"/>
      <c r="M91" s="1"/>
      <c r="O91" s="1" t="s">
        <v>37</v>
      </c>
      <c r="P91" s="1"/>
      <c r="Q91" s="1"/>
      <c r="R91" s="1"/>
      <c r="S91" s="1"/>
    </row>
    <row r="92" spans="3:19" x14ac:dyDescent="0.25">
      <c r="C92" s="2" t="s">
        <v>1</v>
      </c>
      <c r="D92" s="2" t="s">
        <v>2</v>
      </c>
      <c r="E92" s="1"/>
      <c r="F92" s="1"/>
      <c r="G92" s="1"/>
      <c r="I92" s="2" t="s">
        <v>1</v>
      </c>
      <c r="J92" s="2" t="s">
        <v>2</v>
      </c>
      <c r="K92" s="1"/>
      <c r="L92" s="1"/>
      <c r="M92" s="1"/>
      <c r="O92" s="2" t="s">
        <v>1</v>
      </c>
      <c r="P92" s="2" t="s">
        <v>2</v>
      </c>
      <c r="Q92" s="1"/>
      <c r="R92" s="1"/>
      <c r="S92" s="1"/>
    </row>
    <row r="93" spans="3:19" x14ac:dyDescent="0.25">
      <c r="C93" s="2" t="s">
        <v>3</v>
      </c>
      <c r="D93" s="2" t="s">
        <v>4</v>
      </c>
      <c r="E93" s="1"/>
      <c r="F93" s="1"/>
      <c r="G93" s="1"/>
      <c r="I93" s="2" t="s">
        <v>3</v>
      </c>
      <c r="J93" s="2" t="s">
        <v>45</v>
      </c>
      <c r="K93" s="1"/>
      <c r="L93" s="1"/>
      <c r="M93" s="1"/>
      <c r="O93" s="2" t="s">
        <v>3</v>
      </c>
      <c r="P93" s="2" t="s">
        <v>47</v>
      </c>
      <c r="Q93" s="1"/>
      <c r="R93" s="1"/>
      <c r="S93" s="1"/>
    </row>
    <row r="94" spans="3:19" x14ac:dyDescent="0.25">
      <c r="C94" s="2" t="s">
        <v>5</v>
      </c>
      <c r="D94" s="2" t="s">
        <v>6</v>
      </c>
      <c r="E94" s="1"/>
      <c r="F94" s="1"/>
      <c r="G94" s="1"/>
      <c r="I94" s="2" t="s">
        <v>5</v>
      </c>
      <c r="J94" s="2" t="s">
        <v>6</v>
      </c>
      <c r="K94" s="1"/>
      <c r="L94" s="1"/>
      <c r="M94" s="1"/>
      <c r="O94" s="2" t="s">
        <v>5</v>
      </c>
      <c r="P94" s="2" t="s">
        <v>6</v>
      </c>
      <c r="Q94" s="1"/>
      <c r="R94" s="1"/>
      <c r="S94" s="1"/>
    </row>
    <row r="95" spans="3:19" x14ac:dyDescent="0.25">
      <c r="C95" s="2" t="s">
        <v>7</v>
      </c>
      <c r="D95" s="2" t="s">
        <v>52</v>
      </c>
      <c r="E95" s="1"/>
      <c r="F95" s="1"/>
      <c r="G95" s="1"/>
      <c r="I95" s="2" t="s">
        <v>7</v>
      </c>
      <c r="J95" s="2" t="s">
        <v>52</v>
      </c>
      <c r="K95" s="1"/>
      <c r="L95" s="1"/>
      <c r="M95" s="1"/>
      <c r="O95" s="2" t="s">
        <v>7</v>
      </c>
      <c r="P95" s="2" t="s">
        <v>52</v>
      </c>
      <c r="Q95" s="1"/>
      <c r="R95" s="1"/>
      <c r="S95" s="1"/>
    </row>
    <row r="96" spans="3:19" x14ac:dyDescent="0.25">
      <c r="C96" s="1"/>
      <c r="D96" s="1"/>
      <c r="E96" s="1"/>
      <c r="F96" s="1"/>
      <c r="G96" s="1"/>
      <c r="I96" s="1"/>
      <c r="J96" s="1"/>
      <c r="K96" s="1"/>
      <c r="L96" s="1"/>
      <c r="M96" s="1"/>
      <c r="O96" s="1"/>
      <c r="P96" s="1"/>
      <c r="Q96" s="1"/>
      <c r="R96" s="1"/>
      <c r="S96" s="1"/>
    </row>
    <row r="97" spans="3:19" x14ac:dyDescent="0.25">
      <c r="C97" s="3" t="s">
        <v>9</v>
      </c>
      <c r="D97" s="4" t="s">
        <v>10</v>
      </c>
      <c r="E97" s="4" t="s">
        <v>11</v>
      </c>
      <c r="F97" s="4" t="s">
        <v>12</v>
      </c>
      <c r="G97" s="4" t="s">
        <v>13</v>
      </c>
      <c r="I97" s="3" t="s">
        <v>9</v>
      </c>
      <c r="J97" s="4" t="s">
        <v>10</v>
      </c>
      <c r="K97" s="4" t="s">
        <v>11</v>
      </c>
      <c r="L97" s="4" t="s">
        <v>12</v>
      </c>
      <c r="M97" s="4" t="s">
        <v>13</v>
      </c>
      <c r="O97" s="3" t="s">
        <v>9</v>
      </c>
      <c r="P97" s="4" t="s">
        <v>10</v>
      </c>
      <c r="Q97" s="4" t="s">
        <v>11</v>
      </c>
      <c r="R97" s="4" t="s">
        <v>12</v>
      </c>
      <c r="S97" s="4" t="s">
        <v>13</v>
      </c>
    </row>
    <row r="98" spans="3:19" x14ac:dyDescent="0.25">
      <c r="C98" s="1"/>
      <c r="D98" s="1"/>
      <c r="E98" s="1"/>
      <c r="F98" s="1"/>
      <c r="G98" s="1"/>
      <c r="I98" s="1"/>
      <c r="J98" s="1"/>
      <c r="K98" s="1"/>
      <c r="L98" s="1"/>
      <c r="M98" s="1"/>
      <c r="O98" s="1"/>
      <c r="P98" s="1"/>
      <c r="Q98" s="1"/>
      <c r="R98" s="1"/>
      <c r="S98" s="1"/>
    </row>
    <row r="99" spans="3:19" x14ac:dyDescent="0.25">
      <c r="C99" s="2" t="s">
        <v>38</v>
      </c>
      <c r="D99" s="1"/>
      <c r="E99" s="1"/>
      <c r="F99" s="1"/>
      <c r="G99" s="1"/>
      <c r="I99" s="2" t="s">
        <v>38</v>
      </c>
      <c r="J99" s="1"/>
      <c r="K99" s="1"/>
      <c r="L99" s="1"/>
      <c r="M99" s="1"/>
      <c r="O99" s="2" t="s">
        <v>38</v>
      </c>
      <c r="P99" s="1"/>
      <c r="Q99" s="1"/>
      <c r="R99" s="1"/>
      <c r="S99" s="1"/>
    </row>
    <row r="100" spans="3:19" x14ac:dyDescent="0.25">
      <c r="C100" s="1"/>
      <c r="D100" s="1"/>
      <c r="E100" s="1"/>
      <c r="F100" s="1"/>
      <c r="G100" s="1"/>
      <c r="I100" s="1"/>
      <c r="J100" s="1"/>
      <c r="K100" s="1"/>
      <c r="L100" s="1"/>
      <c r="M100" s="1"/>
      <c r="O100" s="1"/>
      <c r="P100" s="1"/>
      <c r="Q100" s="1"/>
      <c r="R100" s="1"/>
      <c r="S100" s="1"/>
    </row>
    <row r="101" spans="3:19" x14ac:dyDescent="0.25">
      <c r="C101" s="2" t="s">
        <v>32</v>
      </c>
      <c r="D101" s="1"/>
      <c r="E101" s="1"/>
      <c r="F101" s="1"/>
      <c r="G101" s="1"/>
      <c r="I101" s="2" t="s">
        <v>32</v>
      </c>
      <c r="J101" s="1"/>
      <c r="K101" s="1"/>
      <c r="L101" s="1"/>
      <c r="M101" s="1"/>
      <c r="O101" s="2" t="s">
        <v>32</v>
      </c>
      <c r="P101" s="1"/>
      <c r="Q101" s="1"/>
      <c r="R101" s="1"/>
      <c r="S101" s="1"/>
    </row>
    <row r="102" spans="3:19" x14ac:dyDescent="0.25">
      <c r="C102" s="1"/>
      <c r="D102" s="1"/>
      <c r="E102" s="1"/>
      <c r="F102" s="1"/>
      <c r="G102" s="1"/>
      <c r="I102" s="1"/>
      <c r="J102" s="1"/>
      <c r="K102" s="1"/>
      <c r="L102" s="1"/>
      <c r="M102" s="1"/>
      <c r="O102" s="1"/>
      <c r="P102" s="1"/>
      <c r="Q102" s="1"/>
      <c r="R102" s="1"/>
      <c r="S102" s="1"/>
    </row>
    <row r="103" spans="3:19" x14ac:dyDescent="0.25">
      <c r="C103" s="1" t="s">
        <v>39</v>
      </c>
      <c r="D103" s="1"/>
      <c r="E103" s="1"/>
      <c r="F103" s="1"/>
      <c r="G103" s="1"/>
      <c r="I103" s="1" t="s">
        <v>39</v>
      </c>
      <c r="J103" s="1"/>
      <c r="K103" s="1"/>
      <c r="L103" s="1"/>
      <c r="M103" s="1"/>
      <c r="O103" s="1" t="s">
        <v>39</v>
      </c>
      <c r="P103" s="1"/>
      <c r="Q103" s="1"/>
      <c r="R103" s="1"/>
      <c r="S103" s="1"/>
    </row>
    <row r="104" spans="3:19" x14ac:dyDescent="0.25">
      <c r="C104" s="2" t="s">
        <v>1</v>
      </c>
      <c r="D104" s="2" t="s">
        <v>2</v>
      </c>
      <c r="E104" s="1"/>
      <c r="F104" s="1"/>
      <c r="G104" s="1"/>
      <c r="I104" s="2" t="s">
        <v>1</v>
      </c>
      <c r="J104" s="2" t="s">
        <v>2</v>
      </c>
      <c r="K104" s="1"/>
      <c r="L104" s="1"/>
      <c r="M104" s="1"/>
      <c r="O104" s="2" t="s">
        <v>1</v>
      </c>
      <c r="P104" s="2" t="s">
        <v>2</v>
      </c>
      <c r="Q104" s="1"/>
      <c r="R104" s="1"/>
      <c r="S104" s="1"/>
    </row>
    <row r="105" spans="3:19" x14ac:dyDescent="0.25">
      <c r="C105" s="2" t="s">
        <v>3</v>
      </c>
      <c r="D105" s="2" t="s">
        <v>4</v>
      </c>
      <c r="E105" s="1"/>
      <c r="F105" s="1"/>
      <c r="G105" s="1"/>
      <c r="I105" s="2" t="s">
        <v>3</v>
      </c>
      <c r="J105" s="2" t="s">
        <v>45</v>
      </c>
      <c r="K105" s="1"/>
      <c r="L105" s="1"/>
      <c r="M105" s="1"/>
      <c r="O105" s="2" t="s">
        <v>3</v>
      </c>
      <c r="P105" s="2" t="s">
        <v>47</v>
      </c>
      <c r="Q105" s="1"/>
      <c r="R105" s="1"/>
      <c r="S105" s="1"/>
    </row>
    <row r="106" spans="3:19" x14ac:dyDescent="0.25">
      <c r="C106" s="2" t="s">
        <v>5</v>
      </c>
      <c r="D106" s="2" t="s">
        <v>6</v>
      </c>
      <c r="E106" s="1"/>
      <c r="F106" s="1"/>
      <c r="G106" s="1"/>
      <c r="I106" s="2" t="s">
        <v>5</v>
      </c>
      <c r="J106" s="2" t="s">
        <v>6</v>
      </c>
      <c r="K106" s="1"/>
      <c r="L106" s="1"/>
      <c r="M106" s="1"/>
      <c r="O106" s="2" t="s">
        <v>5</v>
      </c>
      <c r="P106" s="2" t="s">
        <v>6</v>
      </c>
      <c r="Q106" s="1"/>
      <c r="R106" s="1"/>
      <c r="S106" s="1"/>
    </row>
    <row r="107" spans="3:19" x14ac:dyDescent="0.25">
      <c r="C107" s="2" t="s">
        <v>7</v>
      </c>
      <c r="D107" s="2" t="s">
        <v>52</v>
      </c>
      <c r="E107" s="1"/>
      <c r="F107" s="1"/>
      <c r="G107" s="1"/>
      <c r="I107" s="2" t="s">
        <v>7</v>
      </c>
      <c r="J107" s="2" t="s">
        <v>52</v>
      </c>
      <c r="K107" s="1"/>
      <c r="L107" s="1"/>
      <c r="M107" s="1"/>
      <c r="O107" s="2" t="s">
        <v>7</v>
      </c>
      <c r="P107" s="2" t="s">
        <v>52</v>
      </c>
      <c r="Q107" s="1"/>
      <c r="R107" s="1"/>
      <c r="S107" s="1"/>
    </row>
    <row r="108" spans="3:19" x14ac:dyDescent="0.25">
      <c r="C108" s="1"/>
      <c r="D108" s="1"/>
      <c r="E108" s="1"/>
      <c r="F108" s="1"/>
      <c r="G108" s="1"/>
      <c r="I108" s="1"/>
      <c r="J108" s="1"/>
      <c r="K108" s="1"/>
      <c r="L108" s="1"/>
      <c r="M108" s="1"/>
      <c r="O108" s="1"/>
      <c r="P108" s="1"/>
      <c r="Q108" s="1"/>
      <c r="R108" s="1"/>
      <c r="S108" s="1"/>
    </row>
    <row r="109" spans="3:19" x14ac:dyDescent="0.25">
      <c r="C109" s="3" t="s">
        <v>9</v>
      </c>
      <c r="D109" s="4" t="s">
        <v>10</v>
      </c>
      <c r="E109" s="4" t="s">
        <v>11</v>
      </c>
      <c r="F109" s="4" t="s">
        <v>12</v>
      </c>
      <c r="G109" s="4" t="s">
        <v>13</v>
      </c>
      <c r="I109" s="3" t="s">
        <v>9</v>
      </c>
      <c r="J109" s="4" t="s">
        <v>10</v>
      </c>
      <c r="K109" s="4" t="s">
        <v>11</v>
      </c>
      <c r="L109" s="4" t="s">
        <v>12</v>
      </c>
      <c r="M109" s="4" t="s">
        <v>13</v>
      </c>
      <c r="O109" s="3" t="s">
        <v>9</v>
      </c>
      <c r="P109" s="4" t="s">
        <v>10</v>
      </c>
      <c r="Q109" s="4" t="s">
        <v>11</v>
      </c>
      <c r="R109" s="4" t="s">
        <v>12</v>
      </c>
      <c r="S109" s="4" t="s">
        <v>13</v>
      </c>
    </row>
    <row r="110" spans="3:19" x14ac:dyDescent="0.25">
      <c r="C110" s="1"/>
      <c r="D110" s="1"/>
      <c r="E110" s="1"/>
      <c r="F110" s="1"/>
      <c r="G110" s="1"/>
      <c r="I110" s="1"/>
      <c r="J110" s="1"/>
      <c r="K110" s="1"/>
      <c r="L110" s="1"/>
      <c r="M110" s="1"/>
      <c r="O110" s="5" t="s">
        <v>48</v>
      </c>
      <c r="P110" s="6"/>
      <c r="Q110" s="7" t="s">
        <v>11</v>
      </c>
      <c r="R110" s="6"/>
      <c r="S110" s="6"/>
    </row>
    <row r="111" spans="3:19" x14ac:dyDescent="0.25">
      <c r="C111" s="2" t="s">
        <v>40</v>
      </c>
      <c r="D111" s="1"/>
      <c r="E111" s="1"/>
      <c r="F111" s="1"/>
      <c r="G111" s="1"/>
      <c r="I111" s="2" t="s">
        <v>46</v>
      </c>
      <c r="J111" s="1"/>
      <c r="K111" s="1"/>
      <c r="L111" s="1"/>
      <c r="M111" s="1"/>
      <c r="O111" s="8" t="s">
        <v>49</v>
      </c>
      <c r="P111" s="10">
        <v>2200</v>
      </c>
      <c r="Q111" s="7" t="s">
        <v>16</v>
      </c>
      <c r="R111" s="9">
        <v>7.5</v>
      </c>
      <c r="S111" s="10">
        <f>P111*R111</f>
        <v>16500</v>
      </c>
    </row>
    <row r="112" spans="3:19" x14ac:dyDescent="0.25">
      <c r="C112" s="1"/>
      <c r="D112" s="1"/>
      <c r="E112" s="1"/>
      <c r="F112" s="1"/>
      <c r="G112" s="1"/>
      <c r="I112" s="1"/>
      <c r="J112" s="1"/>
      <c r="K112" s="1"/>
      <c r="L112" s="1"/>
      <c r="M112" s="1"/>
      <c r="O112" s="8" t="s">
        <v>50</v>
      </c>
      <c r="P112" s="10">
        <v>-1045</v>
      </c>
      <c r="Q112" s="7" t="s">
        <v>18</v>
      </c>
      <c r="R112" s="9">
        <v>2.73</v>
      </c>
      <c r="S112" s="10">
        <f>P112*R112</f>
        <v>-2852.85</v>
      </c>
    </row>
    <row r="113" spans="3:19" x14ac:dyDescent="0.25">
      <c r="C113" s="2" t="s">
        <v>32</v>
      </c>
      <c r="D113" s="1"/>
      <c r="E113" s="1"/>
      <c r="F113" s="1"/>
      <c r="G113" s="1"/>
      <c r="I113" s="2" t="s">
        <v>32</v>
      </c>
      <c r="J113" s="1"/>
      <c r="K113" s="1"/>
      <c r="L113" s="1"/>
      <c r="M113" s="1"/>
      <c r="O113" s="5" t="s">
        <v>21</v>
      </c>
      <c r="P113" s="6"/>
      <c r="Q113" s="7" t="s">
        <v>11</v>
      </c>
      <c r="R113" s="6"/>
      <c r="S113" s="6">
        <f>SUM(S111:S112)</f>
        <v>13647.15</v>
      </c>
    </row>
    <row r="114" spans="3:19" x14ac:dyDescent="0.25">
      <c r="C114" s="1"/>
      <c r="D114" s="1"/>
      <c r="E114" s="1"/>
      <c r="F114" s="1"/>
      <c r="G114" s="1"/>
      <c r="I114" s="1"/>
      <c r="J114" s="1"/>
      <c r="K114" s="1"/>
      <c r="L114" s="1"/>
      <c r="M114" s="1"/>
      <c r="O114" s="8" t="s">
        <v>11</v>
      </c>
      <c r="P114" s="10"/>
      <c r="Q114" s="7" t="s">
        <v>11</v>
      </c>
      <c r="R114" s="10"/>
      <c r="S114" s="10"/>
    </row>
    <row r="115" spans="3:19" x14ac:dyDescent="0.25">
      <c r="C115" s="2" t="s">
        <v>41</v>
      </c>
      <c r="D115" s="1"/>
      <c r="E115" s="1"/>
      <c r="F115" s="1"/>
      <c r="G115" s="1"/>
      <c r="I115" s="2" t="s">
        <v>41</v>
      </c>
      <c r="J115" s="1"/>
      <c r="K115" s="1"/>
      <c r="L115" s="1"/>
      <c r="M115" s="1"/>
      <c r="O115" s="5" t="s">
        <v>22</v>
      </c>
      <c r="P115" s="6"/>
      <c r="Q115" s="7" t="s">
        <v>11</v>
      </c>
      <c r="R115" s="6"/>
      <c r="S115" s="6"/>
    </row>
    <row r="116" spans="3:19" x14ac:dyDescent="0.25">
      <c r="C116" s="2" t="s">
        <v>42</v>
      </c>
      <c r="D116" s="1"/>
      <c r="E116" s="1"/>
      <c r="F116" s="1"/>
      <c r="G116" s="1"/>
      <c r="I116" s="2" t="s">
        <v>42</v>
      </c>
      <c r="J116" s="1"/>
      <c r="K116" s="1"/>
      <c r="L116" s="1"/>
      <c r="M116" s="1"/>
      <c r="O116" s="8" t="s">
        <v>53</v>
      </c>
      <c r="P116" s="10">
        <v>-50</v>
      </c>
      <c r="Q116" s="7" t="s">
        <v>16</v>
      </c>
      <c r="R116" s="9">
        <v>1.7</v>
      </c>
      <c r="S116" s="10">
        <f>P116*R116</f>
        <v>-85</v>
      </c>
    </row>
    <row r="117" spans="3:19" x14ac:dyDescent="0.25">
      <c r="C117" s="1"/>
      <c r="D117" s="1"/>
      <c r="E117" s="1"/>
      <c r="F117" s="1"/>
      <c r="G117" s="1"/>
      <c r="I117" s="1"/>
      <c r="J117" s="1"/>
      <c r="K117" s="1"/>
      <c r="L117" s="1"/>
      <c r="M117" s="1"/>
      <c r="O117" s="8" t="s">
        <v>55</v>
      </c>
      <c r="P117" s="10">
        <v>-2600</v>
      </c>
      <c r="Q117" s="7" t="s">
        <v>16</v>
      </c>
      <c r="R117" s="9">
        <v>4</v>
      </c>
      <c r="S117" s="10">
        <f>P117*R117</f>
        <v>-10400</v>
      </c>
    </row>
    <row r="118" spans="3:19" x14ac:dyDescent="0.25">
      <c r="C118" s="2" t="s">
        <v>43</v>
      </c>
      <c r="D118" s="1"/>
      <c r="E118" s="1"/>
      <c r="F118" s="1"/>
      <c r="G118" s="1"/>
      <c r="I118" s="2" t="s">
        <v>43</v>
      </c>
      <c r="J118" s="1"/>
      <c r="K118" s="1"/>
      <c r="L118" s="1"/>
      <c r="M118" s="1"/>
      <c r="O118" s="5" t="s">
        <v>24</v>
      </c>
      <c r="P118" s="6"/>
      <c r="Q118" s="7" t="s">
        <v>11</v>
      </c>
      <c r="R118" s="6"/>
      <c r="S118" s="6">
        <f>SUM(S116:S117)</f>
        <v>-10485</v>
      </c>
    </row>
    <row r="119" spans="3:19" x14ac:dyDescent="0.25">
      <c r="C119" s="2" t="s">
        <v>44</v>
      </c>
      <c r="D119" s="1"/>
      <c r="E119" s="1"/>
      <c r="F119" s="1"/>
      <c r="G119" s="1"/>
      <c r="I119" s="2" t="s">
        <v>44</v>
      </c>
      <c r="J119" s="1"/>
      <c r="K119" s="1"/>
      <c r="L119" s="1"/>
      <c r="M119" s="1"/>
      <c r="O119" s="5" t="s">
        <v>25</v>
      </c>
      <c r="P119" s="6"/>
      <c r="Q119" s="7" t="s">
        <v>11</v>
      </c>
      <c r="R119" s="6"/>
      <c r="S119" s="6"/>
    </row>
    <row r="120" spans="3:19" x14ac:dyDescent="0.25">
      <c r="O120" s="8" t="s">
        <v>26</v>
      </c>
      <c r="P120" s="10"/>
      <c r="Q120" s="7" t="s">
        <v>11</v>
      </c>
      <c r="R120" s="10"/>
      <c r="S120" s="10">
        <v>-350</v>
      </c>
    </row>
    <row r="121" spans="3:19" x14ac:dyDescent="0.25">
      <c r="O121" s="5" t="s">
        <v>28</v>
      </c>
      <c r="P121" s="6"/>
      <c r="Q121" s="7" t="s">
        <v>11</v>
      </c>
      <c r="R121" s="6"/>
      <c r="S121" s="6">
        <f>SUM(S120:S120)</f>
        <v>-350</v>
      </c>
    </row>
    <row r="122" spans="3:19" x14ac:dyDescent="0.25">
      <c r="O122" s="5" t="s">
        <v>29</v>
      </c>
      <c r="P122" s="6"/>
      <c r="Q122" s="7" t="s">
        <v>11</v>
      </c>
      <c r="R122" s="6"/>
      <c r="S122" s="6">
        <f>SUM(S118,S121)</f>
        <v>-10835</v>
      </c>
    </row>
    <row r="123" spans="3:19" x14ac:dyDescent="0.25">
      <c r="O123" s="5" t="s">
        <v>30</v>
      </c>
      <c r="P123" s="6"/>
      <c r="Q123" s="7" t="s">
        <v>11</v>
      </c>
      <c r="R123" s="6"/>
      <c r="S123" s="6">
        <f>SUM(S113,S122)</f>
        <v>2812.1499999999996</v>
      </c>
    </row>
    <row r="124" spans="3:19" x14ac:dyDescent="0.25">
      <c r="O124" s="8" t="s">
        <v>11</v>
      </c>
      <c r="P124" s="10"/>
      <c r="Q124" s="7" t="s">
        <v>11</v>
      </c>
      <c r="R124" s="10"/>
      <c r="S124" s="10"/>
    </row>
    <row r="125" spans="3:19" x14ac:dyDescent="0.25">
      <c r="O125" s="5" t="s">
        <v>51</v>
      </c>
      <c r="P125" s="6"/>
      <c r="Q125" s="7" t="s">
        <v>11</v>
      </c>
      <c r="R125" s="6"/>
      <c r="S125" s="6"/>
    </row>
    <row r="126" spans="3:19" x14ac:dyDescent="0.25">
      <c r="O126" s="1"/>
      <c r="P126" s="1"/>
      <c r="Q126" s="1"/>
      <c r="R126" s="1"/>
      <c r="S126" s="1"/>
    </row>
    <row r="127" spans="3:19" x14ac:dyDescent="0.25">
      <c r="O127" s="1"/>
      <c r="P127" s="1"/>
      <c r="Q127" s="1"/>
      <c r="R127" s="1"/>
      <c r="S127" s="1"/>
    </row>
    <row r="128" spans="3:19" x14ac:dyDescent="0.25">
      <c r="O128" s="1"/>
      <c r="P128" s="1"/>
      <c r="Q128" s="1"/>
      <c r="R128" s="1"/>
      <c r="S128" s="1"/>
    </row>
    <row r="129" spans="15:19" x14ac:dyDescent="0.25">
      <c r="O129" s="2" t="s">
        <v>32</v>
      </c>
      <c r="P129" s="1"/>
      <c r="Q129" s="1"/>
      <c r="R129" s="1"/>
      <c r="S129" s="1"/>
    </row>
    <row r="130" spans="15:19" x14ac:dyDescent="0.25">
      <c r="O130" s="1"/>
      <c r="P130" s="1"/>
      <c r="Q130" s="1"/>
      <c r="R130" s="1"/>
      <c r="S130" s="1"/>
    </row>
    <row r="131" spans="15:19" x14ac:dyDescent="0.25">
      <c r="O131" s="2" t="s">
        <v>41</v>
      </c>
      <c r="P131" s="1"/>
      <c r="Q131" s="1"/>
      <c r="R131" s="1"/>
      <c r="S131" s="1"/>
    </row>
    <row r="132" spans="15:19" x14ac:dyDescent="0.25">
      <c r="O132" s="2" t="s">
        <v>42</v>
      </c>
      <c r="P132" s="1"/>
      <c r="Q132" s="1"/>
      <c r="R132" s="1"/>
      <c r="S132" s="1"/>
    </row>
    <row r="133" spans="15:19" x14ac:dyDescent="0.25">
      <c r="O133" s="1"/>
      <c r="P133" s="1"/>
      <c r="Q133" s="1"/>
      <c r="R133" s="1"/>
      <c r="S133" s="1"/>
    </row>
    <row r="134" spans="15:19" x14ac:dyDescent="0.25">
      <c r="O134" s="2" t="s">
        <v>43</v>
      </c>
      <c r="P134" s="1"/>
      <c r="Q134" s="1"/>
      <c r="R134" s="1"/>
      <c r="S134" s="1"/>
    </row>
    <row r="135" spans="15:19" x14ac:dyDescent="0.25">
      <c r="O135" s="2" t="s">
        <v>44</v>
      </c>
      <c r="P135" s="1"/>
      <c r="Q135" s="1"/>
      <c r="R135" s="1"/>
      <c r="S135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B6AC-B29C-43A9-A6B7-3FF2227C5A49}">
  <dimension ref="C1:S99"/>
  <sheetViews>
    <sheetView workbookViewId="0">
      <selection activeCell="O1" sqref="O1:S99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45</v>
      </c>
      <c r="K3" s="1"/>
      <c r="L3" s="1"/>
      <c r="M3" s="1"/>
      <c r="O3" s="2" t="s">
        <v>3</v>
      </c>
      <c r="P3" s="2" t="s">
        <v>47</v>
      </c>
      <c r="Q3" s="1"/>
      <c r="R3" s="1"/>
      <c r="S3" s="1"/>
    </row>
    <row r="4" spans="3:19" x14ac:dyDescent="0.25">
      <c r="C4" s="2" t="s">
        <v>5</v>
      </c>
      <c r="D4" s="2" t="s">
        <v>56</v>
      </c>
      <c r="E4" s="1"/>
      <c r="F4" s="1"/>
      <c r="G4" s="1"/>
      <c r="I4" s="2" t="s">
        <v>5</v>
      </c>
      <c r="J4" s="2" t="s">
        <v>56</v>
      </c>
      <c r="K4" s="1"/>
      <c r="L4" s="1"/>
      <c r="M4" s="1"/>
      <c r="O4" s="2" t="s">
        <v>5</v>
      </c>
      <c r="P4" s="2" t="s">
        <v>56</v>
      </c>
      <c r="Q4" s="1"/>
      <c r="R4" s="1"/>
      <c r="S4" s="1"/>
    </row>
    <row r="5" spans="3:19" x14ac:dyDescent="0.25">
      <c r="C5" s="2" t="s">
        <v>7</v>
      </c>
      <c r="D5" s="2" t="s">
        <v>8</v>
      </c>
      <c r="E5" s="1"/>
      <c r="F5" s="1"/>
      <c r="G5" s="1"/>
      <c r="I5" s="2" t="s">
        <v>7</v>
      </c>
      <c r="J5" s="2" t="s">
        <v>8</v>
      </c>
      <c r="K5" s="1"/>
      <c r="L5" s="1"/>
      <c r="M5" s="1"/>
      <c r="O5" s="2" t="s">
        <v>7</v>
      </c>
      <c r="P5" s="2" t="s">
        <v>8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1"/>
      <c r="D8" s="1"/>
      <c r="E8" s="1"/>
      <c r="F8" s="1"/>
      <c r="G8" s="1"/>
      <c r="I8" s="1"/>
      <c r="J8" s="1"/>
      <c r="K8" s="1"/>
      <c r="L8" s="1"/>
      <c r="M8" s="1"/>
      <c r="O8" s="1"/>
      <c r="P8" s="1"/>
      <c r="Q8" s="1"/>
      <c r="R8" s="1"/>
      <c r="S8" s="1"/>
    </row>
    <row r="9" spans="3:19" x14ac:dyDescent="0.25">
      <c r="C9" s="2" t="s">
        <v>57</v>
      </c>
      <c r="D9" s="1"/>
      <c r="E9" s="1"/>
      <c r="F9" s="1"/>
      <c r="G9" s="1"/>
      <c r="I9" s="2" t="s">
        <v>57</v>
      </c>
      <c r="J9" s="1"/>
      <c r="K9" s="1"/>
      <c r="L9" s="1"/>
      <c r="M9" s="1"/>
      <c r="O9" s="2" t="s">
        <v>57</v>
      </c>
      <c r="P9" s="1"/>
      <c r="Q9" s="1"/>
      <c r="R9" s="1"/>
      <c r="S9" s="1"/>
    </row>
    <row r="10" spans="3:19" x14ac:dyDescent="0.25">
      <c r="C10" s="1"/>
      <c r="D10" s="1"/>
      <c r="E10" s="1"/>
      <c r="F10" s="1"/>
      <c r="G10" s="1"/>
      <c r="I10" s="1"/>
      <c r="J10" s="1"/>
      <c r="K10" s="1"/>
      <c r="L10" s="1"/>
      <c r="M10" s="1"/>
      <c r="O10" s="1"/>
      <c r="P10" s="1"/>
      <c r="Q10" s="1"/>
      <c r="R10" s="1"/>
      <c r="S10" s="1"/>
    </row>
    <row r="11" spans="3:19" x14ac:dyDescent="0.25">
      <c r="C11" s="2" t="s">
        <v>32</v>
      </c>
      <c r="D11" s="1"/>
      <c r="E11" s="1"/>
      <c r="F11" s="1"/>
      <c r="G11" s="1"/>
      <c r="I11" s="2" t="s">
        <v>32</v>
      </c>
      <c r="J11" s="1"/>
      <c r="K11" s="1"/>
      <c r="L11" s="1"/>
      <c r="M11" s="1"/>
      <c r="O11" s="2" t="s">
        <v>32</v>
      </c>
      <c r="P11" s="1"/>
      <c r="Q11" s="1"/>
      <c r="R11" s="1"/>
      <c r="S11" s="1"/>
    </row>
    <row r="12" spans="3:19" x14ac:dyDescent="0.25">
      <c r="C12" s="1"/>
      <c r="D12" s="1"/>
      <c r="E12" s="1"/>
      <c r="F12" s="1"/>
      <c r="G12" s="1"/>
      <c r="I12" s="1"/>
      <c r="J12" s="1"/>
      <c r="K12" s="1"/>
      <c r="L12" s="1"/>
      <c r="M12" s="1"/>
      <c r="O12" s="1"/>
      <c r="P12" s="1"/>
      <c r="Q12" s="1"/>
      <c r="R12" s="1"/>
      <c r="S12" s="1"/>
    </row>
    <row r="13" spans="3:19" x14ac:dyDescent="0.25">
      <c r="C13" s="1" t="s">
        <v>33</v>
      </c>
      <c r="D13" s="1"/>
      <c r="E13" s="1"/>
      <c r="F13" s="1"/>
      <c r="G13" s="1"/>
      <c r="I13" s="1" t="s">
        <v>33</v>
      </c>
      <c r="J13" s="1"/>
      <c r="K13" s="1"/>
      <c r="L13" s="1"/>
      <c r="M13" s="1"/>
      <c r="O13" s="1" t="s">
        <v>33</v>
      </c>
      <c r="P13" s="1"/>
      <c r="Q13" s="1"/>
      <c r="R13" s="1"/>
      <c r="S13" s="1"/>
    </row>
    <row r="14" spans="3:19" x14ac:dyDescent="0.25">
      <c r="C14" s="2" t="s">
        <v>1</v>
      </c>
      <c r="D14" s="2" t="s">
        <v>2</v>
      </c>
      <c r="E14" s="1"/>
      <c r="F14" s="1"/>
      <c r="G14" s="1"/>
      <c r="I14" s="2" t="s">
        <v>1</v>
      </c>
      <c r="J14" s="2" t="s">
        <v>2</v>
      </c>
      <c r="K14" s="1"/>
      <c r="L14" s="1"/>
      <c r="M14" s="1"/>
      <c r="O14" s="2" t="s">
        <v>1</v>
      </c>
      <c r="P14" s="2" t="s">
        <v>2</v>
      </c>
      <c r="Q14" s="1"/>
      <c r="R14" s="1"/>
      <c r="S14" s="1"/>
    </row>
    <row r="15" spans="3:19" x14ac:dyDescent="0.25">
      <c r="C15" s="2" t="s">
        <v>3</v>
      </c>
      <c r="D15" s="2" t="s">
        <v>4</v>
      </c>
      <c r="E15" s="1"/>
      <c r="F15" s="1"/>
      <c r="G15" s="1"/>
      <c r="I15" s="2" t="s">
        <v>3</v>
      </c>
      <c r="J15" s="2" t="s">
        <v>45</v>
      </c>
      <c r="K15" s="1"/>
      <c r="L15" s="1"/>
      <c r="M15" s="1"/>
      <c r="O15" s="2" t="s">
        <v>3</v>
      </c>
      <c r="P15" s="2" t="s">
        <v>47</v>
      </c>
      <c r="Q15" s="1"/>
      <c r="R15" s="1"/>
      <c r="S15" s="1"/>
    </row>
    <row r="16" spans="3:19" x14ac:dyDescent="0.25">
      <c r="C16" s="2" t="s">
        <v>5</v>
      </c>
      <c r="D16" s="2" t="s">
        <v>56</v>
      </c>
      <c r="E16" s="1"/>
      <c r="F16" s="1"/>
      <c r="G16" s="1"/>
      <c r="I16" s="2" t="s">
        <v>5</v>
      </c>
      <c r="J16" s="2" t="s">
        <v>56</v>
      </c>
      <c r="K16" s="1"/>
      <c r="L16" s="1"/>
      <c r="M16" s="1"/>
      <c r="O16" s="2" t="s">
        <v>5</v>
      </c>
      <c r="P16" s="2" t="s">
        <v>56</v>
      </c>
      <c r="Q16" s="1"/>
      <c r="R16" s="1"/>
      <c r="S16" s="1"/>
    </row>
    <row r="17" spans="3:19" x14ac:dyDescent="0.25">
      <c r="C17" s="2" t="s">
        <v>7</v>
      </c>
      <c r="D17" s="2" t="s">
        <v>8</v>
      </c>
      <c r="E17" s="1"/>
      <c r="F17" s="1"/>
      <c r="G17" s="1"/>
      <c r="I17" s="2" t="s">
        <v>7</v>
      </c>
      <c r="J17" s="2" t="s">
        <v>8</v>
      </c>
      <c r="K17" s="1"/>
      <c r="L17" s="1"/>
      <c r="M17" s="1"/>
      <c r="O17" s="2" t="s">
        <v>7</v>
      </c>
      <c r="P17" s="2" t="s">
        <v>8</v>
      </c>
      <c r="Q17" s="1"/>
      <c r="R17" s="1"/>
      <c r="S17" s="1"/>
    </row>
    <row r="18" spans="3:19" x14ac:dyDescent="0.25">
      <c r="C18" s="1"/>
      <c r="D18" s="1"/>
      <c r="E18" s="1"/>
      <c r="F18" s="1"/>
      <c r="G18" s="1"/>
      <c r="I18" s="1"/>
      <c r="J18" s="1"/>
      <c r="K18" s="1"/>
      <c r="L18" s="1"/>
      <c r="M18" s="1"/>
      <c r="O18" s="1"/>
      <c r="P18" s="1"/>
      <c r="Q18" s="1"/>
      <c r="R18" s="1"/>
      <c r="S18" s="1"/>
    </row>
    <row r="19" spans="3:19" x14ac:dyDescent="0.25">
      <c r="C19" s="3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I19" s="3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O19" s="3" t="s">
        <v>9</v>
      </c>
      <c r="P19" s="4" t="s">
        <v>10</v>
      </c>
      <c r="Q19" s="4" t="s">
        <v>11</v>
      </c>
      <c r="R19" s="4" t="s">
        <v>12</v>
      </c>
      <c r="S19" s="4" t="s">
        <v>13</v>
      </c>
    </row>
    <row r="20" spans="3:19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</row>
    <row r="21" spans="3:19" x14ac:dyDescent="0.25">
      <c r="C21" s="2" t="s">
        <v>58</v>
      </c>
      <c r="D21" s="1"/>
      <c r="E21" s="1"/>
      <c r="F21" s="1"/>
      <c r="G21" s="1"/>
      <c r="I21" s="2" t="s">
        <v>58</v>
      </c>
      <c r="J21" s="1"/>
      <c r="K21" s="1"/>
      <c r="L21" s="1"/>
      <c r="M21" s="1"/>
      <c r="O21" s="2" t="s">
        <v>58</v>
      </c>
      <c r="P21" s="1"/>
      <c r="Q21" s="1"/>
      <c r="R21" s="1"/>
      <c r="S21" s="1"/>
    </row>
    <row r="22" spans="3:19" x14ac:dyDescent="0.25">
      <c r="C22" s="1"/>
      <c r="D22" s="1"/>
      <c r="E22" s="1"/>
      <c r="F22" s="1"/>
      <c r="G22" s="1"/>
      <c r="I22" s="1"/>
      <c r="J22" s="1"/>
      <c r="K22" s="1"/>
      <c r="L22" s="1"/>
      <c r="M22" s="1"/>
      <c r="O22" s="1"/>
      <c r="P22" s="1"/>
      <c r="Q22" s="1"/>
      <c r="R22" s="1"/>
      <c r="S22" s="1"/>
    </row>
    <row r="23" spans="3:19" x14ac:dyDescent="0.25">
      <c r="C23" s="2" t="s">
        <v>32</v>
      </c>
      <c r="D23" s="1"/>
      <c r="E23" s="1"/>
      <c r="F23" s="1"/>
      <c r="G23" s="1"/>
      <c r="I23" s="2" t="s">
        <v>32</v>
      </c>
      <c r="J23" s="1"/>
      <c r="K23" s="1"/>
      <c r="L23" s="1"/>
      <c r="M23" s="1"/>
      <c r="O23" s="2" t="s">
        <v>32</v>
      </c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I24" s="1"/>
      <c r="J24" s="1"/>
      <c r="K24" s="1"/>
      <c r="L24" s="1"/>
      <c r="M24" s="1"/>
      <c r="O24" s="1"/>
      <c r="P24" s="1"/>
      <c r="Q24" s="1"/>
      <c r="R24" s="1"/>
      <c r="S24" s="1"/>
    </row>
    <row r="25" spans="3:19" x14ac:dyDescent="0.25">
      <c r="C25" s="1" t="s">
        <v>35</v>
      </c>
      <c r="D25" s="1"/>
      <c r="E25" s="1"/>
      <c r="F25" s="1"/>
      <c r="G25" s="1"/>
      <c r="I25" s="1" t="s">
        <v>35</v>
      </c>
      <c r="J25" s="1"/>
      <c r="K25" s="1"/>
      <c r="L25" s="1"/>
      <c r="M25" s="1"/>
      <c r="O25" s="1" t="s">
        <v>35</v>
      </c>
      <c r="P25" s="1"/>
      <c r="Q25" s="1"/>
      <c r="R25" s="1"/>
      <c r="S25" s="1"/>
    </row>
    <row r="26" spans="3:19" x14ac:dyDescent="0.25">
      <c r="C26" s="2" t="s">
        <v>1</v>
      </c>
      <c r="D26" s="2" t="s">
        <v>2</v>
      </c>
      <c r="E26" s="1"/>
      <c r="F26" s="1"/>
      <c r="G26" s="1"/>
      <c r="I26" s="2" t="s">
        <v>1</v>
      </c>
      <c r="J26" s="2" t="s">
        <v>2</v>
      </c>
      <c r="K26" s="1"/>
      <c r="L26" s="1"/>
      <c r="M26" s="1"/>
      <c r="O26" s="2" t="s">
        <v>1</v>
      </c>
      <c r="P26" s="2" t="s">
        <v>2</v>
      </c>
      <c r="Q26" s="1"/>
      <c r="R26" s="1"/>
      <c r="S26" s="1"/>
    </row>
    <row r="27" spans="3:19" x14ac:dyDescent="0.25">
      <c r="C27" s="2" t="s">
        <v>3</v>
      </c>
      <c r="D27" s="2" t="s">
        <v>4</v>
      </c>
      <c r="E27" s="1"/>
      <c r="F27" s="1"/>
      <c r="G27" s="1"/>
      <c r="I27" s="2" t="s">
        <v>3</v>
      </c>
      <c r="J27" s="2" t="s">
        <v>45</v>
      </c>
      <c r="K27" s="1"/>
      <c r="L27" s="1"/>
      <c r="M27" s="1"/>
      <c r="O27" s="2" t="s">
        <v>3</v>
      </c>
      <c r="P27" s="2" t="s">
        <v>47</v>
      </c>
      <c r="Q27" s="1"/>
      <c r="R27" s="1"/>
      <c r="S27" s="1"/>
    </row>
    <row r="28" spans="3:19" x14ac:dyDescent="0.25">
      <c r="C28" s="2" t="s">
        <v>5</v>
      </c>
      <c r="D28" s="2" t="s">
        <v>56</v>
      </c>
      <c r="E28" s="1"/>
      <c r="F28" s="1"/>
      <c r="G28" s="1"/>
      <c r="I28" s="2" t="s">
        <v>5</v>
      </c>
      <c r="J28" s="2" t="s">
        <v>56</v>
      </c>
      <c r="K28" s="1"/>
      <c r="L28" s="1"/>
      <c r="M28" s="1"/>
      <c r="O28" s="2" t="s">
        <v>5</v>
      </c>
      <c r="P28" s="2" t="s">
        <v>56</v>
      </c>
      <c r="Q28" s="1"/>
      <c r="R28" s="1"/>
      <c r="S28" s="1"/>
    </row>
    <row r="29" spans="3:19" x14ac:dyDescent="0.25">
      <c r="C29" s="2" t="s">
        <v>7</v>
      </c>
      <c r="D29" s="2" t="s">
        <v>8</v>
      </c>
      <c r="E29" s="1"/>
      <c r="F29" s="1"/>
      <c r="G29" s="1"/>
      <c r="I29" s="2" t="s">
        <v>7</v>
      </c>
      <c r="J29" s="2" t="s">
        <v>8</v>
      </c>
      <c r="K29" s="1"/>
      <c r="L29" s="1"/>
      <c r="M29" s="1"/>
      <c r="O29" s="2" t="s">
        <v>7</v>
      </c>
      <c r="P29" s="2" t="s">
        <v>8</v>
      </c>
      <c r="Q29" s="1"/>
      <c r="R29" s="1"/>
      <c r="S29" s="1"/>
    </row>
    <row r="30" spans="3:19" x14ac:dyDescent="0.25">
      <c r="C30" s="1"/>
      <c r="D30" s="1"/>
      <c r="E30" s="1"/>
      <c r="F30" s="1"/>
      <c r="G30" s="1"/>
      <c r="I30" s="1"/>
      <c r="J30" s="1"/>
      <c r="K30" s="1"/>
      <c r="L30" s="1"/>
      <c r="M30" s="1"/>
      <c r="O30" s="1"/>
      <c r="P30" s="1"/>
      <c r="Q30" s="1"/>
      <c r="R30" s="1"/>
      <c r="S30" s="1"/>
    </row>
    <row r="31" spans="3:19" x14ac:dyDescent="0.25">
      <c r="C31" s="3" t="s">
        <v>9</v>
      </c>
      <c r="D31" s="4" t="s">
        <v>10</v>
      </c>
      <c r="E31" s="4" t="s">
        <v>11</v>
      </c>
      <c r="F31" s="4" t="s">
        <v>12</v>
      </c>
      <c r="G31" s="4" t="s">
        <v>13</v>
      </c>
      <c r="I31" s="3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O31" s="3" t="s">
        <v>9</v>
      </c>
      <c r="P31" s="4" t="s">
        <v>10</v>
      </c>
      <c r="Q31" s="4" t="s">
        <v>11</v>
      </c>
      <c r="R31" s="4" t="s">
        <v>12</v>
      </c>
      <c r="S31" s="4" t="s">
        <v>13</v>
      </c>
    </row>
    <row r="32" spans="3:19" x14ac:dyDescent="0.25">
      <c r="C32" s="1"/>
      <c r="D32" s="1"/>
      <c r="E32" s="1"/>
      <c r="F32" s="1"/>
      <c r="G32" s="1"/>
      <c r="I32" s="1"/>
      <c r="J32" s="1"/>
      <c r="K32" s="1"/>
      <c r="L32" s="1"/>
      <c r="M32" s="1"/>
      <c r="O32" s="1"/>
      <c r="P32" s="1"/>
      <c r="Q32" s="1"/>
      <c r="R32" s="1"/>
      <c r="S32" s="1"/>
    </row>
    <row r="33" spans="3:19" x14ac:dyDescent="0.25">
      <c r="C33" s="2" t="s">
        <v>59</v>
      </c>
      <c r="D33" s="1"/>
      <c r="E33" s="1"/>
      <c r="F33" s="1"/>
      <c r="G33" s="1"/>
      <c r="I33" s="2" t="s">
        <v>59</v>
      </c>
      <c r="J33" s="1"/>
      <c r="K33" s="1"/>
      <c r="L33" s="1"/>
      <c r="M33" s="1"/>
      <c r="O33" s="2" t="s">
        <v>59</v>
      </c>
      <c r="P33" s="1"/>
      <c r="Q33" s="1"/>
      <c r="R33" s="1"/>
      <c r="S33" s="1"/>
    </row>
    <row r="34" spans="3:19" x14ac:dyDescent="0.25">
      <c r="C34" s="1"/>
      <c r="D34" s="1"/>
      <c r="E34" s="1"/>
      <c r="F34" s="1"/>
      <c r="G34" s="1"/>
      <c r="I34" s="1"/>
      <c r="J34" s="1"/>
      <c r="K34" s="1"/>
      <c r="L34" s="1"/>
      <c r="M34" s="1"/>
      <c r="O34" s="1"/>
      <c r="P34" s="1"/>
      <c r="Q34" s="1"/>
      <c r="R34" s="1"/>
      <c r="S34" s="1"/>
    </row>
    <row r="35" spans="3:19" x14ac:dyDescent="0.25">
      <c r="C35" s="2" t="s">
        <v>32</v>
      </c>
      <c r="D35" s="1"/>
      <c r="E35" s="1"/>
      <c r="F35" s="1"/>
      <c r="G35" s="1"/>
      <c r="I35" s="2" t="s">
        <v>32</v>
      </c>
      <c r="J35" s="1"/>
      <c r="K35" s="1"/>
      <c r="L35" s="1"/>
      <c r="M35" s="1"/>
      <c r="O35" s="2" t="s">
        <v>32</v>
      </c>
      <c r="P35" s="1"/>
      <c r="Q35" s="1"/>
      <c r="R35" s="1"/>
      <c r="S35" s="1"/>
    </row>
    <row r="36" spans="3:19" x14ac:dyDescent="0.25">
      <c r="C36" s="1"/>
      <c r="D36" s="1"/>
      <c r="E36" s="1"/>
      <c r="F36" s="1"/>
      <c r="G36" s="1"/>
      <c r="I36" s="1"/>
      <c r="J36" s="1"/>
      <c r="K36" s="1"/>
      <c r="L36" s="1"/>
      <c r="M36" s="1"/>
      <c r="O36" s="1"/>
      <c r="P36" s="1"/>
      <c r="Q36" s="1"/>
      <c r="R36" s="1"/>
      <c r="S36" s="1"/>
    </row>
    <row r="37" spans="3:19" x14ac:dyDescent="0.25">
      <c r="C37" s="1" t="s">
        <v>37</v>
      </c>
      <c r="D37" s="1"/>
      <c r="E37" s="1"/>
      <c r="F37" s="1"/>
      <c r="G37" s="1"/>
      <c r="I37" s="1" t="s">
        <v>37</v>
      </c>
      <c r="J37" s="1"/>
      <c r="K37" s="1"/>
      <c r="L37" s="1"/>
      <c r="M37" s="1"/>
      <c r="O37" s="1" t="s">
        <v>37</v>
      </c>
      <c r="P37" s="1"/>
      <c r="Q37" s="1"/>
      <c r="R37" s="1"/>
      <c r="S37" s="1"/>
    </row>
    <row r="38" spans="3:19" x14ac:dyDescent="0.25">
      <c r="C38" s="2" t="s">
        <v>1</v>
      </c>
      <c r="D38" s="2" t="s">
        <v>2</v>
      </c>
      <c r="E38" s="1"/>
      <c r="F38" s="1"/>
      <c r="G38" s="1"/>
      <c r="I38" s="2" t="s">
        <v>1</v>
      </c>
      <c r="J38" s="2" t="s">
        <v>2</v>
      </c>
      <c r="K38" s="1"/>
      <c r="L38" s="1"/>
      <c r="M38" s="1"/>
      <c r="O38" s="2" t="s">
        <v>1</v>
      </c>
      <c r="P38" s="2" t="s">
        <v>2</v>
      </c>
      <c r="Q38" s="1"/>
      <c r="R38" s="1"/>
      <c r="S38" s="1"/>
    </row>
    <row r="39" spans="3:19" x14ac:dyDescent="0.25">
      <c r="C39" s="2" t="s">
        <v>3</v>
      </c>
      <c r="D39" s="2" t="s">
        <v>4</v>
      </c>
      <c r="E39" s="1"/>
      <c r="F39" s="1"/>
      <c r="G39" s="1"/>
      <c r="I39" s="2" t="s">
        <v>3</v>
      </c>
      <c r="J39" s="2" t="s">
        <v>45</v>
      </c>
      <c r="K39" s="1"/>
      <c r="L39" s="1"/>
      <c r="M39" s="1"/>
      <c r="O39" s="2" t="s">
        <v>3</v>
      </c>
      <c r="P39" s="2" t="s">
        <v>47</v>
      </c>
      <c r="Q39" s="1"/>
      <c r="R39" s="1"/>
      <c r="S39" s="1"/>
    </row>
    <row r="40" spans="3:19" x14ac:dyDescent="0.25">
      <c r="C40" s="2" t="s">
        <v>5</v>
      </c>
      <c r="D40" s="2" t="s">
        <v>56</v>
      </c>
      <c r="E40" s="1"/>
      <c r="F40" s="1"/>
      <c r="G40" s="1"/>
      <c r="I40" s="2" t="s">
        <v>5</v>
      </c>
      <c r="J40" s="2" t="s">
        <v>56</v>
      </c>
      <c r="K40" s="1"/>
      <c r="L40" s="1"/>
      <c r="M40" s="1"/>
      <c r="O40" s="2" t="s">
        <v>5</v>
      </c>
      <c r="P40" s="2" t="s">
        <v>56</v>
      </c>
      <c r="Q40" s="1"/>
      <c r="R40" s="1"/>
      <c r="S40" s="1"/>
    </row>
    <row r="41" spans="3:19" x14ac:dyDescent="0.25">
      <c r="C41" s="2" t="s">
        <v>7</v>
      </c>
      <c r="D41" s="2" t="s">
        <v>8</v>
      </c>
      <c r="E41" s="1"/>
      <c r="F41" s="1"/>
      <c r="G41" s="1"/>
      <c r="I41" s="2" t="s">
        <v>7</v>
      </c>
      <c r="J41" s="2" t="s">
        <v>8</v>
      </c>
      <c r="K41" s="1"/>
      <c r="L41" s="1"/>
      <c r="M41" s="1"/>
      <c r="O41" s="2" t="s">
        <v>7</v>
      </c>
      <c r="P41" s="2" t="s">
        <v>8</v>
      </c>
      <c r="Q41" s="1"/>
      <c r="R41" s="1"/>
      <c r="S41" s="1"/>
    </row>
    <row r="42" spans="3:19" x14ac:dyDescent="0.25">
      <c r="C42" s="1"/>
      <c r="D42" s="1"/>
      <c r="E42" s="1"/>
      <c r="F42" s="1"/>
      <c r="G42" s="1"/>
      <c r="I42" s="1"/>
      <c r="J42" s="1"/>
      <c r="K42" s="1"/>
      <c r="L42" s="1"/>
      <c r="M42" s="1"/>
      <c r="O42" s="1"/>
      <c r="P42" s="1"/>
      <c r="Q42" s="1"/>
      <c r="R42" s="1"/>
      <c r="S42" s="1"/>
    </row>
    <row r="43" spans="3:19" x14ac:dyDescent="0.25">
      <c r="C43" s="3" t="s">
        <v>9</v>
      </c>
      <c r="D43" s="4" t="s">
        <v>10</v>
      </c>
      <c r="E43" s="4" t="s">
        <v>11</v>
      </c>
      <c r="F43" s="4" t="s">
        <v>12</v>
      </c>
      <c r="G43" s="4" t="s">
        <v>13</v>
      </c>
      <c r="I43" s="3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O43" s="3" t="s">
        <v>9</v>
      </c>
      <c r="P43" s="4" t="s">
        <v>10</v>
      </c>
      <c r="Q43" s="4" t="s">
        <v>11</v>
      </c>
      <c r="R43" s="4" t="s">
        <v>12</v>
      </c>
      <c r="S43" s="4" t="s">
        <v>13</v>
      </c>
    </row>
    <row r="44" spans="3:19" x14ac:dyDescent="0.25">
      <c r="C44" s="5" t="s">
        <v>36</v>
      </c>
      <c r="D44" s="6"/>
      <c r="E44" s="7" t="s">
        <v>11</v>
      </c>
      <c r="F44" s="6"/>
      <c r="G44" s="6"/>
      <c r="I44" s="5" t="s">
        <v>36</v>
      </c>
      <c r="J44" s="6"/>
      <c r="K44" s="7" t="s">
        <v>11</v>
      </c>
      <c r="L44" s="6"/>
      <c r="M44" s="6"/>
      <c r="O44" s="5" t="s">
        <v>36</v>
      </c>
      <c r="P44" s="6"/>
      <c r="Q44" s="7" t="s">
        <v>11</v>
      </c>
      <c r="R44" s="6"/>
      <c r="S44" s="6"/>
    </row>
    <row r="45" spans="3:19" x14ac:dyDescent="0.25">
      <c r="C45" s="8" t="s">
        <v>15</v>
      </c>
      <c r="D45" s="9">
        <v>19.100000000000001</v>
      </c>
      <c r="E45" s="7" t="s">
        <v>16</v>
      </c>
      <c r="F45" s="9">
        <v>18.399999999999999</v>
      </c>
      <c r="G45" s="10">
        <f>D45*F45</f>
        <v>351.44</v>
      </c>
      <c r="I45" s="8" t="s">
        <v>15</v>
      </c>
      <c r="J45" s="9">
        <v>19.100000000000001</v>
      </c>
      <c r="K45" s="7" t="s">
        <v>16</v>
      </c>
      <c r="L45" s="9">
        <v>17.75</v>
      </c>
      <c r="M45" s="10">
        <f>J45*L45</f>
        <v>339.02500000000003</v>
      </c>
      <c r="O45" s="8" t="s">
        <v>15</v>
      </c>
      <c r="P45" s="9">
        <v>19.100000000000001</v>
      </c>
      <c r="Q45" s="7" t="s">
        <v>16</v>
      </c>
      <c r="R45" s="9">
        <v>17.75</v>
      </c>
      <c r="S45" s="10">
        <f>P45*R45</f>
        <v>339.02500000000003</v>
      </c>
    </row>
    <row r="46" spans="3:19" x14ac:dyDescent="0.25">
      <c r="C46" s="8" t="s">
        <v>17</v>
      </c>
      <c r="D46" s="9">
        <v>-0.9</v>
      </c>
      <c r="E46" s="7" t="s">
        <v>18</v>
      </c>
      <c r="F46" s="9"/>
      <c r="G46" s="10"/>
      <c r="I46" s="8" t="s">
        <v>17</v>
      </c>
      <c r="J46" s="9">
        <v>-0.9</v>
      </c>
      <c r="K46" s="7" t="s">
        <v>18</v>
      </c>
      <c r="L46" s="9"/>
      <c r="M46" s="10"/>
      <c r="O46" s="8" t="s">
        <v>17</v>
      </c>
      <c r="P46" s="9">
        <v>-0.9</v>
      </c>
      <c r="Q46" s="7" t="s">
        <v>18</v>
      </c>
      <c r="R46" s="9"/>
      <c r="S46" s="10"/>
    </row>
    <row r="47" spans="3:19" x14ac:dyDescent="0.25">
      <c r="C47" s="8" t="s">
        <v>19</v>
      </c>
      <c r="D47" s="9">
        <v>-0.9</v>
      </c>
      <c r="E47" s="7" t="s">
        <v>18</v>
      </c>
      <c r="F47" s="9">
        <v>72</v>
      </c>
      <c r="G47" s="10">
        <f>D47*F47</f>
        <v>-64.8</v>
      </c>
      <c r="I47" s="8" t="s">
        <v>19</v>
      </c>
      <c r="J47" s="9">
        <v>-0.9</v>
      </c>
      <c r="K47" s="7" t="s">
        <v>18</v>
      </c>
      <c r="L47" s="9">
        <v>72</v>
      </c>
      <c r="M47" s="10">
        <f>J47*L47</f>
        <v>-64.8</v>
      </c>
      <c r="O47" s="8" t="s">
        <v>19</v>
      </c>
      <c r="P47" s="9">
        <v>-0.9</v>
      </c>
      <c r="Q47" s="7" t="s">
        <v>18</v>
      </c>
      <c r="R47" s="9">
        <v>72</v>
      </c>
      <c r="S47" s="10">
        <f>P47*R47</f>
        <v>-64.8</v>
      </c>
    </row>
    <row r="48" spans="3:19" x14ac:dyDescent="0.25">
      <c r="C48" s="8" t="s">
        <v>11</v>
      </c>
      <c r="D48" s="10"/>
      <c r="E48" s="7" t="s">
        <v>11</v>
      </c>
      <c r="F48" s="10"/>
      <c r="G48" s="10"/>
      <c r="I48" s="8" t="s">
        <v>11</v>
      </c>
      <c r="J48" s="10"/>
      <c r="K48" s="7" t="s">
        <v>11</v>
      </c>
      <c r="L48" s="10"/>
      <c r="M48" s="10"/>
      <c r="O48" s="8" t="s">
        <v>11</v>
      </c>
      <c r="P48" s="10"/>
      <c r="Q48" s="7" t="s">
        <v>11</v>
      </c>
      <c r="R48" s="10"/>
      <c r="S48" s="10"/>
    </row>
    <row r="49" spans="3:19" x14ac:dyDescent="0.25">
      <c r="C49" s="8" t="s">
        <v>20</v>
      </c>
      <c r="D49" s="10"/>
      <c r="E49" s="7" t="s">
        <v>11</v>
      </c>
      <c r="F49" s="10"/>
      <c r="G49" s="10"/>
      <c r="I49" s="8" t="s">
        <v>20</v>
      </c>
      <c r="J49" s="10"/>
      <c r="K49" s="7" t="s">
        <v>11</v>
      </c>
      <c r="L49" s="10"/>
      <c r="M49" s="10"/>
      <c r="O49" s="8" t="s">
        <v>20</v>
      </c>
      <c r="P49" s="10"/>
      <c r="Q49" s="7" t="s">
        <v>11</v>
      </c>
      <c r="R49" s="10"/>
      <c r="S49" s="10"/>
    </row>
    <row r="50" spans="3:19" x14ac:dyDescent="0.25">
      <c r="C50" s="8" t="s">
        <v>11</v>
      </c>
      <c r="D50" s="10"/>
      <c r="E50" s="7" t="s">
        <v>11</v>
      </c>
      <c r="F50" s="10"/>
      <c r="G50" s="10"/>
      <c r="I50" s="8" t="s">
        <v>11</v>
      </c>
      <c r="J50" s="10"/>
      <c r="K50" s="7" t="s">
        <v>11</v>
      </c>
      <c r="L50" s="10"/>
      <c r="M50" s="10"/>
      <c r="O50" s="8" t="s">
        <v>11</v>
      </c>
      <c r="P50" s="10"/>
      <c r="Q50" s="7" t="s">
        <v>11</v>
      </c>
      <c r="R50" s="10"/>
      <c r="S50" s="10"/>
    </row>
    <row r="51" spans="3:19" x14ac:dyDescent="0.25">
      <c r="C51" s="5" t="s">
        <v>21</v>
      </c>
      <c r="D51" s="6"/>
      <c r="E51" s="7" t="s">
        <v>11</v>
      </c>
      <c r="F51" s="6"/>
      <c r="G51" s="6">
        <f>SUM(G45:G50)</f>
        <v>286.64</v>
      </c>
      <c r="I51" s="5" t="s">
        <v>21</v>
      </c>
      <c r="J51" s="6"/>
      <c r="K51" s="7" t="s">
        <v>11</v>
      </c>
      <c r="L51" s="6"/>
      <c r="M51" s="6">
        <f>SUM(M45:M50)</f>
        <v>274.22500000000002</v>
      </c>
      <c r="O51" s="5" t="s">
        <v>21</v>
      </c>
      <c r="P51" s="6"/>
      <c r="Q51" s="7" t="s">
        <v>11</v>
      </c>
      <c r="R51" s="6"/>
      <c r="S51" s="6">
        <f>SUM(S45:S50)</f>
        <v>274.22500000000002</v>
      </c>
    </row>
    <row r="52" spans="3:19" x14ac:dyDescent="0.25">
      <c r="C52" s="8" t="s">
        <v>11</v>
      </c>
      <c r="D52" s="10"/>
      <c r="E52" s="7" t="s">
        <v>11</v>
      </c>
      <c r="F52" s="10"/>
      <c r="G52" s="10"/>
      <c r="I52" s="8" t="s">
        <v>11</v>
      </c>
      <c r="J52" s="10"/>
      <c r="K52" s="7" t="s">
        <v>11</v>
      </c>
      <c r="L52" s="10"/>
      <c r="M52" s="10"/>
      <c r="O52" s="8" t="s">
        <v>11</v>
      </c>
      <c r="P52" s="10"/>
      <c r="Q52" s="7" t="s">
        <v>11</v>
      </c>
      <c r="R52" s="10"/>
      <c r="S52" s="10"/>
    </row>
    <row r="53" spans="3:19" x14ac:dyDescent="0.25">
      <c r="C53" s="5" t="s">
        <v>22</v>
      </c>
      <c r="D53" s="6"/>
      <c r="E53" s="7" t="s">
        <v>11</v>
      </c>
      <c r="F53" s="6"/>
      <c r="G53" s="6"/>
      <c r="I53" s="5" t="s">
        <v>22</v>
      </c>
      <c r="J53" s="6"/>
      <c r="K53" s="7" t="s">
        <v>11</v>
      </c>
      <c r="L53" s="6"/>
      <c r="M53" s="6"/>
      <c r="O53" s="5" t="s">
        <v>22</v>
      </c>
      <c r="P53" s="6"/>
      <c r="Q53" s="7" t="s">
        <v>11</v>
      </c>
      <c r="R53" s="6"/>
      <c r="S53" s="6"/>
    </row>
    <row r="54" spans="3:19" x14ac:dyDescent="0.25">
      <c r="C54" s="8" t="s">
        <v>23</v>
      </c>
      <c r="D54" s="11">
        <v>-42.1</v>
      </c>
      <c r="E54" s="7" t="s">
        <v>16</v>
      </c>
      <c r="F54" s="9">
        <v>5.4249999999999998</v>
      </c>
      <c r="G54" s="10">
        <f>D54*F54</f>
        <v>-228.39250000000001</v>
      </c>
      <c r="I54" s="8" t="s">
        <v>23</v>
      </c>
      <c r="J54" s="11">
        <v>-42.1</v>
      </c>
      <c r="K54" s="7" t="s">
        <v>16</v>
      </c>
      <c r="L54" s="9">
        <v>5.2</v>
      </c>
      <c r="M54" s="10">
        <f>J54*L54</f>
        <v>-218.92000000000002</v>
      </c>
      <c r="O54" s="8" t="s">
        <v>23</v>
      </c>
      <c r="P54" s="11">
        <v>-42.1</v>
      </c>
      <c r="Q54" s="7" t="s">
        <v>16</v>
      </c>
      <c r="R54" s="9">
        <v>5.0999999999999996</v>
      </c>
      <c r="S54" s="10">
        <f>P54*R54</f>
        <v>-214.70999999999998</v>
      </c>
    </row>
    <row r="55" spans="3:19" x14ac:dyDescent="0.25">
      <c r="C55" s="8" t="s">
        <v>60</v>
      </c>
      <c r="D55" s="11">
        <v>-5</v>
      </c>
      <c r="E55" s="7" t="s">
        <v>16</v>
      </c>
      <c r="F55" s="9">
        <v>1.4</v>
      </c>
      <c r="G55" s="10">
        <f>D55*F55</f>
        <v>-7</v>
      </c>
      <c r="I55" s="8" t="s">
        <v>60</v>
      </c>
      <c r="J55" s="11">
        <v>-5</v>
      </c>
      <c r="K55" s="7" t="s">
        <v>16</v>
      </c>
      <c r="L55" s="9"/>
      <c r="M55" s="10"/>
      <c r="O55" s="8" t="s">
        <v>60</v>
      </c>
      <c r="P55" s="11">
        <v>-5</v>
      </c>
      <c r="Q55" s="7" t="s">
        <v>16</v>
      </c>
      <c r="R55" s="9"/>
      <c r="S55" s="10"/>
    </row>
    <row r="56" spans="3:19" x14ac:dyDescent="0.25">
      <c r="C56" s="5" t="s">
        <v>24</v>
      </c>
      <c r="D56" s="6"/>
      <c r="E56" s="7" t="s">
        <v>11</v>
      </c>
      <c r="F56" s="6"/>
      <c r="G56" s="6">
        <f>SUM(G54:G55)</f>
        <v>-235.39250000000001</v>
      </c>
      <c r="I56" s="5" t="s">
        <v>24</v>
      </c>
      <c r="J56" s="6"/>
      <c r="K56" s="7" t="s">
        <v>11</v>
      </c>
      <c r="L56" s="6"/>
      <c r="M56" s="6">
        <f>SUM(M54:M55)</f>
        <v>-218.92000000000002</v>
      </c>
      <c r="O56" s="5" t="s">
        <v>24</v>
      </c>
      <c r="P56" s="6"/>
      <c r="Q56" s="7" t="s">
        <v>11</v>
      </c>
      <c r="R56" s="6"/>
      <c r="S56" s="6">
        <f>SUM(S54:S55)</f>
        <v>-214.70999999999998</v>
      </c>
    </row>
    <row r="57" spans="3:19" x14ac:dyDescent="0.25">
      <c r="C57" s="5" t="s">
        <v>25</v>
      </c>
      <c r="D57" s="6"/>
      <c r="E57" s="7" t="s">
        <v>11</v>
      </c>
      <c r="F57" s="6"/>
      <c r="G57" s="6"/>
      <c r="I57" s="5" t="s">
        <v>25</v>
      </c>
      <c r="J57" s="6"/>
      <c r="K57" s="7" t="s">
        <v>11</v>
      </c>
      <c r="L57" s="6"/>
      <c r="M57" s="6"/>
      <c r="O57" s="5" t="s">
        <v>25</v>
      </c>
      <c r="P57" s="6"/>
      <c r="Q57" s="7" t="s">
        <v>11</v>
      </c>
      <c r="R57" s="6"/>
      <c r="S57" s="6"/>
    </row>
    <row r="58" spans="3:19" x14ac:dyDescent="0.25">
      <c r="C58" s="8" t="s">
        <v>26</v>
      </c>
      <c r="D58" s="10"/>
      <c r="E58" s="7" t="s">
        <v>11</v>
      </c>
      <c r="F58" s="10"/>
      <c r="G58" s="10">
        <v>-21</v>
      </c>
      <c r="I58" s="8" t="s">
        <v>26</v>
      </c>
      <c r="J58" s="10"/>
      <c r="K58" s="7" t="s">
        <v>11</v>
      </c>
      <c r="L58" s="10"/>
      <c r="M58" s="10">
        <v>-21</v>
      </c>
      <c r="O58" s="8" t="s">
        <v>26</v>
      </c>
      <c r="P58" s="10"/>
      <c r="Q58" s="7" t="s">
        <v>11</v>
      </c>
      <c r="R58" s="10"/>
      <c r="S58" s="10">
        <v>-21</v>
      </c>
    </row>
    <row r="59" spans="3:19" x14ac:dyDescent="0.25">
      <c r="C59" s="5" t="s">
        <v>28</v>
      </c>
      <c r="D59" s="6"/>
      <c r="E59" s="7" t="s">
        <v>11</v>
      </c>
      <c r="F59" s="6"/>
      <c r="G59" s="6">
        <f>SUM(G58:G58)</f>
        <v>-21</v>
      </c>
      <c r="I59" s="5" t="s">
        <v>28</v>
      </c>
      <c r="J59" s="6"/>
      <c r="K59" s="7" t="s">
        <v>11</v>
      </c>
      <c r="L59" s="6"/>
      <c r="M59" s="6">
        <f>SUM(M58:M58)</f>
        <v>-21</v>
      </c>
      <c r="O59" s="5" t="s">
        <v>28</v>
      </c>
      <c r="P59" s="6"/>
      <c r="Q59" s="7" t="s">
        <v>11</v>
      </c>
      <c r="R59" s="6"/>
      <c r="S59" s="6">
        <f>SUM(S58:S58)</f>
        <v>-21</v>
      </c>
    </row>
    <row r="60" spans="3:19" x14ac:dyDescent="0.25">
      <c r="C60" s="5" t="s">
        <v>29</v>
      </c>
      <c r="D60" s="6"/>
      <c r="E60" s="7" t="s">
        <v>11</v>
      </c>
      <c r="F60" s="6"/>
      <c r="G60" s="6">
        <f>SUM(G56,G59)</f>
        <v>-256.39250000000004</v>
      </c>
      <c r="I60" s="5" t="s">
        <v>29</v>
      </c>
      <c r="J60" s="6"/>
      <c r="K60" s="7" t="s">
        <v>11</v>
      </c>
      <c r="L60" s="6"/>
      <c r="M60" s="6">
        <f>SUM(M56,M59)</f>
        <v>-239.92000000000002</v>
      </c>
      <c r="O60" s="5" t="s">
        <v>29</v>
      </c>
      <c r="P60" s="6"/>
      <c r="Q60" s="7" t="s">
        <v>11</v>
      </c>
      <c r="R60" s="6"/>
      <c r="S60" s="6">
        <f>SUM(S56,S59)</f>
        <v>-235.70999999999998</v>
      </c>
    </row>
    <row r="61" spans="3:19" x14ac:dyDescent="0.25">
      <c r="C61" s="5" t="s">
        <v>30</v>
      </c>
      <c r="D61" s="6"/>
      <c r="E61" s="7" t="s">
        <v>11</v>
      </c>
      <c r="F61" s="6"/>
      <c r="G61" s="6">
        <f>SUM(G51,G60)</f>
        <v>30.247499999999945</v>
      </c>
      <c r="I61" s="5" t="s">
        <v>30</v>
      </c>
      <c r="J61" s="6"/>
      <c r="K61" s="7" t="s">
        <v>11</v>
      </c>
      <c r="L61" s="6"/>
      <c r="M61" s="6">
        <f>SUM(M51,M60)</f>
        <v>34.305000000000007</v>
      </c>
      <c r="O61" s="5" t="s">
        <v>30</v>
      </c>
      <c r="P61" s="6"/>
      <c r="Q61" s="7" t="s">
        <v>11</v>
      </c>
      <c r="R61" s="6"/>
      <c r="S61" s="6">
        <f>SUM(S51,S60)</f>
        <v>38.515000000000043</v>
      </c>
    </row>
    <row r="62" spans="3:19" x14ac:dyDescent="0.25">
      <c r="C62" s="1"/>
      <c r="D62" s="1"/>
      <c r="E62" s="1"/>
      <c r="F62" s="1"/>
      <c r="G62" s="1"/>
      <c r="I62" s="1"/>
      <c r="J62" s="1"/>
      <c r="K62" s="1"/>
      <c r="L62" s="1"/>
      <c r="M62" s="1"/>
      <c r="O62" s="1"/>
      <c r="P62" s="1"/>
      <c r="Q62" s="1"/>
      <c r="R62" s="1"/>
      <c r="S62" s="1"/>
    </row>
    <row r="63" spans="3:19" x14ac:dyDescent="0.25">
      <c r="C63" s="2" t="s">
        <v>31</v>
      </c>
      <c r="D63" s="1"/>
      <c r="E63" s="1"/>
      <c r="F63" s="1"/>
      <c r="G63" s="1"/>
      <c r="I63" s="2" t="s">
        <v>31</v>
      </c>
      <c r="J63" s="1"/>
      <c r="K63" s="1"/>
      <c r="L63" s="1"/>
      <c r="M63" s="1"/>
      <c r="O63" s="2" t="s">
        <v>31</v>
      </c>
      <c r="P63" s="1"/>
      <c r="Q63" s="1"/>
      <c r="R63" s="1"/>
      <c r="S63" s="1"/>
    </row>
    <row r="64" spans="3:19" x14ac:dyDescent="0.25">
      <c r="C64" s="1"/>
      <c r="D64" s="1"/>
      <c r="E64" s="1"/>
      <c r="F64" s="1"/>
      <c r="G64" s="1"/>
      <c r="I64" s="1"/>
      <c r="J64" s="1"/>
      <c r="K64" s="1"/>
      <c r="L64" s="1"/>
      <c r="M64" s="1"/>
      <c r="O64" s="1"/>
      <c r="P64" s="1"/>
      <c r="Q64" s="1"/>
      <c r="R64" s="1"/>
      <c r="S64" s="1"/>
    </row>
    <row r="65" spans="3:19" x14ac:dyDescent="0.25">
      <c r="C65" s="2" t="s">
        <v>32</v>
      </c>
      <c r="D65" s="1"/>
      <c r="E65" s="1"/>
      <c r="F65" s="1"/>
      <c r="G65" s="1"/>
      <c r="I65" s="2" t="s">
        <v>32</v>
      </c>
      <c r="J65" s="1"/>
      <c r="K65" s="1"/>
      <c r="L65" s="1"/>
      <c r="M65" s="1"/>
      <c r="O65" s="2" t="s">
        <v>32</v>
      </c>
      <c r="P65" s="1"/>
      <c r="Q65" s="1"/>
      <c r="R65" s="1"/>
      <c r="S65" s="1"/>
    </row>
    <row r="66" spans="3:19" x14ac:dyDescent="0.25">
      <c r="C66" s="1"/>
      <c r="D66" s="1"/>
      <c r="E66" s="1"/>
      <c r="F66" s="1"/>
      <c r="G66" s="1"/>
      <c r="I66" s="1"/>
      <c r="J66" s="1"/>
      <c r="K66" s="1"/>
      <c r="L66" s="1"/>
      <c r="M66" s="1"/>
      <c r="O66" s="1"/>
      <c r="P66" s="1"/>
      <c r="Q66" s="1"/>
      <c r="R66" s="1"/>
      <c r="S66" s="1"/>
    </row>
    <row r="67" spans="3:19" x14ac:dyDescent="0.25">
      <c r="C67" s="1" t="s">
        <v>39</v>
      </c>
      <c r="D67" s="1"/>
      <c r="E67" s="1"/>
      <c r="F67" s="1"/>
      <c r="G67" s="1"/>
      <c r="I67" s="1" t="s">
        <v>39</v>
      </c>
      <c r="J67" s="1"/>
      <c r="K67" s="1"/>
      <c r="L67" s="1"/>
      <c r="M67" s="1"/>
      <c r="O67" s="1" t="s">
        <v>39</v>
      </c>
      <c r="P67" s="1"/>
      <c r="Q67" s="1"/>
      <c r="R67" s="1"/>
      <c r="S67" s="1"/>
    </row>
    <row r="68" spans="3:19" x14ac:dyDescent="0.25">
      <c r="C68" s="2" t="s">
        <v>1</v>
      </c>
      <c r="D68" s="2" t="s">
        <v>2</v>
      </c>
      <c r="E68" s="1"/>
      <c r="F68" s="1"/>
      <c r="G68" s="1"/>
      <c r="I68" s="2" t="s">
        <v>1</v>
      </c>
      <c r="J68" s="2" t="s">
        <v>2</v>
      </c>
      <c r="K68" s="1"/>
      <c r="L68" s="1"/>
      <c r="M68" s="1"/>
      <c r="O68" s="2" t="s">
        <v>1</v>
      </c>
      <c r="P68" s="2" t="s">
        <v>2</v>
      </c>
      <c r="Q68" s="1"/>
      <c r="R68" s="1"/>
      <c r="S68" s="1"/>
    </row>
    <row r="69" spans="3:19" x14ac:dyDescent="0.25">
      <c r="C69" s="2" t="s">
        <v>3</v>
      </c>
      <c r="D69" s="2" t="s">
        <v>4</v>
      </c>
      <c r="E69" s="1"/>
      <c r="F69" s="1"/>
      <c r="G69" s="1"/>
      <c r="I69" s="2" t="s">
        <v>3</v>
      </c>
      <c r="J69" s="2" t="s">
        <v>45</v>
      </c>
      <c r="K69" s="1"/>
      <c r="L69" s="1"/>
      <c r="M69" s="1"/>
      <c r="O69" s="2" t="s">
        <v>3</v>
      </c>
      <c r="P69" s="2" t="s">
        <v>47</v>
      </c>
      <c r="Q69" s="1"/>
      <c r="R69" s="1"/>
      <c r="S69" s="1"/>
    </row>
    <row r="70" spans="3:19" x14ac:dyDescent="0.25">
      <c r="C70" s="2" t="s">
        <v>5</v>
      </c>
      <c r="D70" s="2" t="s">
        <v>56</v>
      </c>
      <c r="E70" s="1"/>
      <c r="F70" s="1"/>
      <c r="G70" s="1"/>
      <c r="I70" s="2" t="s">
        <v>5</v>
      </c>
      <c r="J70" s="2" t="s">
        <v>56</v>
      </c>
      <c r="K70" s="1"/>
      <c r="L70" s="1"/>
      <c r="M70" s="1"/>
      <c r="O70" s="2" t="s">
        <v>5</v>
      </c>
      <c r="P70" s="2" t="s">
        <v>56</v>
      </c>
      <c r="Q70" s="1"/>
      <c r="R70" s="1"/>
      <c r="S70" s="1"/>
    </row>
    <row r="71" spans="3:19" x14ac:dyDescent="0.25">
      <c r="C71" s="2" t="s">
        <v>7</v>
      </c>
      <c r="D71" s="2" t="s">
        <v>8</v>
      </c>
      <c r="E71" s="1"/>
      <c r="F71" s="1"/>
      <c r="G71" s="1"/>
      <c r="I71" s="2" t="s">
        <v>7</v>
      </c>
      <c r="J71" s="2" t="s">
        <v>8</v>
      </c>
      <c r="K71" s="1"/>
      <c r="L71" s="1"/>
      <c r="M71" s="1"/>
      <c r="O71" s="2" t="s">
        <v>7</v>
      </c>
      <c r="P71" s="2" t="s">
        <v>8</v>
      </c>
      <c r="Q71" s="1"/>
      <c r="R71" s="1"/>
      <c r="S71" s="1"/>
    </row>
    <row r="72" spans="3:19" x14ac:dyDescent="0.25">
      <c r="C72" s="1"/>
      <c r="D72" s="1"/>
      <c r="E72" s="1"/>
      <c r="F72" s="1"/>
      <c r="G72" s="1"/>
      <c r="I72" s="1"/>
      <c r="J72" s="1"/>
      <c r="K72" s="1"/>
      <c r="L72" s="1"/>
      <c r="M72" s="1"/>
      <c r="O72" s="1"/>
      <c r="P72" s="1"/>
      <c r="Q72" s="1"/>
      <c r="R72" s="1"/>
      <c r="S72" s="1"/>
    </row>
    <row r="73" spans="3:19" x14ac:dyDescent="0.25">
      <c r="C73" s="3" t="s">
        <v>9</v>
      </c>
      <c r="D73" s="4" t="s">
        <v>10</v>
      </c>
      <c r="E73" s="4" t="s">
        <v>11</v>
      </c>
      <c r="F73" s="4" t="s">
        <v>12</v>
      </c>
      <c r="G73" s="4" t="s">
        <v>13</v>
      </c>
      <c r="I73" s="3" t="s">
        <v>9</v>
      </c>
      <c r="J73" s="4" t="s">
        <v>10</v>
      </c>
      <c r="K73" s="4" t="s">
        <v>11</v>
      </c>
      <c r="L73" s="4" t="s">
        <v>12</v>
      </c>
      <c r="M73" s="4" t="s">
        <v>13</v>
      </c>
      <c r="O73" s="3" t="s">
        <v>9</v>
      </c>
      <c r="P73" s="4" t="s">
        <v>10</v>
      </c>
      <c r="Q73" s="4" t="s">
        <v>11</v>
      </c>
      <c r="R73" s="4" t="s">
        <v>12</v>
      </c>
      <c r="S73" s="4" t="s">
        <v>13</v>
      </c>
    </row>
    <row r="74" spans="3:19" x14ac:dyDescent="0.25">
      <c r="C74" s="1"/>
      <c r="D74" s="1"/>
      <c r="E74" s="1"/>
      <c r="F74" s="1"/>
      <c r="G74" s="1"/>
      <c r="I74" s="1"/>
      <c r="J74" s="1"/>
      <c r="K74" s="1"/>
      <c r="L74" s="1"/>
      <c r="M74" s="1"/>
      <c r="O74" s="5" t="s">
        <v>48</v>
      </c>
      <c r="P74" s="6"/>
      <c r="Q74" s="7" t="s">
        <v>11</v>
      </c>
      <c r="R74" s="6"/>
      <c r="S74" s="6"/>
    </row>
    <row r="75" spans="3:19" x14ac:dyDescent="0.25">
      <c r="C75" s="2" t="s">
        <v>40</v>
      </c>
      <c r="D75" s="1"/>
      <c r="E75" s="1"/>
      <c r="F75" s="1"/>
      <c r="G75" s="1"/>
      <c r="I75" s="2" t="s">
        <v>46</v>
      </c>
      <c r="J75" s="1"/>
      <c r="K75" s="1"/>
      <c r="L75" s="1"/>
      <c r="M75" s="1"/>
      <c r="O75" s="8" t="s">
        <v>49</v>
      </c>
      <c r="P75" s="10">
        <v>2175</v>
      </c>
      <c r="Q75" s="7" t="s">
        <v>16</v>
      </c>
      <c r="R75" s="9">
        <v>19.25</v>
      </c>
      <c r="S75" s="10">
        <f>P75*R75</f>
        <v>41868.75</v>
      </c>
    </row>
    <row r="76" spans="3:19" x14ac:dyDescent="0.25">
      <c r="C76" s="1"/>
      <c r="D76" s="1"/>
      <c r="E76" s="1"/>
      <c r="F76" s="1"/>
      <c r="G76" s="1"/>
      <c r="I76" s="1"/>
      <c r="J76" s="1"/>
      <c r="K76" s="1"/>
      <c r="L76" s="1"/>
      <c r="M76" s="1"/>
      <c r="O76" s="8" t="s">
        <v>50</v>
      </c>
      <c r="P76" s="10">
        <v>-1040</v>
      </c>
      <c r="Q76" s="7" t="s">
        <v>18</v>
      </c>
      <c r="R76" s="9">
        <v>7</v>
      </c>
      <c r="S76" s="10">
        <f>P76*R76</f>
        <v>-7280</v>
      </c>
    </row>
    <row r="77" spans="3:19" x14ac:dyDescent="0.25">
      <c r="C77" s="2" t="s">
        <v>32</v>
      </c>
      <c r="D77" s="1"/>
      <c r="E77" s="1"/>
      <c r="F77" s="1"/>
      <c r="G77" s="1"/>
      <c r="I77" s="2" t="s">
        <v>32</v>
      </c>
      <c r="J77" s="1"/>
      <c r="K77" s="1"/>
      <c r="L77" s="1"/>
      <c r="M77" s="1"/>
      <c r="O77" s="5" t="s">
        <v>21</v>
      </c>
      <c r="P77" s="6"/>
      <c r="Q77" s="7" t="s">
        <v>11</v>
      </c>
      <c r="R77" s="6"/>
      <c r="S77" s="6">
        <f>SUM(S75:S76)</f>
        <v>34588.75</v>
      </c>
    </row>
    <row r="78" spans="3:19" x14ac:dyDescent="0.25">
      <c r="C78" s="1"/>
      <c r="D78" s="1"/>
      <c r="E78" s="1"/>
      <c r="F78" s="1"/>
      <c r="G78" s="1"/>
      <c r="I78" s="1"/>
      <c r="J78" s="1"/>
      <c r="K78" s="1"/>
      <c r="L78" s="1"/>
      <c r="M78" s="1"/>
      <c r="O78" s="8" t="s">
        <v>11</v>
      </c>
      <c r="P78" s="10"/>
      <c r="Q78" s="7" t="s">
        <v>11</v>
      </c>
      <c r="R78" s="10"/>
      <c r="S78" s="10"/>
    </row>
    <row r="79" spans="3:19" x14ac:dyDescent="0.25">
      <c r="C79" s="2" t="s">
        <v>41</v>
      </c>
      <c r="D79" s="1"/>
      <c r="E79" s="1"/>
      <c r="F79" s="1"/>
      <c r="G79" s="1"/>
      <c r="I79" s="2" t="s">
        <v>41</v>
      </c>
      <c r="J79" s="1"/>
      <c r="K79" s="1"/>
      <c r="L79" s="1"/>
      <c r="M79" s="1"/>
      <c r="O79" s="5" t="s">
        <v>22</v>
      </c>
      <c r="P79" s="6"/>
      <c r="Q79" s="7" t="s">
        <v>11</v>
      </c>
      <c r="R79" s="6"/>
      <c r="S79" s="6"/>
    </row>
    <row r="80" spans="3:19" x14ac:dyDescent="0.25">
      <c r="C80" s="2" t="s">
        <v>42</v>
      </c>
      <c r="D80" s="1"/>
      <c r="E80" s="1"/>
      <c r="F80" s="1"/>
      <c r="G80" s="1"/>
      <c r="I80" s="2" t="s">
        <v>42</v>
      </c>
      <c r="J80" s="1"/>
      <c r="K80" s="1"/>
      <c r="L80" s="1"/>
      <c r="M80" s="1"/>
      <c r="O80" s="8" t="s">
        <v>23</v>
      </c>
      <c r="P80" s="10">
        <v>-5700</v>
      </c>
      <c r="Q80" s="7" t="s">
        <v>16</v>
      </c>
      <c r="R80" s="9">
        <v>6</v>
      </c>
      <c r="S80" s="10">
        <f>P80*R80</f>
        <v>-34200</v>
      </c>
    </row>
    <row r="81" spans="3:19" x14ac:dyDescent="0.25">
      <c r="C81" s="1"/>
      <c r="D81" s="1"/>
      <c r="E81" s="1"/>
      <c r="F81" s="1"/>
      <c r="G81" s="1"/>
      <c r="I81" s="1"/>
      <c r="J81" s="1"/>
      <c r="K81" s="1"/>
      <c r="L81" s="1"/>
      <c r="M81" s="1"/>
      <c r="O81" s="8" t="s">
        <v>61</v>
      </c>
      <c r="P81" s="10">
        <v>-1000</v>
      </c>
      <c r="Q81" s="7" t="s">
        <v>16</v>
      </c>
      <c r="R81" s="9"/>
      <c r="S81" s="10"/>
    </row>
    <row r="82" spans="3:19" x14ac:dyDescent="0.25">
      <c r="C82" s="2" t="s">
        <v>43</v>
      </c>
      <c r="D82" s="1"/>
      <c r="E82" s="1"/>
      <c r="F82" s="1"/>
      <c r="G82" s="1"/>
      <c r="I82" s="2" t="s">
        <v>43</v>
      </c>
      <c r="J82" s="1"/>
      <c r="K82" s="1"/>
      <c r="L82" s="1"/>
      <c r="M82" s="1"/>
      <c r="O82" s="5" t="s">
        <v>24</v>
      </c>
      <c r="P82" s="6"/>
      <c r="Q82" s="7" t="s">
        <v>11</v>
      </c>
      <c r="R82" s="6"/>
      <c r="S82" s="6">
        <f>SUM(S80:S81)</f>
        <v>-34200</v>
      </c>
    </row>
    <row r="83" spans="3:19" x14ac:dyDescent="0.25">
      <c r="C83" s="2" t="s">
        <v>44</v>
      </c>
      <c r="D83" s="1"/>
      <c r="E83" s="1"/>
      <c r="F83" s="1"/>
      <c r="G83" s="1"/>
      <c r="I83" s="2" t="s">
        <v>44</v>
      </c>
      <c r="J83" s="1"/>
      <c r="K83" s="1"/>
      <c r="L83" s="1"/>
      <c r="M83" s="1"/>
      <c r="O83" s="5" t="s">
        <v>25</v>
      </c>
      <c r="P83" s="6"/>
      <c r="Q83" s="7" t="s">
        <v>11</v>
      </c>
      <c r="R83" s="6"/>
      <c r="S83" s="6"/>
    </row>
    <row r="84" spans="3:19" x14ac:dyDescent="0.25">
      <c r="O84" s="8" t="s">
        <v>26</v>
      </c>
      <c r="P84" s="10"/>
      <c r="Q84" s="7" t="s">
        <v>11</v>
      </c>
      <c r="R84" s="10"/>
      <c r="S84" s="10">
        <v>-1500</v>
      </c>
    </row>
    <row r="85" spans="3:19" x14ac:dyDescent="0.25">
      <c r="O85" s="5" t="s">
        <v>28</v>
      </c>
      <c r="P85" s="6"/>
      <c r="Q85" s="7" t="s">
        <v>11</v>
      </c>
      <c r="R85" s="6"/>
      <c r="S85" s="6">
        <f>SUM(S84:S84)</f>
        <v>-1500</v>
      </c>
    </row>
    <row r="86" spans="3:19" x14ac:dyDescent="0.25">
      <c r="O86" s="5" t="s">
        <v>29</v>
      </c>
      <c r="P86" s="6"/>
      <c r="Q86" s="7" t="s">
        <v>11</v>
      </c>
      <c r="R86" s="6"/>
      <c r="S86" s="6">
        <f>SUM(S82,S85)</f>
        <v>-35700</v>
      </c>
    </row>
    <row r="87" spans="3:19" x14ac:dyDescent="0.25">
      <c r="O87" s="5" t="s">
        <v>30</v>
      </c>
      <c r="P87" s="6"/>
      <c r="Q87" s="7" t="s">
        <v>11</v>
      </c>
      <c r="R87" s="6"/>
      <c r="S87" s="6">
        <f>SUM(S77,S86)</f>
        <v>-1111.25</v>
      </c>
    </row>
    <row r="88" spans="3:19" x14ac:dyDescent="0.25">
      <c r="O88" s="8" t="s">
        <v>11</v>
      </c>
      <c r="P88" s="10"/>
      <c r="Q88" s="7" t="s">
        <v>11</v>
      </c>
      <c r="R88" s="10"/>
      <c r="S88" s="10"/>
    </row>
    <row r="89" spans="3:19" x14ac:dyDescent="0.25">
      <c r="O89" s="5" t="s">
        <v>51</v>
      </c>
      <c r="P89" s="6"/>
      <c r="Q89" s="7" t="s">
        <v>11</v>
      </c>
      <c r="R89" s="6"/>
      <c r="S89" s="6"/>
    </row>
    <row r="90" spans="3:19" x14ac:dyDescent="0.25">
      <c r="O90" s="1"/>
      <c r="P90" s="1"/>
      <c r="Q90" s="1"/>
      <c r="R90" s="1"/>
      <c r="S90" s="1"/>
    </row>
    <row r="91" spans="3:19" x14ac:dyDescent="0.25">
      <c r="O91" s="1"/>
      <c r="P91" s="1"/>
      <c r="Q91" s="1"/>
      <c r="R91" s="1"/>
      <c r="S91" s="1"/>
    </row>
    <row r="92" spans="3:19" x14ac:dyDescent="0.25">
      <c r="O92" s="1"/>
      <c r="P92" s="1"/>
      <c r="Q92" s="1"/>
      <c r="R92" s="1"/>
      <c r="S92" s="1"/>
    </row>
    <row r="93" spans="3:19" x14ac:dyDescent="0.25">
      <c r="O93" s="2" t="s">
        <v>32</v>
      </c>
      <c r="P93" s="1"/>
      <c r="Q93" s="1"/>
      <c r="R93" s="1"/>
      <c r="S93" s="1"/>
    </row>
    <row r="94" spans="3:19" x14ac:dyDescent="0.25">
      <c r="O94" s="1"/>
      <c r="P94" s="1"/>
      <c r="Q94" s="1"/>
      <c r="R94" s="1"/>
      <c r="S94" s="1"/>
    </row>
    <row r="95" spans="3:19" x14ac:dyDescent="0.25">
      <c r="O95" s="2" t="s">
        <v>41</v>
      </c>
      <c r="P95" s="1"/>
      <c r="Q95" s="1"/>
      <c r="R95" s="1"/>
      <c r="S95" s="1"/>
    </row>
    <row r="96" spans="3:19" x14ac:dyDescent="0.25">
      <c r="O96" s="2" t="s">
        <v>42</v>
      </c>
      <c r="P96" s="1"/>
      <c r="Q96" s="1"/>
      <c r="R96" s="1"/>
      <c r="S96" s="1"/>
    </row>
    <row r="97" spans="15:19" x14ac:dyDescent="0.25">
      <c r="O97" s="1"/>
      <c r="P97" s="1"/>
      <c r="Q97" s="1"/>
      <c r="R97" s="1"/>
      <c r="S97" s="1"/>
    </row>
    <row r="98" spans="15:19" x14ac:dyDescent="0.25">
      <c r="O98" s="2" t="s">
        <v>43</v>
      </c>
      <c r="P98" s="1"/>
      <c r="Q98" s="1"/>
      <c r="R98" s="1"/>
      <c r="S98" s="1"/>
    </row>
    <row r="99" spans="15:19" x14ac:dyDescent="0.25">
      <c r="O99" s="2" t="s">
        <v>44</v>
      </c>
      <c r="P99" s="1"/>
      <c r="Q99" s="1"/>
      <c r="R99" s="1"/>
      <c r="S99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1E5AB-9303-4E28-A2CB-7926F473BC0E}">
  <dimension ref="C1:S100"/>
  <sheetViews>
    <sheetView workbookViewId="0">
      <selection activeCell="O1" sqref="O1:S100"/>
    </sheetView>
  </sheetViews>
  <sheetFormatPr defaultRowHeight="15" x14ac:dyDescent="0.25"/>
  <sheetData>
    <row r="1" spans="3:19" x14ac:dyDescent="0.25">
      <c r="C1" s="1" t="s">
        <v>0</v>
      </c>
      <c r="D1" s="1"/>
      <c r="E1" s="1"/>
      <c r="F1" s="1"/>
      <c r="G1" s="1"/>
      <c r="I1" s="1" t="s">
        <v>0</v>
      </c>
      <c r="J1" s="1"/>
      <c r="K1" s="1"/>
      <c r="L1" s="1"/>
      <c r="M1" s="1"/>
      <c r="O1" s="1" t="s">
        <v>0</v>
      </c>
      <c r="P1" s="1"/>
      <c r="Q1" s="1"/>
      <c r="R1" s="1"/>
      <c r="S1" s="1"/>
    </row>
    <row r="2" spans="3:19" x14ac:dyDescent="0.25">
      <c r="C2" s="2" t="s">
        <v>1</v>
      </c>
      <c r="D2" s="2" t="s">
        <v>2</v>
      </c>
      <c r="E2" s="1"/>
      <c r="F2" s="1"/>
      <c r="G2" s="1"/>
      <c r="I2" s="2" t="s">
        <v>1</v>
      </c>
      <c r="J2" s="2" t="s">
        <v>2</v>
      </c>
      <c r="K2" s="1"/>
      <c r="L2" s="1"/>
      <c r="M2" s="1"/>
      <c r="O2" s="2" t="s">
        <v>1</v>
      </c>
      <c r="P2" s="2" t="s">
        <v>2</v>
      </c>
      <c r="Q2" s="1"/>
      <c r="R2" s="1"/>
      <c r="S2" s="1"/>
    </row>
    <row r="3" spans="3:19" x14ac:dyDescent="0.25">
      <c r="C3" s="2" t="s">
        <v>3</v>
      </c>
      <c r="D3" s="2" t="s">
        <v>4</v>
      </c>
      <c r="E3" s="1"/>
      <c r="F3" s="1"/>
      <c r="G3" s="1"/>
      <c r="I3" s="2" t="s">
        <v>3</v>
      </c>
      <c r="J3" s="2" t="s">
        <v>45</v>
      </c>
      <c r="K3" s="1"/>
      <c r="L3" s="1"/>
      <c r="M3" s="1"/>
      <c r="O3" s="2" t="s">
        <v>3</v>
      </c>
      <c r="P3" s="2" t="s">
        <v>47</v>
      </c>
      <c r="Q3" s="1"/>
      <c r="R3" s="1"/>
      <c r="S3" s="1"/>
    </row>
    <row r="4" spans="3:19" x14ac:dyDescent="0.25">
      <c r="C4" s="2" t="s">
        <v>5</v>
      </c>
      <c r="D4" s="2" t="s">
        <v>56</v>
      </c>
      <c r="E4" s="1"/>
      <c r="F4" s="1"/>
      <c r="G4" s="1"/>
      <c r="I4" s="2" t="s">
        <v>5</v>
      </c>
      <c r="J4" s="2" t="s">
        <v>56</v>
      </c>
      <c r="K4" s="1"/>
      <c r="L4" s="1"/>
      <c r="M4" s="1"/>
      <c r="O4" s="2" t="s">
        <v>5</v>
      </c>
      <c r="P4" s="2" t="s">
        <v>56</v>
      </c>
      <c r="Q4" s="1"/>
      <c r="R4" s="1"/>
      <c r="S4" s="1"/>
    </row>
    <row r="5" spans="3:19" x14ac:dyDescent="0.25">
      <c r="C5" s="2" t="s">
        <v>7</v>
      </c>
      <c r="D5" s="2" t="s">
        <v>52</v>
      </c>
      <c r="E5" s="1"/>
      <c r="F5" s="1"/>
      <c r="G5" s="1"/>
      <c r="I5" s="2" t="s">
        <v>7</v>
      </c>
      <c r="J5" s="2" t="s">
        <v>52</v>
      </c>
      <c r="K5" s="1"/>
      <c r="L5" s="1"/>
      <c r="M5" s="1"/>
      <c r="O5" s="2" t="s">
        <v>7</v>
      </c>
      <c r="P5" s="2" t="s">
        <v>52</v>
      </c>
      <c r="Q5" s="1"/>
      <c r="R5" s="1"/>
      <c r="S5" s="1"/>
    </row>
    <row r="6" spans="3:19" x14ac:dyDescent="0.25">
      <c r="C6" s="1"/>
      <c r="D6" s="1"/>
      <c r="E6" s="1"/>
      <c r="F6" s="1"/>
      <c r="G6" s="1"/>
      <c r="I6" s="1"/>
      <c r="J6" s="1"/>
      <c r="K6" s="1"/>
      <c r="L6" s="1"/>
      <c r="M6" s="1"/>
      <c r="O6" s="1"/>
      <c r="P6" s="1"/>
      <c r="Q6" s="1"/>
      <c r="R6" s="1"/>
      <c r="S6" s="1"/>
    </row>
    <row r="7" spans="3:19" x14ac:dyDescent="0.25">
      <c r="C7" s="3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O7" s="3" t="s">
        <v>9</v>
      </c>
      <c r="P7" s="4" t="s">
        <v>10</v>
      </c>
      <c r="Q7" s="4" t="s">
        <v>11</v>
      </c>
      <c r="R7" s="4" t="s">
        <v>12</v>
      </c>
      <c r="S7" s="4" t="s">
        <v>13</v>
      </c>
    </row>
    <row r="8" spans="3:19" x14ac:dyDescent="0.25">
      <c r="C8" s="1"/>
      <c r="D8" s="1"/>
      <c r="E8" s="1"/>
      <c r="F8" s="1"/>
      <c r="G8" s="1"/>
      <c r="I8" s="1"/>
      <c r="J8" s="1"/>
      <c r="K8" s="1"/>
      <c r="L8" s="1"/>
      <c r="M8" s="1"/>
      <c r="O8" s="1"/>
      <c r="P8" s="1"/>
      <c r="Q8" s="1"/>
      <c r="R8" s="1"/>
      <c r="S8" s="1"/>
    </row>
    <row r="9" spans="3:19" x14ac:dyDescent="0.25">
      <c r="C9" s="2" t="s">
        <v>57</v>
      </c>
      <c r="D9" s="1"/>
      <c r="E9" s="1"/>
      <c r="F9" s="1"/>
      <c r="G9" s="1"/>
      <c r="I9" s="2" t="s">
        <v>57</v>
      </c>
      <c r="J9" s="1"/>
      <c r="K9" s="1"/>
      <c r="L9" s="1"/>
      <c r="M9" s="1"/>
      <c r="O9" s="2" t="s">
        <v>57</v>
      </c>
      <c r="P9" s="1"/>
      <c r="Q9" s="1"/>
      <c r="R9" s="1"/>
      <c r="S9" s="1"/>
    </row>
    <row r="10" spans="3:19" x14ac:dyDescent="0.25">
      <c r="C10" s="1"/>
      <c r="D10" s="1"/>
      <c r="E10" s="1"/>
      <c r="F10" s="1"/>
      <c r="G10" s="1"/>
      <c r="I10" s="1"/>
      <c r="J10" s="1"/>
      <c r="K10" s="1"/>
      <c r="L10" s="1"/>
      <c r="M10" s="1"/>
      <c r="O10" s="1"/>
      <c r="P10" s="1"/>
      <c r="Q10" s="1"/>
      <c r="R10" s="1"/>
      <c r="S10" s="1"/>
    </row>
    <row r="11" spans="3:19" x14ac:dyDescent="0.25">
      <c r="C11" s="2" t="s">
        <v>32</v>
      </c>
      <c r="D11" s="1"/>
      <c r="E11" s="1"/>
      <c r="F11" s="1"/>
      <c r="G11" s="1"/>
      <c r="I11" s="2" t="s">
        <v>32</v>
      </c>
      <c r="J11" s="1"/>
      <c r="K11" s="1"/>
      <c r="L11" s="1"/>
      <c r="M11" s="1"/>
      <c r="O11" s="2" t="s">
        <v>32</v>
      </c>
      <c r="P11" s="1"/>
      <c r="Q11" s="1"/>
      <c r="R11" s="1"/>
      <c r="S11" s="1"/>
    </row>
    <row r="12" spans="3:19" x14ac:dyDescent="0.25">
      <c r="C12" s="1"/>
      <c r="D12" s="1"/>
      <c r="E12" s="1"/>
      <c r="F12" s="1"/>
      <c r="G12" s="1"/>
      <c r="I12" s="1"/>
      <c r="J12" s="1"/>
      <c r="K12" s="1"/>
      <c r="L12" s="1"/>
      <c r="M12" s="1"/>
      <c r="O12" s="1"/>
      <c r="P12" s="1"/>
      <c r="Q12" s="1"/>
      <c r="R12" s="1"/>
      <c r="S12" s="1"/>
    </row>
    <row r="13" spans="3:19" x14ac:dyDescent="0.25">
      <c r="C13" s="1" t="s">
        <v>33</v>
      </c>
      <c r="D13" s="1"/>
      <c r="E13" s="1"/>
      <c r="F13" s="1"/>
      <c r="G13" s="1"/>
      <c r="I13" s="1" t="s">
        <v>33</v>
      </c>
      <c r="J13" s="1"/>
      <c r="K13" s="1"/>
      <c r="L13" s="1"/>
      <c r="M13" s="1"/>
      <c r="O13" s="1" t="s">
        <v>33</v>
      </c>
      <c r="P13" s="1"/>
      <c r="Q13" s="1"/>
      <c r="R13" s="1"/>
      <c r="S13" s="1"/>
    </row>
    <row r="14" spans="3:19" x14ac:dyDescent="0.25">
      <c r="C14" s="2" t="s">
        <v>1</v>
      </c>
      <c r="D14" s="2" t="s">
        <v>2</v>
      </c>
      <c r="E14" s="1"/>
      <c r="F14" s="1"/>
      <c r="G14" s="1"/>
      <c r="I14" s="2" t="s">
        <v>1</v>
      </c>
      <c r="J14" s="2" t="s">
        <v>2</v>
      </c>
      <c r="K14" s="1"/>
      <c r="L14" s="1"/>
      <c r="M14" s="1"/>
      <c r="O14" s="2" t="s">
        <v>1</v>
      </c>
      <c r="P14" s="2" t="s">
        <v>2</v>
      </c>
      <c r="Q14" s="1"/>
      <c r="R14" s="1"/>
      <c r="S14" s="1"/>
    </row>
    <row r="15" spans="3:19" x14ac:dyDescent="0.25">
      <c r="C15" s="2" t="s">
        <v>3</v>
      </c>
      <c r="D15" s="2" t="s">
        <v>4</v>
      </c>
      <c r="E15" s="1"/>
      <c r="F15" s="1"/>
      <c r="G15" s="1"/>
      <c r="I15" s="2" t="s">
        <v>3</v>
      </c>
      <c r="J15" s="2" t="s">
        <v>45</v>
      </c>
      <c r="K15" s="1"/>
      <c r="L15" s="1"/>
      <c r="M15" s="1"/>
      <c r="O15" s="2" t="s">
        <v>3</v>
      </c>
      <c r="P15" s="2" t="s">
        <v>47</v>
      </c>
      <c r="Q15" s="1"/>
      <c r="R15" s="1"/>
      <c r="S15" s="1"/>
    </row>
    <row r="16" spans="3:19" x14ac:dyDescent="0.25">
      <c r="C16" s="2" t="s">
        <v>5</v>
      </c>
      <c r="D16" s="2" t="s">
        <v>56</v>
      </c>
      <c r="E16" s="1"/>
      <c r="F16" s="1"/>
      <c r="G16" s="1"/>
      <c r="I16" s="2" t="s">
        <v>5</v>
      </c>
      <c r="J16" s="2" t="s">
        <v>56</v>
      </c>
      <c r="K16" s="1"/>
      <c r="L16" s="1"/>
      <c r="M16" s="1"/>
      <c r="O16" s="2" t="s">
        <v>5</v>
      </c>
      <c r="P16" s="2" t="s">
        <v>56</v>
      </c>
      <c r="Q16" s="1"/>
      <c r="R16" s="1"/>
      <c r="S16" s="1"/>
    </row>
    <row r="17" spans="3:19" x14ac:dyDescent="0.25">
      <c r="C17" s="2" t="s">
        <v>7</v>
      </c>
      <c r="D17" s="2" t="s">
        <v>52</v>
      </c>
      <c r="E17" s="1"/>
      <c r="F17" s="1"/>
      <c r="G17" s="1"/>
      <c r="I17" s="2" t="s">
        <v>7</v>
      </c>
      <c r="J17" s="2" t="s">
        <v>52</v>
      </c>
      <c r="K17" s="1"/>
      <c r="L17" s="1"/>
      <c r="M17" s="1"/>
      <c r="O17" s="2" t="s">
        <v>7</v>
      </c>
      <c r="P17" s="2" t="s">
        <v>52</v>
      </c>
      <c r="Q17" s="1"/>
      <c r="R17" s="1"/>
      <c r="S17" s="1"/>
    </row>
    <row r="18" spans="3:19" x14ac:dyDescent="0.25">
      <c r="C18" s="1"/>
      <c r="D18" s="1"/>
      <c r="E18" s="1"/>
      <c r="F18" s="1"/>
      <c r="G18" s="1"/>
      <c r="I18" s="1"/>
      <c r="J18" s="1"/>
      <c r="K18" s="1"/>
      <c r="L18" s="1"/>
      <c r="M18" s="1"/>
      <c r="O18" s="1"/>
      <c r="P18" s="1"/>
      <c r="Q18" s="1"/>
      <c r="R18" s="1"/>
      <c r="S18" s="1"/>
    </row>
    <row r="19" spans="3:19" x14ac:dyDescent="0.25">
      <c r="C19" s="3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I19" s="3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O19" s="3" t="s">
        <v>9</v>
      </c>
      <c r="P19" s="4" t="s">
        <v>10</v>
      </c>
      <c r="Q19" s="4" t="s">
        <v>11</v>
      </c>
      <c r="R19" s="4" t="s">
        <v>12</v>
      </c>
      <c r="S19" s="4" t="s">
        <v>13</v>
      </c>
    </row>
    <row r="20" spans="3:19" x14ac:dyDescent="0.25">
      <c r="C20" s="1"/>
      <c r="D20" s="1"/>
      <c r="E20" s="1"/>
      <c r="F20" s="1"/>
      <c r="G20" s="1"/>
      <c r="I20" s="1"/>
      <c r="J20" s="1"/>
      <c r="K20" s="1"/>
      <c r="L20" s="1"/>
      <c r="M20" s="1"/>
      <c r="O20" s="1"/>
      <c r="P20" s="1"/>
      <c r="Q20" s="1"/>
      <c r="R20" s="1"/>
      <c r="S20" s="1"/>
    </row>
    <row r="21" spans="3:19" x14ac:dyDescent="0.25">
      <c r="C21" s="2" t="s">
        <v>58</v>
      </c>
      <c r="D21" s="1"/>
      <c r="E21" s="1"/>
      <c r="F21" s="1"/>
      <c r="G21" s="1"/>
      <c r="I21" s="2" t="s">
        <v>58</v>
      </c>
      <c r="J21" s="1"/>
      <c r="K21" s="1"/>
      <c r="L21" s="1"/>
      <c r="M21" s="1"/>
      <c r="O21" s="2" t="s">
        <v>58</v>
      </c>
      <c r="P21" s="1"/>
      <c r="Q21" s="1"/>
      <c r="R21" s="1"/>
      <c r="S21" s="1"/>
    </row>
    <row r="22" spans="3:19" x14ac:dyDescent="0.25">
      <c r="C22" s="1"/>
      <c r="D22" s="1"/>
      <c r="E22" s="1"/>
      <c r="F22" s="1"/>
      <c r="G22" s="1"/>
      <c r="I22" s="1"/>
      <c r="J22" s="1"/>
      <c r="K22" s="1"/>
      <c r="L22" s="1"/>
      <c r="M22" s="1"/>
      <c r="O22" s="1"/>
      <c r="P22" s="1"/>
      <c r="Q22" s="1"/>
      <c r="R22" s="1"/>
      <c r="S22" s="1"/>
    </row>
    <row r="23" spans="3:19" x14ac:dyDescent="0.25">
      <c r="C23" s="2" t="s">
        <v>32</v>
      </c>
      <c r="D23" s="1"/>
      <c r="E23" s="1"/>
      <c r="F23" s="1"/>
      <c r="G23" s="1"/>
      <c r="I23" s="2" t="s">
        <v>32</v>
      </c>
      <c r="J23" s="1"/>
      <c r="K23" s="1"/>
      <c r="L23" s="1"/>
      <c r="M23" s="1"/>
      <c r="O23" s="2" t="s">
        <v>32</v>
      </c>
      <c r="P23" s="1"/>
      <c r="Q23" s="1"/>
      <c r="R23" s="1"/>
      <c r="S23" s="1"/>
    </row>
    <row r="24" spans="3:19" x14ac:dyDescent="0.25">
      <c r="C24" s="1"/>
      <c r="D24" s="1"/>
      <c r="E24" s="1"/>
      <c r="F24" s="1"/>
      <c r="G24" s="1"/>
      <c r="I24" s="1"/>
      <c r="J24" s="1"/>
      <c r="K24" s="1"/>
      <c r="L24" s="1"/>
      <c r="M24" s="1"/>
      <c r="O24" s="1"/>
      <c r="P24" s="1"/>
      <c r="Q24" s="1"/>
      <c r="R24" s="1"/>
      <c r="S24" s="1"/>
    </row>
    <row r="25" spans="3:19" x14ac:dyDescent="0.25">
      <c r="C25" s="1" t="s">
        <v>35</v>
      </c>
      <c r="D25" s="1"/>
      <c r="E25" s="1"/>
      <c r="F25" s="1"/>
      <c r="G25" s="1"/>
      <c r="I25" s="1" t="s">
        <v>35</v>
      </c>
      <c r="J25" s="1"/>
      <c r="K25" s="1"/>
      <c r="L25" s="1"/>
      <c r="M25" s="1"/>
      <c r="O25" s="1" t="s">
        <v>35</v>
      </c>
      <c r="P25" s="1"/>
      <c r="Q25" s="1"/>
      <c r="R25" s="1"/>
      <c r="S25" s="1"/>
    </row>
    <row r="26" spans="3:19" x14ac:dyDescent="0.25">
      <c r="C26" s="2" t="s">
        <v>1</v>
      </c>
      <c r="D26" s="2" t="s">
        <v>2</v>
      </c>
      <c r="E26" s="1"/>
      <c r="F26" s="1"/>
      <c r="G26" s="1"/>
      <c r="I26" s="2" t="s">
        <v>1</v>
      </c>
      <c r="J26" s="2" t="s">
        <v>2</v>
      </c>
      <c r="K26" s="1"/>
      <c r="L26" s="1"/>
      <c r="M26" s="1"/>
      <c r="O26" s="2" t="s">
        <v>1</v>
      </c>
      <c r="P26" s="2" t="s">
        <v>2</v>
      </c>
      <c r="Q26" s="1"/>
      <c r="R26" s="1"/>
      <c r="S26" s="1"/>
    </row>
    <row r="27" spans="3:19" x14ac:dyDescent="0.25">
      <c r="C27" s="2" t="s">
        <v>3</v>
      </c>
      <c r="D27" s="2" t="s">
        <v>4</v>
      </c>
      <c r="E27" s="1"/>
      <c r="F27" s="1"/>
      <c r="G27" s="1"/>
      <c r="I27" s="2" t="s">
        <v>3</v>
      </c>
      <c r="J27" s="2" t="s">
        <v>45</v>
      </c>
      <c r="K27" s="1"/>
      <c r="L27" s="1"/>
      <c r="M27" s="1"/>
      <c r="O27" s="2" t="s">
        <v>3</v>
      </c>
      <c r="P27" s="2" t="s">
        <v>47</v>
      </c>
      <c r="Q27" s="1"/>
      <c r="R27" s="1"/>
      <c r="S27" s="1"/>
    </row>
    <row r="28" spans="3:19" x14ac:dyDescent="0.25">
      <c r="C28" s="2" t="s">
        <v>5</v>
      </c>
      <c r="D28" s="2" t="s">
        <v>56</v>
      </c>
      <c r="E28" s="1"/>
      <c r="F28" s="1"/>
      <c r="G28" s="1"/>
      <c r="I28" s="2" t="s">
        <v>5</v>
      </c>
      <c r="J28" s="2" t="s">
        <v>56</v>
      </c>
      <c r="K28" s="1"/>
      <c r="L28" s="1"/>
      <c r="M28" s="1"/>
      <c r="O28" s="2" t="s">
        <v>5</v>
      </c>
      <c r="P28" s="2" t="s">
        <v>56</v>
      </c>
      <c r="Q28" s="1"/>
      <c r="R28" s="1"/>
      <c r="S28" s="1"/>
    </row>
    <row r="29" spans="3:19" x14ac:dyDescent="0.25">
      <c r="C29" s="2" t="s">
        <v>7</v>
      </c>
      <c r="D29" s="2" t="s">
        <v>52</v>
      </c>
      <c r="E29" s="1"/>
      <c r="F29" s="1"/>
      <c r="G29" s="1"/>
      <c r="I29" s="2" t="s">
        <v>7</v>
      </c>
      <c r="J29" s="2" t="s">
        <v>52</v>
      </c>
      <c r="K29" s="1"/>
      <c r="L29" s="1"/>
      <c r="M29" s="1"/>
      <c r="O29" s="2" t="s">
        <v>7</v>
      </c>
      <c r="P29" s="2" t="s">
        <v>52</v>
      </c>
      <c r="Q29" s="1"/>
      <c r="R29" s="1"/>
      <c r="S29" s="1"/>
    </row>
    <row r="30" spans="3:19" x14ac:dyDescent="0.25">
      <c r="C30" s="1"/>
      <c r="D30" s="1"/>
      <c r="E30" s="1"/>
      <c r="F30" s="1"/>
      <c r="G30" s="1"/>
      <c r="I30" s="1"/>
      <c r="J30" s="1"/>
      <c r="K30" s="1"/>
      <c r="L30" s="1"/>
      <c r="M30" s="1"/>
      <c r="O30" s="1"/>
      <c r="P30" s="1"/>
      <c r="Q30" s="1"/>
      <c r="R30" s="1"/>
      <c r="S30" s="1"/>
    </row>
    <row r="31" spans="3:19" x14ac:dyDescent="0.25">
      <c r="C31" s="3" t="s">
        <v>9</v>
      </c>
      <c r="D31" s="4" t="s">
        <v>10</v>
      </c>
      <c r="E31" s="4" t="s">
        <v>11</v>
      </c>
      <c r="F31" s="4" t="s">
        <v>12</v>
      </c>
      <c r="G31" s="4" t="s">
        <v>13</v>
      </c>
      <c r="I31" s="3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O31" s="3" t="s">
        <v>9</v>
      </c>
      <c r="P31" s="4" t="s">
        <v>10</v>
      </c>
      <c r="Q31" s="4" t="s">
        <v>11</v>
      </c>
      <c r="R31" s="4" t="s">
        <v>12</v>
      </c>
      <c r="S31" s="4" t="s">
        <v>13</v>
      </c>
    </row>
    <row r="32" spans="3:19" x14ac:dyDescent="0.25">
      <c r="C32" s="1"/>
      <c r="D32" s="1"/>
      <c r="E32" s="1"/>
      <c r="F32" s="1"/>
      <c r="G32" s="1"/>
      <c r="I32" s="1"/>
      <c r="J32" s="1"/>
      <c r="K32" s="1"/>
      <c r="L32" s="1"/>
      <c r="M32" s="1"/>
      <c r="O32" s="1"/>
      <c r="P32" s="1"/>
      <c r="Q32" s="1"/>
      <c r="R32" s="1"/>
      <c r="S32" s="1"/>
    </row>
    <row r="33" spans="3:19" x14ac:dyDescent="0.25">
      <c r="C33" s="2" t="s">
        <v>59</v>
      </c>
      <c r="D33" s="1"/>
      <c r="E33" s="1"/>
      <c r="F33" s="1"/>
      <c r="G33" s="1"/>
      <c r="I33" s="2" t="s">
        <v>59</v>
      </c>
      <c r="J33" s="1"/>
      <c r="K33" s="1"/>
      <c r="L33" s="1"/>
      <c r="M33" s="1"/>
      <c r="O33" s="2" t="s">
        <v>59</v>
      </c>
      <c r="P33" s="1"/>
      <c r="Q33" s="1"/>
      <c r="R33" s="1"/>
      <c r="S33" s="1"/>
    </row>
    <row r="34" spans="3:19" x14ac:dyDescent="0.25">
      <c r="C34" s="1"/>
      <c r="D34" s="1"/>
      <c r="E34" s="1"/>
      <c r="F34" s="1"/>
      <c r="G34" s="1"/>
      <c r="I34" s="1"/>
      <c r="J34" s="1"/>
      <c r="K34" s="1"/>
      <c r="L34" s="1"/>
      <c r="M34" s="1"/>
      <c r="O34" s="1"/>
      <c r="P34" s="1"/>
      <c r="Q34" s="1"/>
      <c r="R34" s="1"/>
      <c r="S34" s="1"/>
    </row>
    <row r="35" spans="3:19" x14ac:dyDescent="0.25">
      <c r="C35" s="2" t="s">
        <v>32</v>
      </c>
      <c r="D35" s="1"/>
      <c r="E35" s="1"/>
      <c r="F35" s="1"/>
      <c r="G35" s="1"/>
      <c r="I35" s="2" t="s">
        <v>32</v>
      </c>
      <c r="J35" s="1"/>
      <c r="K35" s="1"/>
      <c r="L35" s="1"/>
      <c r="M35" s="1"/>
      <c r="O35" s="2" t="s">
        <v>32</v>
      </c>
      <c r="P35" s="1"/>
      <c r="Q35" s="1"/>
      <c r="R35" s="1"/>
      <c r="S35" s="1"/>
    </row>
    <row r="36" spans="3:19" x14ac:dyDescent="0.25">
      <c r="C36" s="1"/>
      <c r="D36" s="1"/>
      <c r="E36" s="1"/>
      <c r="F36" s="1"/>
      <c r="G36" s="1"/>
      <c r="I36" s="1"/>
      <c r="J36" s="1"/>
      <c r="K36" s="1"/>
      <c r="L36" s="1"/>
      <c r="M36" s="1"/>
      <c r="O36" s="1"/>
      <c r="P36" s="1"/>
      <c r="Q36" s="1"/>
      <c r="R36" s="1"/>
      <c r="S36" s="1"/>
    </row>
    <row r="37" spans="3:19" x14ac:dyDescent="0.25">
      <c r="C37" s="1" t="s">
        <v>37</v>
      </c>
      <c r="D37" s="1"/>
      <c r="E37" s="1"/>
      <c r="F37" s="1"/>
      <c r="G37" s="1"/>
      <c r="I37" s="1" t="s">
        <v>37</v>
      </c>
      <c r="J37" s="1"/>
      <c r="K37" s="1"/>
      <c r="L37" s="1"/>
      <c r="M37" s="1"/>
      <c r="O37" s="1" t="s">
        <v>37</v>
      </c>
      <c r="P37" s="1"/>
      <c r="Q37" s="1"/>
      <c r="R37" s="1"/>
      <c r="S37" s="1"/>
    </row>
    <row r="38" spans="3:19" x14ac:dyDescent="0.25">
      <c r="C38" s="2" t="s">
        <v>1</v>
      </c>
      <c r="D38" s="2" t="s">
        <v>2</v>
      </c>
      <c r="E38" s="1"/>
      <c r="F38" s="1"/>
      <c r="G38" s="1"/>
      <c r="I38" s="2" t="s">
        <v>1</v>
      </c>
      <c r="J38" s="2" t="s">
        <v>2</v>
      </c>
      <c r="K38" s="1"/>
      <c r="L38" s="1"/>
      <c r="M38" s="1"/>
      <c r="O38" s="2" t="s">
        <v>1</v>
      </c>
      <c r="P38" s="2" t="s">
        <v>2</v>
      </c>
      <c r="Q38" s="1"/>
      <c r="R38" s="1"/>
      <c r="S38" s="1"/>
    </row>
    <row r="39" spans="3:19" x14ac:dyDescent="0.25">
      <c r="C39" s="2" t="s">
        <v>3</v>
      </c>
      <c r="D39" s="2" t="s">
        <v>4</v>
      </c>
      <c r="E39" s="1"/>
      <c r="F39" s="1"/>
      <c r="G39" s="1"/>
      <c r="I39" s="2" t="s">
        <v>3</v>
      </c>
      <c r="J39" s="2" t="s">
        <v>45</v>
      </c>
      <c r="K39" s="1"/>
      <c r="L39" s="1"/>
      <c r="M39" s="1"/>
      <c r="O39" s="2" t="s">
        <v>3</v>
      </c>
      <c r="P39" s="2" t="s">
        <v>47</v>
      </c>
      <c r="Q39" s="1"/>
      <c r="R39" s="1"/>
      <c r="S39" s="1"/>
    </row>
    <row r="40" spans="3:19" x14ac:dyDescent="0.25">
      <c r="C40" s="2" t="s">
        <v>5</v>
      </c>
      <c r="D40" s="2" t="s">
        <v>56</v>
      </c>
      <c r="E40" s="1"/>
      <c r="F40" s="1"/>
      <c r="G40" s="1"/>
      <c r="I40" s="2" t="s">
        <v>5</v>
      </c>
      <c r="J40" s="2" t="s">
        <v>56</v>
      </c>
      <c r="K40" s="1"/>
      <c r="L40" s="1"/>
      <c r="M40" s="1"/>
      <c r="O40" s="2" t="s">
        <v>5</v>
      </c>
      <c r="P40" s="2" t="s">
        <v>56</v>
      </c>
      <c r="Q40" s="1"/>
      <c r="R40" s="1"/>
      <c r="S40" s="1"/>
    </row>
    <row r="41" spans="3:19" x14ac:dyDescent="0.25">
      <c r="C41" s="2" t="s">
        <v>7</v>
      </c>
      <c r="D41" s="2" t="s">
        <v>52</v>
      </c>
      <c r="E41" s="1"/>
      <c r="F41" s="1"/>
      <c r="G41" s="1"/>
      <c r="I41" s="2" t="s">
        <v>7</v>
      </c>
      <c r="J41" s="2" t="s">
        <v>52</v>
      </c>
      <c r="K41" s="1"/>
      <c r="L41" s="1"/>
      <c r="M41" s="1"/>
      <c r="O41" s="2" t="s">
        <v>7</v>
      </c>
      <c r="P41" s="2" t="s">
        <v>52</v>
      </c>
      <c r="Q41" s="1"/>
      <c r="R41" s="1"/>
      <c r="S41" s="1"/>
    </row>
    <row r="42" spans="3:19" x14ac:dyDescent="0.25">
      <c r="C42" s="1"/>
      <c r="D42" s="1"/>
      <c r="E42" s="1"/>
      <c r="F42" s="1"/>
      <c r="G42" s="1"/>
      <c r="I42" s="1"/>
      <c r="J42" s="1"/>
      <c r="K42" s="1"/>
      <c r="L42" s="1"/>
      <c r="M42" s="1"/>
      <c r="O42" s="1"/>
      <c r="P42" s="1"/>
      <c r="Q42" s="1"/>
      <c r="R42" s="1"/>
      <c r="S42" s="1"/>
    </row>
    <row r="43" spans="3:19" x14ac:dyDescent="0.25">
      <c r="C43" s="3" t="s">
        <v>9</v>
      </c>
      <c r="D43" s="4" t="s">
        <v>10</v>
      </c>
      <c r="E43" s="4" t="s">
        <v>11</v>
      </c>
      <c r="F43" s="4" t="s">
        <v>12</v>
      </c>
      <c r="G43" s="4" t="s">
        <v>13</v>
      </c>
      <c r="I43" s="3" t="s">
        <v>9</v>
      </c>
      <c r="J43" s="4" t="s">
        <v>10</v>
      </c>
      <c r="K43" s="4" t="s">
        <v>11</v>
      </c>
      <c r="L43" s="4" t="s">
        <v>12</v>
      </c>
      <c r="M43" s="4" t="s">
        <v>13</v>
      </c>
      <c r="O43" s="3" t="s">
        <v>9</v>
      </c>
      <c r="P43" s="4" t="s">
        <v>10</v>
      </c>
      <c r="Q43" s="4" t="s">
        <v>11</v>
      </c>
      <c r="R43" s="4" t="s">
        <v>12</v>
      </c>
      <c r="S43" s="4" t="s">
        <v>13</v>
      </c>
    </row>
    <row r="44" spans="3:19" x14ac:dyDescent="0.25">
      <c r="C44" s="5" t="s">
        <v>36</v>
      </c>
      <c r="D44" s="6"/>
      <c r="E44" s="7" t="s">
        <v>11</v>
      </c>
      <c r="F44" s="6"/>
      <c r="G44" s="6"/>
      <c r="I44" s="5" t="s">
        <v>36</v>
      </c>
      <c r="J44" s="6"/>
      <c r="K44" s="7" t="s">
        <v>11</v>
      </c>
      <c r="L44" s="6"/>
      <c r="M44" s="6"/>
      <c r="O44" s="5" t="s">
        <v>36</v>
      </c>
      <c r="P44" s="6"/>
      <c r="Q44" s="7" t="s">
        <v>11</v>
      </c>
      <c r="R44" s="6"/>
      <c r="S44" s="6"/>
    </row>
    <row r="45" spans="3:19" x14ac:dyDescent="0.25">
      <c r="C45" s="8" t="s">
        <v>15</v>
      </c>
      <c r="D45" s="9">
        <v>19.100000000000001</v>
      </c>
      <c r="E45" s="7" t="s">
        <v>16</v>
      </c>
      <c r="F45" s="9">
        <v>18.399999999999999</v>
      </c>
      <c r="G45" s="10">
        <f>D45*F45</f>
        <v>351.44</v>
      </c>
      <c r="I45" s="8" t="s">
        <v>15</v>
      </c>
      <c r="J45" s="9">
        <v>19.100000000000001</v>
      </c>
      <c r="K45" s="7" t="s">
        <v>16</v>
      </c>
      <c r="L45" s="9">
        <v>17.75</v>
      </c>
      <c r="M45" s="10">
        <f>J45*L45</f>
        <v>339.02500000000003</v>
      </c>
      <c r="O45" s="8" t="s">
        <v>15</v>
      </c>
      <c r="P45" s="9">
        <v>19.100000000000001</v>
      </c>
      <c r="Q45" s="7" t="s">
        <v>16</v>
      </c>
      <c r="R45" s="9">
        <v>17.75</v>
      </c>
      <c r="S45" s="10">
        <f>P45*R45</f>
        <v>339.02500000000003</v>
      </c>
    </row>
    <row r="46" spans="3:19" x14ac:dyDescent="0.25">
      <c r="C46" s="8" t="s">
        <v>17</v>
      </c>
      <c r="D46" s="9">
        <v>-0.9</v>
      </c>
      <c r="E46" s="7" t="s">
        <v>18</v>
      </c>
      <c r="F46" s="9"/>
      <c r="G46" s="10"/>
      <c r="I46" s="8" t="s">
        <v>17</v>
      </c>
      <c r="J46" s="9">
        <v>-0.9</v>
      </c>
      <c r="K46" s="7" t="s">
        <v>18</v>
      </c>
      <c r="L46" s="9"/>
      <c r="M46" s="10"/>
      <c r="O46" s="8" t="s">
        <v>17</v>
      </c>
      <c r="P46" s="9">
        <v>-0.9</v>
      </c>
      <c r="Q46" s="7" t="s">
        <v>18</v>
      </c>
      <c r="R46" s="9"/>
      <c r="S46" s="10"/>
    </row>
    <row r="47" spans="3:19" x14ac:dyDescent="0.25">
      <c r="C47" s="8" t="s">
        <v>19</v>
      </c>
      <c r="D47" s="9">
        <v>-0.9</v>
      </c>
      <c r="E47" s="7" t="s">
        <v>18</v>
      </c>
      <c r="F47" s="9">
        <v>72</v>
      </c>
      <c r="G47" s="10">
        <f>D47*F47</f>
        <v>-64.8</v>
      </c>
      <c r="I47" s="8" t="s">
        <v>19</v>
      </c>
      <c r="J47" s="9">
        <v>-0.9</v>
      </c>
      <c r="K47" s="7" t="s">
        <v>18</v>
      </c>
      <c r="L47" s="9">
        <v>72</v>
      </c>
      <c r="M47" s="10">
        <f>J47*L47</f>
        <v>-64.8</v>
      </c>
      <c r="O47" s="8" t="s">
        <v>19</v>
      </c>
      <c r="P47" s="9">
        <v>-0.9</v>
      </c>
      <c r="Q47" s="7" t="s">
        <v>18</v>
      </c>
      <c r="R47" s="9">
        <v>72</v>
      </c>
      <c r="S47" s="10">
        <f>P47*R47</f>
        <v>-64.8</v>
      </c>
    </row>
    <row r="48" spans="3:19" x14ac:dyDescent="0.25">
      <c r="C48" s="8" t="s">
        <v>11</v>
      </c>
      <c r="D48" s="10"/>
      <c r="E48" s="7" t="s">
        <v>11</v>
      </c>
      <c r="F48" s="10"/>
      <c r="G48" s="10"/>
      <c r="I48" s="8" t="s">
        <v>11</v>
      </c>
      <c r="J48" s="10"/>
      <c r="K48" s="7" t="s">
        <v>11</v>
      </c>
      <c r="L48" s="10"/>
      <c r="M48" s="10"/>
      <c r="O48" s="8" t="s">
        <v>11</v>
      </c>
      <c r="P48" s="10"/>
      <c r="Q48" s="7" t="s">
        <v>11</v>
      </c>
      <c r="R48" s="10"/>
      <c r="S48" s="10"/>
    </row>
    <row r="49" spans="3:19" x14ac:dyDescent="0.25">
      <c r="C49" s="8" t="s">
        <v>20</v>
      </c>
      <c r="D49" s="10"/>
      <c r="E49" s="7" t="s">
        <v>11</v>
      </c>
      <c r="F49" s="10"/>
      <c r="G49" s="10"/>
      <c r="I49" s="8" t="s">
        <v>20</v>
      </c>
      <c r="J49" s="10"/>
      <c r="K49" s="7" t="s">
        <v>11</v>
      </c>
      <c r="L49" s="10"/>
      <c r="M49" s="10"/>
      <c r="O49" s="8" t="s">
        <v>20</v>
      </c>
      <c r="P49" s="10"/>
      <c r="Q49" s="7" t="s">
        <v>11</v>
      </c>
      <c r="R49" s="10"/>
      <c r="S49" s="10"/>
    </row>
    <row r="50" spans="3:19" x14ac:dyDescent="0.25">
      <c r="C50" s="8" t="s">
        <v>11</v>
      </c>
      <c r="D50" s="10"/>
      <c r="E50" s="7" t="s">
        <v>11</v>
      </c>
      <c r="F50" s="10"/>
      <c r="G50" s="10"/>
      <c r="I50" s="8" t="s">
        <v>11</v>
      </c>
      <c r="J50" s="10"/>
      <c r="K50" s="7" t="s">
        <v>11</v>
      </c>
      <c r="L50" s="10"/>
      <c r="M50" s="10"/>
      <c r="O50" s="8" t="s">
        <v>11</v>
      </c>
      <c r="P50" s="10"/>
      <c r="Q50" s="7" t="s">
        <v>11</v>
      </c>
      <c r="R50" s="10"/>
      <c r="S50" s="10"/>
    </row>
    <row r="51" spans="3:19" x14ac:dyDescent="0.25">
      <c r="C51" s="5" t="s">
        <v>21</v>
      </c>
      <c r="D51" s="6"/>
      <c r="E51" s="7" t="s">
        <v>11</v>
      </c>
      <c r="F51" s="6"/>
      <c r="G51" s="6">
        <f>SUM(G45:G50)</f>
        <v>286.64</v>
      </c>
      <c r="I51" s="5" t="s">
        <v>21</v>
      </c>
      <c r="J51" s="6"/>
      <c r="K51" s="7" t="s">
        <v>11</v>
      </c>
      <c r="L51" s="6"/>
      <c r="M51" s="6">
        <f>SUM(M45:M50)</f>
        <v>274.22500000000002</v>
      </c>
      <c r="O51" s="5" t="s">
        <v>21</v>
      </c>
      <c r="P51" s="6"/>
      <c r="Q51" s="7" t="s">
        <v>11</v>
      </c>
      <c r="R51" s="6"/>
      <c r="S51" s="6">
        <f>SUM(S45:S50)</f>
        <v>274.22500000000002</v>
      </c>
    </row>
    <row r="52" spans="3:19" x14ac:dyDescent="0.25">
      <c r="C52" s="8" t="s">
        <v>11</v>
      </c>
      <c r="D52" s="10"/>
      <c r="E52" s="7" t="s">
        <v>11</v>
      </c>
      <c r="F52" s="10"/>
      <c r="G52" s="10"/>
      <c r="I52" s="8" t="s">
        <v>11</v>
      </c>
      <c r="J52" s="10"/>
      <c r="K52" s="7" t="s">
        <v>11</v>
      </c>
      <c r="L52" s="10"/>
      <c r="M52" s="10"/>
      <c r="O52" s="8" t="s">
        <v>11</v>
      </c>
      <c r="P52" s="10"/>
      <c r="Q52" s="7" t="s">
        <v>11</v>
      </c>
      <c r="R52" s="10"/>
      <c r="S52" s="10"/>
    </row>
    <row r="53" spans="3:19" x14ac:dyDescent="0.25">
      <c r="C53" s="5" t="s">
        <v>22</v>
      </c>
      <c r="D53" s="6"/>
      <c r="E53" s="7" t="s">
        <v>11</v>
      </c>
      <c r="F53" s="6"/>
      <c r="G53" s="6"/>
      <c r="I53" s="5" t="s">
        <v>22</v>
      </c>
      <c r="J53" s="6"/>
      <c r="K53" s="7" t="s">
        <v>11</v>
      </c>
      <c r="L53" s="6"/>
      <c r="M53" s="6"/>
      <c r="O53" s="5" t="s">
        <v>22</v>
      </c>
      <c r="P53" s="6"/>
      <c r="Q53" s="7" t="s">
        <v>11</v>
      </c>
      <c r="R53" s="6"/>
      <c r="S53" s="6"/>
    </row>
    <row r="54" spans="3:19" x14ac:dyDescent="0.25">
      <c r="C54" s="8" t="s">
        <v>53</v>
      </c>
      <c r="D54" s="11">
        <v>-21.1</v>
      </c>
      <c r="E54" s="7" t="s">
        <v>16</v>
      </c>
      <c r="F54" s="9">
        <v>3.45</v>
      </c>
      <c r="G54" s="10">
        <f>D54*F54</f>
        <v>-72.795000000000002</v>
      </c>
      <c r="I54" s="8" t="s">
        <v>53</v>
      </c>
      <c r="J54" s="11">
        <v>-21.1</v>
      </c>
      <c r="K54" s="7" t="s">
        <v>16</v>
      </c>
      <c r="L54" s="9">
        <v>3.2</v>
      </c>
      <c r="M54" s="10">
        <f>J54*L54</f>
        <v>-67.52000000000001</v>
      </c>
      <c r="O54" s="8" t="s">
        <v>53</v>
      </c>
      <c r="P54" s="11">
        <v>-21.1</v>
      </c>
      <c r="Q54" s="7" t="s">
        <v>16</v>
      </c>
      <c r="R54" s="9">
        <v>3.1</v>
      </c>
      <c r="S54" s="10">
        <f>P54*R54</f>
        <v>-65.410000000000011</v>
      </c>
    </row>
    <row r="55" spans="3:19" x14ac:dyDescent="0.25">
      <c r="C55" s="8" t="s">
        <v>54</v>
      </c>
      <c r="D55" s="11">
        <v>-21</v>
      </c>
      <c r="E55" s="7" t="s">
        <v>16</v>
      </c>
      <c r="F55" s="9">
        <v>6.8</v>
      </c>
      <c r="G55" s="10">
        <f>D55*F55</f>
        <v>-142.79999999999998</v>
      </c>
      <c r="I55" s="8" t="s">
        <v>54</v>
      </c>
      <c r="J55" s="11">
        <v>-21</v>
      </c>
      <c r="K55" s="7" t="s">
        <v>16</v>
      </c>
      <c r="L55" s="9">
        <v>6.65</v>
      </c>
      <c r="M55" s="10">
        <f>J55*L55</f>
        <v>-139.65</v>
      </c>
      <c r="O55" s="8" t="s">
        <v>54</v>
      </c>
      <c r="P55" s="11">
        <v>-21</v>
      </c>
      <c r="Q55" s="7" t="s">
        <v>16</v>
      </c>
      <c r="R55" s="9">
        <v>6.5</v>
      </c>
      <c r="S55" s="10">
        <f>P55*R55</f>
        <v>-136.5</v>
      </c>
    </row>
    <row r="56" spans="3:19" x14ac:dyDescent="0.25">
      <c r="C56" s="8" t="s">
        <v>60</v>
      </c>
      <c r="D56" s="11">
        <v>-5</v>
      </c>
      <c r="E56" s="7" t="s">
        <v>16</v>
      </c>
      <c r="F56" s="9">
        <v>1.4</v>
      </c>
      <c r="G56" s="10">
        <f>D56*F56</f>
        <v>-7</v>
      </c>
      <c r="I56" s="8" t="s">
        <v>60</v>
      </c>
      <c r="J56" s="11">
        <v>-5</v>
      </c>
      <c r="K56" s="7" t="s">
        <v>16</v>
      </c>
      <c r="L56" s="9"/>
      <c r="M56" s="10"/>
      <c r="O56" s="8" t="s">
        <v>60</v>
      </c>
      <c r="P56" s="11">
        <v>-5</v>
      </c>
      <c r="Q56" s="7" t="s">
        <v>16</v>
      </c>
      <c r="R56" s="9"/>
      <c r="S56" s="10"/>
    </row>
    <row r="57" spans="3:19" x14ac:dyDescent="0.25">
      <c r="C57" s="5" t="s">
        <v>24</v>
      </c>
      <c r="D57" s="6"/>
      <c r="E57" s="7" t="s">
        <v>11</v>
      </c>
      <c r="F57" s="6"/>
      <c r="G57" s="6">
        <f>SUM(G54:G56)</f>
        <v>-222.59499999999997</v>
      </c>
      <c r="I57" s="5" t="s">
        <v>24</v>
      </c>
      <c r="J57" s="6"/>
      <c r="K57" s="7" t="s">
        <v>11</v>
      </c>
      <c r="L57" s="6"/>
      <c r="M57" s="6">
        <f>SUM(M54:M56)</f>
        <v>-207.17000000000002</v>
      </c>
      <c r="O57" s="5" t="s">
        <v>24</v>
      </c>
      <c r="P57" s="6"/>
      <c r="Q57" s="7" t="s">
        <v>11</v>
      </c>
      <c r="R57" s="6"/>
      <c r="S57" s="6">
        <f>SUM(S54:S56)</f>
        <v>-201.91000000000003</v>
      </c>
    </row>
    <row r="58" spans="3:19" x14ac:dyDescent="0.25">
      <c r="C58" s="5" t="s">
        <v>25</v>
      </c>
      <c r="D58" s="6"/>
      <c r="E58" s="7" t="s">
        <v>11</v>
      </c>
      <c r="F58" s="6"/>
      <c r="G58" s="6"/>
      <c r="I58" s="5" t="s">
        <v>25</v>
      </c>
      <c r="J58" s="6"/>
      <c r="K58" s="7" t="s">
        <v>11</v>
      </c>
      <c r="L58" s="6"/>
      <c r="M58" s="6"/>
      <c r="O58" s="5" t="s">
        <v>25</v>
      </c>
      <c r="P58" s="6"/>
      <c r="Q58" s="7" t="s">
        <v>11</v>
      </c>
      <c r="R58" s="6"/>
      <c r="S58" s="6"/>
    </row>
    <row r="59" spans="3:19" x14ac:dyDescent="0.25">
      <c r="C59" s="8" t="s">
        <v>26</v>
      </c>
      <c r="D59" s="10"/>
      <c r="E59" s="7" t="s">
        <v>11</v>
      </c>
      <c r="F59" s="10"/>
      <c r="G59" s="10">
        <v>-21</v>
      </c>
      <c r="I59" s="8" t="s">
        <v>26</v>
      </c>
      <c r="J59" s="10"/>
      <c r="K59" s="7" t="s">
        <v>11</v>
      </c>
      <c r="L59" s="10"/>
      <c r="M59" s="10">
        <v>-21</v>
      </c>
      <c r="O59" s="8" t="s">
        <v>26</v>
      </c>
      <c r="P59" s="10"/>
      <c r="Q59" s="7" t="s">
        <v>11</v>
      </c>
      <c r="R59" s="10"/>
      <c r="S59" s="10">
        <v>-21</v>
      </c>
    </row>
    <row r="60" spans="3:19" x14ac:dyDescent="0.25">
      <c r="C60" s="5" t="s">
        <v>28</v>
      </c>
      <c r="D60" s="6"/>
      <c r="E60" s="7" t="s">
        <v>11</v>
      </c>
      <c r="F60" s="6"/>
      <c r="G60" s="6">
        <f>SUM(G59:G59)</f>
        <v>-21</v>
      </c>
      <c r="I60" s="5" t="s">
        <v>28</v>
      </c>
      <c r="J60" s="6"/>
      <c r="K60" s="7" t="s">
        <v>11</v>
      </c>
      <c r="L60" s="6"/>
      <c r="M60" s="6">
        <f>SUM(M59:M59)</f>
        <v>-21</v>
      </c>
      <c r="O60" s="5" t="s">
        <v>28</v>
      </c>
      <c r="P60" s="6"/>
      <c r="Q60" s="7" t="s">
        <v>11</v>
      </c>
      <c r="R60" s="6"/>
      <c r="S60" s="6">
        <f>SUM(S59:S59)</f>
        <v>-21</v>
      </c>
    </row>
    <row r="61" spans="3:19" x14ac:dyDescent="0.25">
      <c r="C61" s="5" t="s">
        <v>29</v>
      </c>
      <c r="D61" s="6"/>
      <c r="E61" s="7" t="s">
        <v>11</v>
      </c>
      <c r="F61" s="6"/>
      <c r="G61" s="6">
        <f>SUM(G57,G60)</f>
        <v>-243.59499999999997</v>
      </c>
      <c r="I61" s="5" t="s">
        <v>29</v>
      </c>
      <c r="J61" s="6"/>
      <c r="K61" s="7" t="s">
        <v>11</v>
      </c>
      <c r="L61" s="6"/>
      <c r="M61" s="6">
        <f>SUM(M57,M60)</f>
        <v>-228.17000000000002</v>
      </c>
      <c r="O61" s="5" t="s">
        <v>29</v>
      </c>
      <c r="P61" s="6"/>
      <c r="Q61" s="7" t="s">
        <v>11</v>
      </c>
      <c r="R61" s="6"/>
      <c r="S61" s="6">
        <f>SUM(S57,S60)</f>
        <v>-222.91000000000003</v>
      </c>
    </row>
    <row r="62" spans="3:19" x14ac:dyDescent="0.25">
      <c r="C62" s="5" t="s">
        <v>30</v>
      </c>
      <c r="D62" s="6"/>
      <c r="E62" s="7" t="s">
        <v>11</v>
      </c>
      <c r="F62" s="6"/>
      <c r="G62" s="6">
        <f>SUM(G51,G61)</f>
        <v>43.045000000000016</v>
      </c>
      <c r="I62" s="5" t="s">
        <v>30</v>
      </c>
      <c r="J62" s="6"/>
      <c r="K62" s="7" t="s">
        <v>11</v>
      </c>
      <c r="L62" s="6"/>
      <c r="M62" s="6">
        <f>SUM(M51,M61)</f>
        <v>46.055000000000007</v>
      </c>
      <c r="O62" s="5" t="s">
        <v>30</v>
      </c>
      <c r="P62" s="6"/>
      <c r="Q62" s="7" t="s">
        <v>11</v>
      </c>
      <c r="R62" s="6"/>
      <c r="S62" s="6">
        <f>SUM(S51,S61)</f>
        <v>51.314999999999998</v>
      </c>
    </row>
    <row r="63" spans="3:19" x14ac:dyDescent="0.25">
      <c r="C63" s="1"/>
      <c r="D63" s="1"/>
      <c r="E63" s="1"/>
      <c r="F63" s="1"/>
      <c r="G63" s="1"/>
      <c r="I63" s="1"/>
      <c r="J63" s="1"/>
      <c r="K63" s="1"/>
      <c r="L63" s="1"/>
      <c r="M63" s="1"/>
      <c r="O63" s="1"/>
      <c r="P63" s="1"/>
      <c r="Q63" s="1"/>
      <c r="R63" s="1"/>
      <c r="S63" s="1"/>
    </row>
    <row r="64" spans="3:19" x14ac:dyDescent="0.25">
      <c r="C64" s="2" t="s">
        <v>31</v>
      </c>
      <c r="D64" s="1"/>
      <c r="E64" s="1"/>
      <c r="F64" s="1"/>
      <c r="G64" s="1"/>
      <c r="I64" s="2" t="s">
        <v>31</v>
      </c>
      <c r="J64" s="1"/>
      <c r="K64" s="1"/>
      <c r="L64" s="1"/>
      <c r="M64" s="1"/>
      <c r="O64" s="2" t="s">
        <v>31</v>
      </c>
      <c r="P64" s="1"/>
      <c r="Q64" s="1"/>
      <c r="R64" s="1"/>
      <c r="S64" s="1"/>
    </row>
    <row r="65" spans="3:19" x14ac:dyDescent="0.25">
      <c r="C65" s="1"/>
      <c r="D65" s="1"/>
      <c r="E65" s="1"/>
      <c r="F65" s="1"/>
      <c r="G65" s="1"/>
      <c r="I65" s="1"/>
      <c r="J65" s="1"/>
      <c r="K65" s="1"/>
      <c r="L65" s="1"/>
      <c r="M65" s="1"/>
      <c r="O65" s="1"/>
      <c r="P65" s="1"/>
      <c r="Q65" s="1"/>
      <c r="R65" s="1"/>
      <c r="S65" s="1"/>
    </row>
    <row r="66" spans="3:19" x14ac:dyDescent="0.25">
      <c r="C66" s="2" t="s">
        <v>32</v>
      </c>
      <c r="D66" s="1"/>
      <c r="E66" s="1"/>
      <c r="F66" s="1"/>
      <c r="G66" s="1"/>
      <c r="I66" s="2" t="s">
        <v>32</v>
      </c>
      <c r="J66" s="1"/>
      <c r="K66" s="1"/>
      <c r="L66" s="1"/>
      <c r="M66" s="1"/>
      <c r="O66" s="2" t="s">
        <v>32</v>
      </c>
      <c r="P66" s="1"/>
      <c r="Q66" s="1"/>
      <c r="R66" s="1"/>
      <c r="S66" s="1"/>
    </row>
    <row r="67" spans="3:19" x14ac:dyDescent="0.25">
      <c r="C67" s="1"/>
      <c r="D67" s="1"/>
      <c r="E67" s="1"/>
      <c r="F67" s="1"/>
      <c r="G67" s="1"/>
      <c r="I67" s="1"/>
      <c r="J67" s="1"/>
      <c r="K67" s="1"/>
      <c r="L67" s="1"/>
      <c r="M67" s="1"/>
      <c r="O67" s="1"/>
      <c r="P67" s="1"/>
      <c r="Q67" s="1"/>
      <c r="R67" s="1"/>
      <c r="S67" s="1"/>
    </row>
    <row r="68" spans="3:19" x14ac:dyDescent="0.25">
      <c r="C68" s="1" t="s">
        <v>39</v>
      </c>
      <c r="D68" s="1"/>
      <c r="E68" s="1"/>
      <c r="F68" s="1"/>
      <c r="G68" s="1"/>
      <c r="I68" s="1" t="s">
        <v>39</v>
      </c>
      <c r="J68" s="1"/>
      <c r="K68" s="1"/>
      <c r="L68" s="1"/>
      <c r="M68" s="1"/>
      <c r="O68" s="1" t="s">
        <v>39</v>
      </c>
      <c r="P68" s="1"/>
      <c r="Q68" s="1"/>
      <c r="R68" s="1"/>
      <c r="S68" s="1"/>
    </row>
    <row r="69" spans="3:19" x14ac:dyDescent="0.25">
      <c r="C69" s="2" t="s">
        <v>1</v>
      </c>
      <c r="D69" s="2" t="s">
        <v>2</v>
      </c>
      <c r="E69" s="1"/>
      <c r="F69" s="1"/>
      <c r="G69" s="1"/>
      <c r="I69" s="2" t="s">
        <v>1</v>
      </c>
      <c r="J69" s="2" t="s">
        <v>2</v>
      </c>
      <c r="K69" s="1"/>
      <c r="L69" s="1"/>
      <c r="M69" s="1"/>
      <c r="O69" s="2" t="s">
        <v>1</v>
      </c>
      <c r="P69" s="2" t="s">
        <v>2</v>
      </c>
      <c r="Q69" s="1"/>
      <c r="R69" s="1"/>
      <c r="S69" s="1"/>
    </row>
    <row r="70" spans="3:19" x14ac:dyDescent="0.25">
      <c r="C70" s="2" t="s">
        <v>3</v>
      </c>
      <c r="D70" s="2" t="s">
        <v>4</v>
      </c>
      <c r="E70" s="1"/>
      <c r="F70" s="1"/>
      <c r="G70" s="1"/>
      <c r="I70" s="2" t="s">
        <v>3</v>
      </c>
      <c r="J70" s="2" t="s">
        <v>45</v>
      </c>
      <c r="K70" s="1"/>
      <c r="L70" s="1"/>
      <c r="M70" s="1"/>
      <c r="O70" s="2" t="s">
        <v>3</v>
      </c>
      <c r="P70" s="2" t="s">
        <v>47</v>
      </c>
      <c r="Q70" s="1"/>
      <c r="R70" s="1"/>
      <c r="S70" s="1"/>
    </row>
    <row r="71" spans="3:19" x14ac:dyDescent="0.25">
      <c r="C71" s="2" t="s">
        <v>5</v>
      </c>
      <c r="D71" s="2" t="s">
        <v>56</v>
      </c>
      <c r="E71" s="1"/>
      <c r="F71" s="1"/>
      <c r="G71" s="1"/>
      <c r="I71" s="2" t="s">
        <v>5</v>
      </c>
      <c r="J71" s="2" t="s">
        <v>56</v>
      </c>
      <c r="K71" s="1"/>
      <c r="L71" s="1"/>
      <c r="M71" s="1"/>
      <c r="O71" s="2" t="s">
        <v>5</v>
      </c>
      <c r="P71" s="2" t="s">
        <v>56</v>
      </c>
      <c r="Q71" s="1"/>
      <c r="R71" s="1"/>
      <c r="S71" s="1"/>
    </row>
    <row r="72" spans="3:19" x14ac:dyDescent="0.25">
      <c r="C72" s="2" t="s">
        <v>7</v>
      </c>
      <c r="D72" s="2" t="s">
        <v>52</v>
      </c>
      <c r="E72" s="1"/>
      <c r="F72" s="1"/>
      <c r="G72" s="1"/>
      <c r="I72" s="2" t="s">
        <v>7</v>
      </c>
      <c r="J72" s="2" t="s">
        <v>52</v>
      </c>
      <c r="K72" s="1"/>
      <c r="L72" s="1"/>
      <c r="M72" s="1"/>
      <c r="O72" s="2" t="s">
        <v>7</v>
      </c>
      <c r="P72" s="2" t="s">
        <v>52</v>
      </c>
      <c r="Q72" s="1"/>
      <c r="R72" s="1"/>
      <c r="S72" s="1"/>
    </row>
    <row r="73" spans="3:19" x14ac:dyDescent="0.25">
      <c r="C73" s="1"/>
      <c r="D73" s="1"/>
      <c r="E73" s="1"/>
      <c r="F73" s="1"/>
      <c r="G73" s="1"/>
      <c r="I73" s="1"/>
      <c r="J73" s="1"/>
      <c r="K73" s="1"/>
      <c r="L73" s="1"/>
      <c r="M73" s="1"/>
      <c r="O73" s="1"/>
      <c r="P73" s="1"/>
      <c r="Q73" s="1"/>
      <c r="R73" s="1"/>
      <c r="S73" s="1"/>
    </row>
    <row r="74" spans="3:19" x14ac:dyDescent="0.25">
      <c r="C74" s="3" t="s">
        <v>9</v>
      </c>
      <c r="D74" s="4" t="s">
        <v>10</v>
      </c>
      <c r="E74" s="4" t="s">
        <v>11</v>
      </c>
      <c r="F74" s="4" t="s">
        <v>12</v>
      </c>
      <c r="G74" s="4" t="s">
        <v>13</v>
      </c>
      <c r="I74" s="3" t="s">
        <v>9</v>
      </c>
      <c r="J74" s="4" t="s">
        <v>10</v>
      </c>
      <c r="K74" s="4" t="s">
        <v>11</v>
      </c>
      <c r="L74" s="4" t="s">
        <v>12</v>
      </c>
      <c r="M74" s="4" t="s">
        <v>13</v>
      </c>
      <c r="O74" s="3" t="s">
        <v>9</v>
      </c>
      <c r="P74" s="4" t="s">
        <v>10</v>
      </c>
      <c r="Q74" s="4" t="s">
        <v>11</v>
      </c>
      <c r="R74" s="4" t="s">
        <v>12</v>
      </c>
      <c r="S74" s="4" t="s">
        <v>13</v>
      </c>
    </row>
    <row r="75" spans="3:19" x14ac:dyDescent="0.25">
      <c r="C75" s="1"/>
      <c r="D75" s="1"/>
      <c r="E75" s="1"/>
      <c r="F75" s="1"/>
      <c r="G75" s="1"/>
      <c r="I75" s="1"/>
      <c r="J75" s="1"/>
      <c r="K75" s="1"/>
      <c r="L75" s="1"/>
      <c r="M75" s="1"/>
      <c r="O75" s="5" t="s">
        <v>48</v>
      </c>
      <c r="P75" s="6"/>
      <c r="Q75" s="7" t="s">
        <v>11</v>
      </c>
      <c r="R75" s="6"/>
      <c r="S75" s="6"/>
    </row>
    <row r="76" spans="3:19" x14ac:dyDescent="0.25">
      <c r="C76" s="2" t="s">
        <v>40</v>
      </c>
      <c r="D76" s="1"/>
      <c r="E76" s="1"/>
      <c r="F76" s="1"/>
      <c r="G76" s="1"/>
      <c r="I76" s="2" t="s">
        <v>46</v>
      </c>
      <c r="J76" s="1"/>
      <c r="K76" s="1"/>
      <c r="L76" s="1"/>
      <c r="M76" s="1"/>
      <c r="O76" s="8" t="s">
        <v>49</v>
      </c>
      <c r="P76" s="10">
        <v>2175</v>
      </c>
      <c r="Q76" s="7" t="s">
        <v>16</v>
      </c>
      <c r="R76" s="9">
        <v>19.25</v>
      </c>
      <c r="S76" s="10">
        <f>P76*R76</f>
        <v>41868.75</v>
      </c>
    </row>
    <row r="77" spans="3:19" x14ac:dyDescent="0.25">
      <c r="C77" s="1"/>
      <c r="D77" s="1"/>
      <c r="E77" s="1"/>
      <c r="F77" s="1"/>
      <c r="G77" s="1"/>
      <c r="I77" s="1"/>
      <c r="J77" s="1"/>
      <c r="K77" s="1"/>
      <c r="L77" s="1"/>
      <c r="M77" s="1"/>
      <c r="O77" s="8" t="s">
        <v>50</v>
      </c>
      <c r="P77" s="10">
        <v>-1040</v>
      </c>
      <c r="Q77" s="7" t="s">
        <v>18</v>
      </c>
      <c r="R77" s="9">
        <v>7</v>
      </c>
      <c r="S77" s="10">
        <f>P77*R77</f>
        <v>-7280</v>
      </c>
    </row>
    <row r="78" spans="3:19" x14ac:dyDescent="0.25">
      <c r="C78" s="2" t="s">
        <v>32</v>
      </c>
      <c r="D78" s="1"/>
      <c r="E78" s="1"/>
      <c r="F78" s="1"/>
      <c r="G78" s="1"/>
      <c r="I78" s="2" t="s">
        <v>32</v>
      </c>
      <c r="J78" s="1"/>
      <c r="K78" s="1"/>
      <c r="L78" s="1"/>
      <c r="M78" s="1"/>
      <c r="O78" s="5" t="s">
        <v>21</v>
      </c>
      <c r="P78" s="6"/>
      <c r="Q78" s="7" t="s">
        <v>11</v>
      </c>
      <c r="R78" s="6"/>
      <c r="S78" s="6">
        <f>SUM(S76:S77)</f>
        <v>34588.75</v>
      </c>
    </row>
    <row r="79" spans="3:19" x14ac:dyDescent="0.25">
      <c r="C79" s="1"/>
      <c r="D79" s="1"/>
      <c r="E79" s="1"/>
      <c r="F79" s="1"/>
      <c r="G79" s="1"/>
      <c r="I79" s="1"/>
      <c r="J79" s="1"/>
      <c r="K79" s="1"/>
      <c r="L79" s="1"/>
      <c r="M79" s="1"/>
      <c r="O79" s="8" t="s">
        <v>11</v>
      </c>
      <c r="P79" s="10"/>
      <c r="Q79" s="7" t="s">
        <v>11</v>
      </c>
      <c r="R79" s="10"/>
      <c r="S79" s="10"/>
    </row>
    <row r="80" spans="3:19" x14ac:dyDescent="0.25">
      <c r="C80" s="2" t="s">
        <v>41</v>
      </c>
      <c r="D80" s="1"/>
      <c r="E80" s="1"/>
      <c r="F80" s="1"/>
      <c r="G80" s="1"/>
      <c r="I80" s="2" t="s">
        <v>41</v>
      </c>
      <c r="J80" s="1"/>
      <c r="K80" s="1"/>
      <c r="L80" s="1"/>
      <c r="M80" s="1"/>
      <c r="O80" s="5" t="s">
        <v>22</v>
      </c>
      <c r="P80" s="6"/>
      <c r="Q80" s="7" t="s">
        <v>11</v>
      </c>
      <c r="R80" s="6"/>
      <c r="S80" s="6"/>
    </row>
    <row r="81" spans="3:19" x14ac:dyDescent="0.25">
      <c r="C81" s="2" t="s">
        <v>42</v>
      </c>
      <c r="D81" s="1"/>
      <c r="E81" s="1"/>
      <c r="F81" s="1"/>
      <c r="G81" s="1"/>
      <c r="I81" s="2" t="s">
        <v>42</v>
      </c>
      <c r="J81" s="1"/>
      <c r="K81" s="1"/>
      <c r="L81" s="1"/>
      <c r="M81" s="1"/>
      <c r="O81" s="8" t="s">
        <v>23</v>
      </c>
      <c r="P81" s="10">
        <v>-5600</v>
      </c>
      <c r="Q81" s="7" t="s">
        <v>16</v>
      </c>
      <c r="R81" s="9">
        <v>6</v>
      </c>
      <c r="S81" s="10">
        <f>P81*R81</f>
        <v>-33600</v>
      </c>
    </row>
    <row r="82" spans="3:19" x14ac:dyDescent="0.25">
      <c r="C82" s="1"/>
      <c r="D82" s="1"/>
      <c r="E82" s="1"/>
      <c r="F82" s="1"/>
      <c r="G82" s="1"/>
      <c r="I82" s="1"/>
      <c r="J82" s="1"/>
      <c r="K82" s="1"/>
      <c r="L82" s="1"/>
      <c r="M82" s="1"/>
      <c r="O82" s="8" t="s">
        <v>61</v>
      </c>
      <c r="P82" s="10">
        <v>-1000</v>
      </c>
      <c r="Q82" s="7" t="s">
        <v>16</v>
      </c>
      <c r="R82" s="9"/>
      <c r="S82" s="10"/>
    </row>
    <row r="83" spans="3:19" x14ac:dyDescent="0.25">
      <c r="C83" s="2" t="s">
        <v>43</v>
      </c>
      <c r="D83" s="1"/>
      <c r="E83" s="1"/>
      <c r="F83" s="1"/>
      <c r="G83" s="1"/>
      <c r="I83" s="2" t="s">
        <v>43</v>
      </c>
      <c r="J83" s="1"/>
      <c r="K83" s="1"/>
      <c r="L83" s="1"/>
      <c r="M83" s="1"/>
      <c r="O83" s="5" t="s">
        <v>24</v>
      </c>
      <c r="P83" s="6"/>
      <c r="Q83" s="7" t="s">
        <v>11</v>
      </c>
      <c r="R83" s="6"/>
      <c r="S83" s="6">
        <f>SUM(S81:S82)</f>
        <v>-33600</v>
      </c>
    </row>
    <row r="84" spans="3:19" x14ac:dyDescent="0.25">
      <c r="C84" s="2" t="s">
        <v>44</v>
      </c>
      <c r="D84" s="1"/>
      <c r="E84" s="1"/>
      <c r="F84" s="1"/>
      <c r="G84" s="1"/>
      <c r="I84" s="2" t="s">
        <v>44</v>
      </c>
      <c r="J84" s="1"/>
      <c r="K84" s="1"/>
      <c r="L84" s="1"/>
      <c r="M84" s="1"/>
      <c r="O84" s="5" t="s">
        <v>25</v>
      </c>
      <c r="P84" s="6"/>
      <c r="Q84" s="7" t="s">
        <v>11</v>
      </c>
      <c r="R84" s="6"/>
      <c r="S84" s="6"/>
    </row>
    <row r="85" spans="3:19" x14ac:dyDescent="0.25">
      <c r="O85" s="8" t="s">
        <v>26</v>
      </c>
      <c r="P85" s="10"/>
      <c r="Q85" s="7" t="s">
        <v>11</v>
      </c>
      <c r="R85" s="10"/>
      <c r="S85" s="10">
        <v>-1500</v>
      </c>
    </row>
    <row r="86" spans="3:19" x14ac:dyDescent="0.25">
      <c r="O86" s="5" t="s">
        <v>28</v>
      </c>
      <c r="P86" s="6"/>
      <c r="Q86" s="7" t="s">
        <v>11</v>
      </c>
      <c r="R86" s="6"/>
      <c r="S86" s="6">
        <f>SUM(S85:S85)</f>
        <v>-1500</v>
      </c>
    </row>
    <row r="87" spans="3:19" x14ac:dyDescent="0.25">
      <c r="O87" s="5" t="s">
        <v>29</v>
      </c>
      <c r="P87" s="6"/>
      <c r="Q87" s="7" t="s">
        <v>11</v>
      </c>
      <c r="R87" s="6"/>
      <c r="S87" s="6">
        <f>SUM(S83,S86)</f>
        <v>-35100</v>
      </c>
    </row>
    <row r="88" spans="3:19" x14ac:dyDescent="0.25">
      <c r="O88" s="5" t="s">
        <v>30</v>
      </c>
      <c r="P88" s="6"/>
      <c r="Q88" s="7" t="s">
        <v>11</v>
      </c>
      <c r="R88" s="6"/>
      <c r="S88" s="6">
        <f>SUM(S78,S87)</f>
        <v>-511.25</v>
      </c>
    </row>
    <row r="89" spans="3:19" x14ac:dyDescent="0.25">
      <c r="O89" s="8" t="s">
        <v>11</v>
      </c>
      <c r="P89" s="10"/>
      <c r="Q89" s="7" t="s">
        <v>11</v>
      </c>
      <c r="R89" s="10"/>
      <c r="S89" s="10"/>
    </row>
    <row r="90" spans="3:19" x14ac:dyDescent="0.25">
      <c r="O90" s="5" t="s">
        <v>51</v>
      </c>
      <c r="P90" s="6"/>
      <c r="Q90" s="7" t="s">
        <v>11</v>
      </c>
      <c r="R90" s="6"/>
      <c r="S90" s="6"/>
    </row>
    <row r="91" spans="3:19" x14ac:dyDescent="0.25">
      <c r="O91" s="1"/>
      <c r="P91" s="1"/>
      <c r="Q91" s="1"/>
      <c r="R91" s="1"/>
      <c r="S91" s="1"/>
    </row>
    <row r="92" spans="3:19" x14ac:dyDescent="0.25">
      <c r="O92" s="1"/>
      <c r="P92" s="1"/>
      <c r="Q92" s="1"/>
      <c r="R92" s="1"/>
      <c r="S92" s="1"/>
    </row>
    <row r="93" spans="3:19" x14ac:dyDescent="0.25">
      <c r="O93" s="1"/>
      <c r="P93" s="1"/>
      <c r="Q93" s="1"/>
      <c r="R93" s="1"/>
      <c r="S93" s="1"/>
    </row>
    <row r="94" spans="3:19" x14ac:dyDescent="0.25">
      <c r="O94" s="2" t="s">
        <v>32</v>
      </c>
      <c r="P94" s="1"/>
      <c r="Q94" s="1"/>
      <c r="R94" s="1"/>
      <c r="S94" s="1"/>
    </row>
    <row r="95" spans="3:19" x14ac:dyDescent="0.25">
      <c r="O95" s="1"/>
      <c r="P95" s="1"/>
      <c r="Q95" s="1"/>
      <c r="R95" s="1"/>
      <c r="S95" s="1"/>
    </row>
    <row r="96" spans="3:19" x14ac:dyDescent="0.25">
      <c r="O96" s="2" t="s">
        <v>41</v>
      </c>
      <c r="P96" s="1"/>
      <c r="Q96" s="1"/>
      <c r="R96" s="1"/>
      <c r="S96" s="1"/>
    </row>
    <row r="97" spans="15:19" x14ac:dyDescent="0.25">
      <c r="O97" s="2" t="s">
        <v>42</v>
      </c>
      <c r="P97" s="1"/>
      <c r="Q97" s="1"/>
      <c r="R97" s="1"/>
      <c r="S97" s="1"/>
    </row>
    <row r="98" spans="15:19" x14ac:dyDescent="0.25">
      <c r="O98" s="1"/>
      <c r="P98" s="1"/>
      <c r="Q98" s="1"/>
      <c r="R98" s="1"/>
      <c r="S98" s="1"/>
    </row>
    <row r="99" spans="15:19" x14ac:dyDescent="0.25">
      <c r="O99" s="2" t="s">
        <v>43</v>
      </c>
      <c r="P99" s="1"/>
      <c r="Q99" s="1"/>
      <c r="R99" s="1"/>
      <c r="S99" s="1"/>
    </row>
    <row r="100" spans="15:19" x14ac:dyDescent="0.25">
      <c r="O100" s="2" t="s">
        <v>44</v>
      </c>
      <c r="P100" s="1"/>
      <c r="Q100" s="1"/>
      <c r="R100" s="1"/>
      <c r="S1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Introduktion</vt:lpstr>
      <vt:lpstr>Konventionel Færdigfoder</vt:lpstr>
      <vt:lpstr>Konventionel Hjemmeblandet</vt:lpstr>
      <vt:lpstr>Økologisk Færdigfoder</vt:lpstr>
      <vt:lpstr>Økologisk Hjemmeblandet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sa-processrobot</dc:creator>
  <cp:lastModifiedBy>Sanne Trampedach</cp:lastModifiedBy>
  <dcterms:created xsi:type="dcterms:W3CDTF">2023-10-04T19:38:00Z</dcterms:created>
  <dcterms:modified xsi:type="dcterms:W3CDTF">2023-10-06T10:03:18Z</dcterms:modified>
</cp:coreProperties>
</file>