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Ledelse&amp;Økonomi\LandbrugsInfo\01-LandbrugsInfo\23-Promille\"/>
    </mc:Choice>
  </mc:AlternateContent>
  <xr:revisionPtr revIDLastSave="0" documentId="8_{2805DC0B-16E5-420B-9B7D-9AE2F6C3689F}" xr6:coauthVersionLast="47" xr6:coauthVersionMax="47" xr10:uidLastSave="{00000000-0000-0000-0000-000000000000}"/>
  <bookViews>
    <workbookView xWindow="28680" yWindow="-120" windowWidth="29040" windowHeight="15840" xr2:uid="{82F2E39E-0E51-4009-992C-A5D0ED77E461}"/>
  </bookViews>
  <sheets>
    <sheet name="Introduktion" sheetId="5" r:id="rId1"/>
    <sheet name="JB 1+3" sheetId="2" r:id="rId2"/>
    <sheet name="JB 1-4 m. vanding" sheetId="3" r:id="rId3"/>
    <sheet name="JB 5+6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1043" i="4" l="1"/>
  <c r="AK1042" i="4"/>
  <c r="AK1041" i="4"/>
  <c r="AK1044" i="4" s="1"/>
  <c r="AK1036" i="4"/>
  <c r="AK1035" i="4"/>
  <c r="AK1034" i="4"/>
  <c r="AK1033" i="4"/>
  <c r="AK1037" i="4" s="1"/>
  <c r="AK1030" i="4"/>
  <c r="AK1038" i="4" s="1"/>
  <c r="AK1045" i="4" s="1"/>
  <c r="AK1029" i="4"/>
  <c r="AK1009" i="4"/>
  <c r="AK1008" i="4"/>
  <c r="AK1007" i="4"/>
  <c r="AK1006" i="4"/>
  <c r="AK1005" i="4"/>
  <c r="AK1010" i="4" s="1"/>
  <c r="AK1000" i="4"/>
  <c r="AK999" i="4"/>
  <c r="AK998" i="4"/>
  <c r="AK997" i="4"/>
  <c r="AK1001" i="4" s="1"/>
  <c r="AK996" i="4"/>
  <c r="AK993" i="4"/>
  <c r="AK1002" i="4" s="1"/>
  <c r="AK1011" i="4" s="1"/>
  <c r="AK992" i="4"/>
  <c r="AK971" i="4"/>
  <c r="AK970" i="4"/>
  <c r="AK969" i="4"/>
  <c r="AK972" i="4" s="1"/>
  <c r="AK964" i="4"/>
  <c r="AK963" i="4"/>
  <c r="AK962" i="4"/>
  <c r="AK961" i="4"/>
  <c r="AK965" i="4" s="1"/>
  <c r="AK957" i="4"/>
  <c r="AK958" i="4" s="1"/>
  <c r="AK938" i="4"/>
  <c r="AK937" i="4"/>
  <c r="AK936" i="4"/>
  <c r="AK935" i="4"/>
  <c r="AK930" i="4"/>
  <c r="AK929" i="4"/>
  <c r="AK928" i="4"/>
  <c r="AK927" i="4"/>
  <c r="AK926" i="4"/>
  <c r="AK931" i="4" s="1"/>
  <c r="AK922" i="4"/>
  <c r="AK923" i="4" s="1"/>
  <c r="AK902" i="4"/>
  <c r="AK901" i="4"/>
  <c r="AK900" i="4"/>
  <c r="AK899" i="4"/>
  <c r="AK903" i="4" s="1"/>
  <c r="AK898" i="4"/>
  <c r="AK893" i="4"/>
  <c r="AK892" i="4"/>
  <c r="AK891" i="4"/>
  <c r="AK890" i="4"/>
  <c r="AK889" i="4"/>
  <c r="AK894" i="4" s="1"/>
  <c r="AK885" i="4"/>
  <c r="AK886" i="4" s="1"/>
  <c r="AK895" i="4" s="1"/>
  <c r="AK904" i="4" s="1"/>
  <c r="AK864" i="4"/>
  <c r="AK863" i="4"/>
  <c r="AK862" i="4"/>
  <c r="AK861" i="4"/>
  <c r="AK865" i="4" s="1"/>
  <c r="AK860" i="4"/>
  <c r="AK855" i="4"/>
  <c r="AK854" i="4"/>
  <c r="AK853" i="4"/>
  <c r="AK852" i="4"/>
  <c r="AK851" i="4"/>
  <c r="AK856" i="4" s="1"/>
  <c r="AK847" i="4"/>
  <c r="AK848" i="4" s="1"/>
  <c r="AK828" i="4"/>
  <c r="AK827" i="4"/>
  <c r="AK826" i="4"/>
  <c r="AK825" i="4"/>
  <c r="AK824" i="4"/>
  <c r="AK823" i="4"/>
  <c r="AK830" i="4" s="1"/>
  <c r="AK818" i="4"/>
  <c r="AK814" i="4"/>
  <c r="AK813" i="4"/>
  <c r="AK812" i="4"/>
  <c r="AK811" i="4"/>
  <c r="AK810" i="4"/>
  <c r="AK819" i="4" s="1"/>
  <c r="AK806" i="4"/>
  <c r="AK807" i="4" s="1"/>
  <c r="AK820" i="4" s="1"/>
  <c r="AK831" i="4" s="1"/>
  <c r="AK787" i="4"/>
  <c r="AK786" i="4"/>
  <c r="AK785" i="4"/>
  <c r="AK784" i="4"/>
  <c r="AK783" i="4"/>
  <c r="AK782" i="4"/>
  <c r="AK781" i="4"/>
  <c r="AK780" i="4"/>
  <c r="AK789" i="4" s="1"/>
  <c r="AK775" i="4"/>
  <c r="AK772" i="4"/>
  <c r="AK771" i="4"/>
  <c r="AK770" i="4"/>
  <c r="AK776" i="4" s="1"/>
  <c r="AK769" i="4"/>
  <c r="AK766" i="4"/>
  <c r="AK777" i="4" s="1"/>
  <c r="AK790" i="4" s="1"/>
  <c r="AK765" i="4"/>
  <c r="AK743" i="4"/>
  <c r="AK742" i="4"/>
  <c r="AK741" i="4"/>
  <c r="AK740" i="4"/>
  <c r="AK739" i="4"/>
  <c r="AK738" i="4"/>
  <c r="AK737" i="4"/>
  <c r="AK736" i="4"/>
  <c r="AK745" i="4" s="1"/>
  <c r="AK731" i="4"/>
  <c r="AK728" i="4"/>
  <c r="AK727" i="4"/>
  <c r="AK726" i="4"/>
  <c r="AK732" i="4" s="1"/>
  <c r="AK725" i="4"/>
  <c r="AK721" i="4"/>
  <c r="AK722" i="4" s="1"/>
  <c r="AK733" i="4" s="1"/>
  <c r="AK746" i="4" s="1"/>
  <c r="AK702" i="4"/>
  <c r="AK701" i="4"/>
  <c r="AK700" i="4"/>
  <c r="AK699" i="4"/>
  <c r="AK698" i="4"/>
  <c r="AK697" i="4"/>
  <c r="AK704" i="4" s="1"/>
  <c r="AK692" i="4"/>
  <c r="AK689" i="4"/>
  <c r="AK688" i="4"/>
  <c r="AK687" i="4"/>
  <c r="AK693" i="4" s="1"/>
  <c r="AK686" i="4"/>
  <c r="AK683" i="4"/>
  <c r="AK694" i="4" s="1"/>
  <c r="AK705" i="4" s="1"/>
  <c r="AK682" i="4"/>
  <c r="AK663" i="4"/>
  <c r="AK662" i="4"/>
  <c r="AK661" i="4"/>
  <c r="AK660" i="4"/>
  <c r="AK659" i="4"/>
  <c r="AK658" i="4"/>
  <c r="AK665" i="4" s="1"/>
  <c r="AK653" i="4"/>
  <c r="AK650" i="4"/>
  <c r="AK649" i="4"/>
  <c r="AK648" i="4"/>
  <c r="AK647" i="4"/>
  <c r="AK654" i="4" s="1"/>
  <c r="AK643" i="4"/>
  <c r="AK644" i="4" s="1"/>
  <c r="AK655" i="4" s="1"/>
  <c r="AK666" i="4" s="1"/>
  <c r="AK624" i="4"/>
  <c r="AK623" i="4"/>
  <c r="AK621" i="4"/>
  <c r="AK620" i="4"/>
  <c r="AK626" i="4" s="1"/>
  <c r="AK619" i="4"/>
  <c r="AK618" i="4"/>
  <c r="AK617" i="4"/>
  <c r="AK612" i="4"/>
  <c r="AK609" i="4"/>
  <c r="AK608" i="4"/>
  <c r="AK607" i="4"/>
  <c r="AK613" i="4" s="1"/>
  <c r="AK614" i="4" s="1"/>
  <c r="AK604" i="4"/>
  <c r="AK603" i="4"/>
  <c r="AK584" i="4"/>
  <c r="AK583" i="4"/>
  <c r="AK582" i="4"/>
  <c r="AK581" i="4"/>
  <c r="AK580" i="4"/>
  <c r="AK579" i="4"/>
  <c r="AK578" i="4"/>
  <c r="AK585" i="4" s="1"/>
  <c r="AK573" i="4"/>
  <c r="AK570" i="4"/>
  <c r="AK569" i="4"/>
  <c r="AK568" i="4"/>
  <c r="AK574" i="4" s="1"/>
  <c r="AK564" i="4"/>
  <c r="AK565" i="4" s="1"/>
  <c r="AK544" i="4"/>
  <c r="AK543" i="4"/>
  <c r="AK541" i="4"/>
  <c r="AK540" i="4"/>
  <c r="AK539" i="4"/>
  <c r="AK538" i="4"/>
  <c r="AK537" i="4"/>
  <c r="AK546" i="4" s="1"/>
  <c r="AK532" i="4"/>
  <c r="AK530" i="4"/>
  <c r="AK529" i="4"/>
  <c r="AK528" i="4"/>
  <c r="AK527" i="4"/>
  <c r="AK533" i="4" s="1"/>
  <c r="AK523" i="4"/>
  <c r="AK524" i="4" s="1"/>
  <c r="AK534" i="4" s="1"/>
  <c r="AK505" i="4"/>
  <c r="AK503" i="4"/>
  <c r="AK502" i="4"/>
  <c r="AK500" i="4"/>
  <c r="AK499" i="4"/>
  <c r="AK498" i="4"/>
  <c r="AK497" i="4"/>
  <c r="AK496" i="4"/>
  <c r="AK491" i="4"/>
  <c r="AK489" i="4"/>
  <c r="AK488" i="4"/>
  <c r="AK487" i="4"/>
  <c r="AK486" i="4"/>
  <c r="AK492" i="4" s="1"/>
  <c r="AK482" i="4"/>
  <c r="AK483" i="4" s="1"/>
  <c r="AK493" i="4" s="1"/>
  <c r="AK506" i="4" s="1"/>
  <c r="AK463" i="4"/>
  <c r="AK462" i="4"/>
  <c r="AK461" i="4"/>
  <c r="AK460" i="4"/>
  <c r="AK459" i="4"/>
  <c r="AK458" i="4"/>
  <c r="AK465" i="4" s="1"/>
  <c r="AK453" i="4"/>
  <c r="AK448" i="4"/>
  <c r="AK447" i="4"/>
  <c r="AK446" i="4"/>
  <c r="AK454" i="4" s="1"/>
  <c r="AK445" i="4"/>
  <c r="AK442" i="4"/>
  <c r="AK455" i="4" s="1"/>
  <c r="AK466" i="4" s="1"/>
  <c r="AK441" i="4"/>
  <c r="AK422" i="4"/>
  <c r="AK421" i="4"/>
  <c r="AK420" i="4"/>
  <c r="AK419" i="4"/>
  <c r="AK418" i="4"/>
  <c r="AK417" i="4"/>
  <c r="AK424" i="4" s="1"/>
  <c r="AK412" i="4"/>
  <c r="AK408" i="4"/>
  <c r="AK407" i="4"/>
  <c r="AK406" i="4"/>
  <c r="AK405" i="4"/>
  <c r="AK413" i="4" s="1"/>
  <c r="AK401" i="4"/>
  <c r="AK402" i="4" s="1"/>
  <c r="AK382" i="4"/>
  <c r="AK381" i="4"/>
  <c r="AK380" i="4"/>
  <c r="AK379" i="4"/>
  <c r="AK384" i="4" s="1"/>
  <c r="AK378" i="4"/>
  <c r="AK373" i="4"/>
  <c r="AK372" i="4"/>
  <c r="AK371" i="4"/>
  <c r="AK370" i="4"/>
  <c r="AK374" i="4" s="1"/>
  <c r="AK367" i="4"/>
  <c r="AK366" i="4"/>
  <c r="AK333" i="4"/>
  <c r="AK332" i="4"/>
  <c r="AK331" i="4"/>
  <c r="AK335" i="4" s="1"/>
  <c r="AK324" i="4"/>
  <c r="AK328" i="4" s="1"/>
  <c r="AK336" i="4" s="1"/>
  <c r="AK323" i="4"/>
  <c r="AK305" i="4"/>
  <c r="AK304" i="4"/>
  <c r="AK303" i="4"/>
  <c r="AK307" i="4" s="1"/>
  <c r="AK299" i="4"/>
  <c r="AK298" i="4"/>
  <c r="AK297" i="4"/>
  <c r="AK296" i="4"/>
  <c r="AK293" i="4"/>
  <c r="AK300" i="4" s="1"/>
  <c r="AK292" i="4"/>
  <c r="AK273" i="4"/>
  <c r="AK272" i="4"/>
  <c r="AK271" i="4"/>
  <c r="AK270" i="4"/>
  <c r="AK269" i="4"/>
  <c r="AK268" i="4"/>
  <c r="AK267" i="4"/>
  <c r="AK275" i="4" s="1"/>
  <c r="AK262" i="4"/>
  <c r="AK261" i="4"/>
  <c r="AK260" i="4"/>
  <c r="AK259" i="4"/>
  <c r="AK263" i="4" s="1"/>
  <c r="AK258" i="4"/>
  <c r="AK255" i="4"/>
  <c r="AK264" i="4" s="1"/>
  <c r="AK276" i="4" s="1"/>
  <c r="AK254" i="4"/>
  <c r="AK231" i="4"/>
  <c r="AK230" i="4"/>
  <c r="AK229" i="4"/>
  <c r="AK228" i="4"/>
  <c r="AK227" i="4"/>
  <c r="AK233" i="4" s="1"/>
  <c r="AK226" i="4"/>
  <c r="AK221" i="4"/>
  <c r="AK220" i="4"/>
  <c r="AK219" i="4"/>
  <c r="AK218" i="4"/>
  <c r="AK217" i="4"/>
  <c r="AK222" i="4" s="1"/>
  <c r="AK213" i="4"/>
  <c r="AK214" i="4" s="1"/>
  <c r="AK223" i="4" s="1"/>
  <c r="AK234" i="4" s="1"/>
  <c r="AK190" i="4"/>
  <c r="AK189" i="4"/>
  <c r="AK188" i="4"/>
  <c r="AK187" i="4"/>
  <c r="AK186" i="4"/>
  <c r="AK185" i="4"/>
  <c r="AK192" i="4" s="1"/>
  <c r="AK180" i="4"/>
  <c r="AK179" i="4"/>
  <c r="AK178" i="4"/>
  <c r="AK177" i="4"/>
  <c r="AK181" i="4" s="1"/>
  <c r="AK176" i="4"/>
  <c r="AK173" i="4"/>
  <c r="AK182" i="4" s="1"/>
  <c r="AK193" i="4" s="1"/>
  <c r="AK172" i="4"/>
  <c r="AK171" i="4"/>
  <c r="AK152" i="4"/>
  <c r="AK151" i="4"/>
  <c r="AK150" i="4"/>
  <c r="AK149" i="4"/>
  <c r="AK154" i="4" s="1"/>
  <c r="AK148" i="4"/>
  <c r="AK143" i="4"/>
  <c r="AK142" i="4"/>
  <c r="AK141" i="4"/>
  <c r="AK140" i="4"/>
  <c r="AK139" i="4"/>
  <c r="AK144" i="4" s="1"/>
  <c r="AK135" i="4"/>
  <c r="AK136" i="4" s="1"/>
  <c r="AK112" i="4"/>
  <c r="AK111" i="4"/>
  <c r="AK110" i="4"/>
  <c r="AK109" i="4"/>
  <c r="AK114" i="4" s="1"/>
  <c r="AK108" i="4"/>
  <c r="AK103" i="4"/>
  <c r="AK102" i="4"/>
  <c r="AK101" i="4"/>
  <c r="AK100" i="4"/>
  <c r="AK99" i="4"/>
  <c r="AK104" i="4" s="1"/>
  <c r="AK95" i="4"/>
  <c r="AK96" i="4" s="1"/>
  <c r="AK105" i="4" s="1"/>
  <c r="AK115" i="4" s="1"/>
  <c r="AK73" i="4"/>
  <c r="AK72" i="4"/>
  <c r="AK71" i="4"/>
  <c r="AK70" i="4"/>
  <c r="AK75" i="4" s="1"/>
  <c r="AK69" i="4"/>
  <c r="AK68" i="4"/>
  <c r="AK67" i="4"/>
  <c r="AK62" i="4"/>
  <c r="AK61" i="4"/>
  <c r="AK60" i="4"/>
  <c r="AK59" i="4"/>
  <c r="AK58" i="4"/>
  <c r="AK63" i="4" s="1"/>
  <c r="AK54" i="4"/>
  <c r="AK53" i="4"/>
  <c r="AK55" i="4" s="1"/>
  <c r="AK33" i="4"/>
  <c r="AK32" i="4"/>
  <c r="AK31" i="4"/>
  <c r="AK30" i="4"/>
  <c r="AK29" i="4"/>
  <c r="AK28" i="4"/>
  <c r="AK27" i="4"/>
  <c r="AK26" i="4"/>
  <c r="AK35" i="4" s="1"/>
  <c r="AK21" i="4"/>
  <c r="AK18" i="4"/>
  <c r="AK17" i="4"/>
  <c r="AK16" i="4"/>
  <c r="AK15" i="4"/>
  <c r="AK22" i="4" s="1"/>
  <c r="AK11" i="4"/>
  <c r="AK12" i="4" s="1"/>
  <c r="AK23" i="4" s="1"/>
  <c r="AK36" i="4" s="1"/>
  <c r="AE1047" i="4"/>
  <c r="AE1046" i="4"/>
  <c r="AE1045" i="4"/>
  <c r="AE1048" i="4" s="1"/>
  <c r="AE1040" i="4"/>
  <c r="AE1039" i="4"/>
  <c r="AE1038" i="4"/>
  <c r="AE1037" i="4"/>
  <c r="AE1041" i="4" s="1"/>
  <c r="AE1034" i="4"/>
  <c r="AE1042" i="4" s="1"/>
  <c r="AE1049" i="4" s="1"/>
  <c r="AE1033" i="4"/>
  <c r="AE1013" i="4"/>
  <c r="AE1012" i="4"/>
  <c r="AE1011" i="4"/>
  <c r="AE1010" i="4"/>
  <c r="AE1009" i="4"/>
  <c r="AE1014" i="4" s="1"/>
  <c r="AE1004" i="4"/>
  <c r="AE1003" i="4"/>
  <c r="AE1002" i="4"/>
  <c r="AE1001" i="4"/>
  <c r="AE1005" i="4" s="1"/>
  <c r="AE1000" i="4"/>
  <c r="AE997" i="4"/>
  <c r="AE1006" i="4" s="1"/>
  <c r="AE1015" i="4" s="1"/>
  <c r="AE996" i="4"/>
  <c r="AE975" i="4"/>
  <c r="AE974" i="4"/>
  <c r="AE973" i="4"/>
  <c r="AE976" i="4" s="1"/>
  <c r="AE968" i="4"/>
  <c r="AE967" i="4"/>
  <c r="AE966" i="4"/>
  <c r="AE965" i="4"/>
  <c r="AE969" i="4" s="1"/>
  <c r="AE962" i="4"/>
  <c r="AE961" i="4"/>
  <c r="AE942" i="4"/>
  <c r="AE941" i="4"/>
  <c r="AE940" i="4"/>
  <c r="AE939" i="4"/>
  <c r="AE934" i="4"/>
  <c r="AE933" i="4"/>
  <c r="AE932" i="4"/>
  <c r="AE931" i="4"/>
  <c r="AE930" i="4"/>
  <c r="AE935" i="4" s="1"/>
  <c r="AE926" i="4"/>
  <c r="AE927" i="4" s="1"/>
  <c r="AE936" i="4" s="1"/>
  <c r="AE943" i="4" s="1"/>
  <c r="AE906" i="4"/>
  <c r="AE905" i="4"/>
  <c r="AE904" i="4"/>
  <c r="AE903" i="4"/>
  <c r="AE902" i="4"/>
  <c r="AE907" i="4" s="1"/>
  <c r="AE897" i="4"/>
  <c r="AE896" i="4"/>
  <c r="AE895" i="4"/>
  <c r="AE894" i="4"/>
  <c r="AE893" i="4"/>
  <c r="AE898" i="4" s="1"/>
  <c r="AE889" i="4"/>
  <c r="AE890" i="4" s="1"/>
  <c r="AE899" i="4" s="1"/>
  <c r="AE908" i="4" s="1"/>
  <c r="AE868" i="4"/>
  <c r="AE867" i="4"/>
  <c r="AE866" i="4"/>
  <c r="AE865" i="4"/>
  <c r="AE864" i="4"/>
  <c r="AE869" i="4" s="1"/>
  <c r="AE859" i="4"/>
  <c r="AE858" i="4"/>
  <c r="AE857" i="4"/>
  <c r="AE856" i="4"/>
  <c r="AE855" i="4"/>
  <c r="AE860" i="4" s="1"/>
  <c r="AE851" i="4"/>
  <c r="AE852" i="4" s="1"/>
  <c r="AE832" i="4"/>
  <c r="AE831" i="4"/>
  <c r="AE830" i="4"/>
  <c r="AE829" i="4"/>
  <c r="AE828" i="4"/>
  <c r="AE827" i="4"/>
  <c r="AE834" i="4" s="1"/>
  <c r="AE822" i="4"/>
  <c r="AE818" i="4"/>
  <c r="AE817" i="4"/>
  <c r="AE816" i="4"/>
  <c r="AE815" i="4"/>
  <c r="AE814" i="4"/>
  <c r="AE823" i="4" s="1"/>
  <c r="AE811" i="4"/>
  <c r="AE824" i="4" s="1"/>
  <c r="AE810" i="4"/>
  <c r="AE791" i="4"/>
  <c r="AE790" i="4"/>
  <c r="AE789" i="4"/>
  <c r="AE788" i="4"/>
  <c r="AE787" i="4"/>
  <c r="AE786" i="4"/>
  <c r="AE785" i="4"/>
  <c r="AE784" i="4"/>
  <c r="AE793" i="4" s="1"/>
  <c r="AE779" i="4"/>
  <c r="AE776" i="4"/>
  <c r="AE775" i="4"/>
  <c r="AE774" i="4"/>
  <c r="AE773" i="4"/>
  <c r="AE780" i="4" s="1"/>
  <c r="AE770" i="4"/>
  <c r="AE769" i="4"/>
  <c r="AE747" i="4"/>
  <c r="AE746" i="4"/>
  <c r="AE745" i="4"/>
  <c r="AE744" i="4"/>
  <c r="AE743" i="4"/>
  <c r="AE742" i="4"/>
  <c r="AE741" i="4"/>
  <c r="AE740" i="4"/>
  <c r="AE749" i="4" s="1"/>
  <c r="AE735" i="4"/>
  <c r="AE732" i="4"/>
  <c r="AE731" i="4"/>
  <c r="AE730" i="4"/>
  <c r="AE729" i="4"/>
  <c r="AE736" i="4" s="1"/>
  <c r="AE725" i="4"/>
  <c r="AE726" i="4" s="1"/>
  <c r="AE706" i="4"/>
  <c r="AE705" i="4"/>
  <c r="AE704" i="4"/>
  <c r="AE703" i="4"/>
  <c r="AE702" i="4"/>
  <c r="AE701" i="4"/>
  <c r="AE708" i="4" s="1"/>
  <c r="AE696" i="4"/>
  <c r="AE693" i="4"/>
  <c r="AE692" i="4"/>
  <c r="AE691" i="4"/>
  <c r="AE697" i="4" s="1"/>
  <c r="AE690" i="4"/>
  <c r="AE687" i="4"/>
  <c r="AE686" i="4"/>
  <c r="AE667" i="4"/>
  <c r="AE666" i="4"/>
  <c r="AE665" i="4"/>
  <c r="AE664" i="4"/>
  <c r="AE663" i="4"/>
  <c r="AE662" i="4"/>
  <c r="AE669" i="4" s="1"/>
  <c r="AE657" i="4"/>
  <c r="AE654" i="4"/>
  <c r="AE653" i="4"/>
  <c r="AE652" i="4"/>
  <c r="AE651" i="4"/>
  <c r="AE658" i="4" s="1"/>
  <c r="AE647" i="4"/>
  <c r="AE648" i="4" s="1"/>
  <c r="AE630" i="4"/>
  <c r="AE628" i="4"/>
  <c r="AE627" i="4"/>
  <c r="AE625" i="4"/>
  <c r="AE624" i="4"/>
  <c r="AE623" i="4"/>
  <c r="AE622" i="4"/>
  <c r="AE621" i="4"/>
  <c r="AE616" i="4"/>
  <c r="AE613" i="4"/>
  <c r="AE612" i="4"/>
  <c r="AE611" i="4"/>
  <c r="AE617" i="4" s="1"/>
  <c r="AE607" i="4"/>
  <c r="AE608" i="4" s="1"/>
  <c r="AE618" i="4" s="1"/>
  <c r="AE631" i="4" s="1"/>
  <c r="AE588" i="4"/>
  <c r="AE587" i="4"/>
  <c r="AE586" i="4"/>
  <c r="AE585" i="4"/>
  <c r="AE584" i="4"/>
  <c r="AE583" i="4"/>
  <c r="AE582" i="4"/>
  <c r="AE589" i="4" s="1"/>
  <c r="AE577" i="4"/>
  <c r="AE574" i="4"/>
  <c r="AE573" i="4"/>
  <c r="AE572" i="4"/>
  <c r="AE578" i="4" s="1"/>
  <c r="AE568" i="4"/>
  <c r="AE569" i="4" s="1"/>
  <c r="AE579" i="4" s="1"/>
  <c r="AE590" i="4" s="1"/>
  <c r="AE548" i="4"/>
  <c r="AE547" i="4"/>
  <c r="AE545" i="4"/>
  <c r="AE544" i="4"/>
  <c r="AE543" i="4"/>
  <c r="AE542" i="4"/>
  <c r="AE541" i="4"/>
  <c r="AE550" i="4" s="1"/>
  <c r="AE536" i="4"/>
  <c r="AE534" i="4"/>
  <c r="AE533" i="4"/>
  <c r="AE532" i="4"/>
  <c r="AE531" i="4"/>
  <c r="AE537" i="4" s="1"/>
  <c r="AE527" i="4"/>
  <c r="AE528" i="4" s="1"/>
  <c r="AE538" i="4" s="1"/>
  <c r="AE551" i="4" s="1"/>
  <c r="AE509" i="4"/>
  <c r="AE507" i="4"/>
  <c r="AE506" i="4"/>
  <c r="AE504" i="4"/>
  <c r="AE503" i="4"/>
  <c r="AE502" i="4"/>
  <c r="AE501" i="4"/>
  <c r="AE500" i="4"/>
  <c r="AE495" i="4"/>
  <c r="AE493" i="4"/>
  <c r="AE492" i="4"/>
  <c r="AE491" i="4"/>
  <c r="AE490" i="4"/>
  <c r="AE496" i="4" s="1"/>
  <c r="AE486" i="4"/>
  <c r="AE487" i="4" s="1"/>
  <c r="AE467" i="4"/>
  <c r="AE466" i="4"/>
  <c r="AE465" i="4"/>
  <c r="AE464" i="4"/>
  <c r="AE463" i="4"/>
  <c r="AE462" i="4"/>
  <c r="AE469" i="4" s="1"/>
  <c r="AE457" i="4"/>
  <c r="AE452" i="4"/>
  <c r="AE451" i="4"/>
  <c r="AE450" i="4"/>
  <c r="AE458" i="4" s="1"/>
  <c r="AE449" i="4"/>
  <c r="AE446" i="4"/>
  <c r="AE445" i="4"/>
  <c r="AE426" i="4"/>
  <c r="AE425" i="4"/>
  <c r="AE424" i="4"/>
  <c r="AE423" i="4"/>
  <c r="AE422" i="4"/>
  <c r="AE421" i="4"/>
  <c r="AE428" i="4" s="1"/>
  <c r="AE416" i="4"/>
  <c r="AE412" i="4"/>
  <c r="AE411" i="4"/>
  <c r="AE410" i="4"/>
  <c r="AE409" i="4"/>
  <c r="AE417" i="4" s="1"/>
  <c r="AE405" i="4"/>
  <c r="AE406" i="4" s="1"/>
  <c r="AE418" i="4" s="1"/>
  <c r="AE429" i="4" s="1"/>
  <c r="AE386" i="4"/>
  <c r="AE385" i="4"/>
  <c r="AE384" i="4"/>
  <c r="AE383" i="4"/>
  <c r="AE388" i="4" s="1"/>
  <c r="AE382" i="4"/>
  <c r="AE377" i="4"/>
  <c r="AE376" i="4"/>
  <c r="AE375" i="4"/>
  <c r="AE374" i="4"/>
  <c r="AE378" i="4" s="1"/>
  <c r="AE371" i="4"/>
  <c r="AE370" i="4"/>
  <c r="AE337" i="4"/>
  <c r="AE336" i="4"/>
  <c r="AE335" i="4"/>
  <c r="AE339" i="4" s="1"/>
  <c r="AE328" i="4"/>
  <c r="AE332" i="4" s="1"/>
  <c r="AE327" i="4"/>
  <c r="AE309" i="4"/>
  <c r="AE308" i="4"/>
  <c r="AE307" i="4"/>
  <c r="AE311" i="4" s="1"/>
  <c r="AE303" i="4"/>
  <c r="AE302" i="4"/>
  <c r="AE301" i="4"/>
  <c r="AE300" i="4"/>
  <c r="AE297" i="4"/>
  <c r="AE304" i="4" s="1"/>
  <c r="AE312" i="4" s="1"/>
  <c r="AE296" i="4"/>
  <c r="AE277" i="4"/>
  <c r="AE276" i="4"/>
  <c r="AE275" i="4"/>
  <c r="AE274" i="4"/>
  <c r="AE273" i="4"/>
  <c r="AE272" i="4"/>
  <c r="AE271" i="4"/>
  <c r="AE279" i="4" s="1"/>
  <c r="AE266" i="4"/>
  <c r="AE265" i="4"/>
  <c r="AE264" i="4"/>
  <c r="AE263" i="4"/>
  <c r="AE267" i="4" s="1"/>
  <c r="AE262" i="4"/>
  <c r="AE258" i="4"/>
  <c r="AE259" i="4" s="1"/>
  <c r="AE235" i="4"/>
  <c r="AE234" i="4"/>
  <c r="AE233" i="4"/>
  <c r="AE232" i="4"/>
  <c r="AE231" i="4"/>
  <c r="AE230" i="4"/>
  <c r="AE237" i="4" s="1"/>
  <c r="AE225" i="4"/>
  <c r="AE224" i="4"/>
  <c r="AE223" i="4"/>
  <c r="AE222" i="4"/>
  <c r="AE221" i="4"/>
  <c r="AE226" i="4" s="1"/>
  <c r="AE217" i="4"/>
  <c r="AE218" i="4" s="1"/>
  <c r="AE194" i="4"/>
  <c r="AE193" i="4"/>
  <c r="AE192" i="4"/>
  <c r="AE191" i="4"/>
  <c r="AE190" i="4"/>
  <c r="AE189" i="4"/>
  <c r="AE196" i="4" s="1"/>
  <c r="AE184" i="4"/>
  <c r="AE183" i="4"/>
  <c r="AE182" i="4"/>
  <c r="AE181" i="4"/>
  <c r="AE180" i="4"/>
  <c r="AE185" i="4" s="1"/>
  <c r="AE177" i="4"/>
  <c r="AE176" i="4"/>
  <c r="AE175" i="4"/>
  <c r="AE152" i="4"/>
  <c r="AE151" i="4"/>
  <c r="AE150" i="4"/>
  <c r="AE149" i="4"/>
  <c r="AE154" i="4" s="1"/>
  <c r="AE148" i="4"/>
  <c r="AE143" i="4"/>
  <c r="AE142" i="4"/>
  <c r="AE141" i="4"/>
  <c r="AE140" i="4"/>
  <c r="AE139" i="4"/>
  <c r="AE144" i="4" s="1"/>
  <c r="AE135" i="4"/>
  <c r="AE136" i="4" s="1"/>
  <c r="AE112" i="4"/>
  <c r="AE111" i="4"/>
  <c r="AE110" i="4"/>
  <c r="AE109" i="4"/>
  <c r="AE114" i="4" s="1"/>
  <c r="AE108" i="4"/>
  <c r="AE103" i="4"/>
  <c r="AE102" i="4"/>
  <c r="AE101" i="4"/>
  <c r="AE100" i="4"/>
  <c r="AE99" i="4"/>
  <c r="AE104" i="4" s="1"/>
  <c r="AE95" i="4"/>
  <c r="AE96" i="4" s="1"/>
  <c r="AE73" i="4"/>
  <c r="AE72" i="4"/>
  <c r="AE71" i="4"/>
  <c r="AE70" i="4"/>
  <c r="AE75" i="4" s="1"/>
  <c r="AE69" i="4"/>
  <c r="AE68" i="4"/>
  <c r="AE67" i="4"/>
  <c r="AE62" i="4"/>
  <c r="AE61" i="4"/>
  <c r="AE60" i="4"/>
  <c r="AE59" i="4"/>
  <c r="AE58" i="4"/>
  <c r="AE63" i="4" s="1"/>
  <c r="AE54" i="4"/>
  <c r="AE53" i="4"/>
  <c r="AE55" i="4" s="1"/>
  <c r="AE64" i="4" s="1"/>
  <c r="AE76" i="4" s="1"/>
  <c r="AE33" i="4"/>
  <c r="AE32" i="4"/>
  <c r="AE31" i="4"/>
  <c r="AE30" i="4"/>
  <c r="AE29" i="4"/>
  <c r="AE28" i="4"/>
  <c r="AE27" i="4"/>
  <c r="AE26" i="4"/>
  <c r="AE35" i="4" s="1"/>
  <c r="AE21" i="4"/>
  <c r="AE18" i="4"/>
  <c r="AE17" i="4"/>
  <c r="AE16" i="4"/>
  <c r="AE15" i="4"/>
  <c r="AE22" i="4" s="1"/>
  <c r="AE11" i="4"/>
  <c r="AE12" i="4" s="1"/>
  <c r="Y1049" i="4"/>
  <c r="Y1048" i="4"/>
  <c r="Y1047" i="4"/>
  <c r="Y1050" i="4" s="1"/>
  <c r="Y1042" i="4"/>
  <c r="Y1043" i="4" s="1"/>
  <c r="Y1041" i="4"/>
  <c r="Y1040" i="4"/>
  <c r="Y1039" i="4"/>
  <c r="Y1036" i="4"/>
  <c r="Y1044" i="4" s="1"/>
  <c r="Y1051" i="4" s="1"/>
  <c r="Y1035" i="4"/>
  <c r="Y1015" i="4"/>
  <c r="Y1014" i="4"/>
  <c r="Y1013" i="4"/>
  <c r="Y1012" i="4"/>
  <c r="Y1011" i="4"/>
  <c r="Y1016" i="4" s="1"/>
  <c r="Y1006" i="4"/>
  <c r="Y1005" i="4"/>
  <c r="Y1004" i="4"/>
  <c r="Y1003" i="4"/>
  <c r="Y1002" i="4"/>
  <c r="Y1007" i="4" s="1"/>
  <c r="Y999" i="4"/>
  <c r="Y1008" i="4" s="1"/>
  <c r="Y1017" i="4" s="1"/>
  <c r="Y998" i="4"/>
  <c r="Y977" i="4"/>
  <c r="Y978" i="4" s="1"/>
  <c r="Y976" i="4"/>
  <c r="Y975" i="4"/>
  <c r="Y970" i="4"/>
  <c r="Y969" i="4"/>
  <c r="Y968" i="4"/>
  <c r="Y967" i="4"/>
  <c r="Y971" i="4" s="1"/>
  <c r="Y963" i="4"/>
  <c r="Y964" i="4" s="1"/>
  <c r="Y944" i="4"/>
  <c r="Y943" i="4"/>
  <c r="Y942" i="4"/>
  <c r="Y941" i="4"/>
  <c r="Y936" i="4"/>
  <c r="Y935" i="4"/>
  <c r="Y934" i="4"/>
  <c r="Y933" i="4"/>
  <c r="Y932" i="4"/>
  <c r="Y937" i="4" s="1"/>
  <c r="Y928" i="4"/>
  <c r="Y929" i="4" s="1"/>
  <c r="Y938" i="4" s="1"/>
  <c r="Y945" i="4" s="1"/>
  <c r="Y908" i="4"/>
  <c r="Y907" i="4"/>
  <c r="Y906" i="4"/>
  <c r="Y905" i="4"/>
  <c r="Y904" i="4"/>
  <c r="Y909" i="4" s="1"/>
  <c r="Y899" i="4"/>
  <c r="Y898" i="4"/>
  <c r="Y897" i="4"/>
  <c r="Y896" i="4"/>
  <c r="Y895" i="4"/>
  <c r="Y900" i="4" s="1"/>
  <c r="Y891" i="4"/>
  <c r="Y892" i="4" s="1"/>
  <c r="Y870" i="4"/>
  <c r="Y869" i="4"/>
  <c r="Y868" i="4"/>
  <c r="Y867" i="4"/>
  <c r="Y866" i="4"/>
  <c r="Y871" i="4" s="1"/>
  <c r="Y861" i="4"/>
  <c r="Y860" i="4"/>
  <c r="Y859" i="4"/>
  <c r="Y858" i="4"/>
  <c r="Y857" i="4"/>
  <c r="Y862" i="4" s="1"/>
  <c r="Y853" i="4"/>
  <c r="Y854" i="4" s="1"/>
  <c r="Y834" i="4"/>
  <c r="Y833" i="4"/>
  <c r="Y832" i="4"/>
  <c r="Y831" i="4"/>
  <c r="Y830" i="4"/>
  <c r="Y829" i="4"/>
  <c r="Y836" i="4" s="1"/>
  <c r="Y824" i="4"/>
  <c r="Y820" i="4"/>
  <c r="Y819" i="4"/>
  <c r="Y818" i="4"/>
  <c r="Y817" i="4"/>
  <c r="Y816" i="4"/>
  <c r="Y825" i="4" s="1"/>
  <c r="Y812" i="4"/>
  <c r="Y813" i="4" s="1"/>
  <c r="Y793" i="4"/>
  <c r="Y792" i="4"/>
  <c r="Y791" i="4"/>
  <c r="Y790" i="4"/>
  <c r="Y789" i="4"/>
  <c r="Y788" i="4"/>
  <c r="Y787" i="4"/>
  <c r="Y786" i="4"/>
  <c r="Y795" i="4" s="1"/>
  <c r="Y785" i="4"/>
  <c r="Y780" i="4"/>
  <c r="Y777" i="4"/>
  <c r="Y776" i="4"/>
  <c r="Y775" i="4"/>
  <c r="Y774" i="4"/>
  <c r="Y781" i="4" s="1"/>
  <c r="Y770" i="4"/>
  <c r="Y771" i="4" s="1"/>
  <c r="Y748" i="4"/>
  <c r="Y747" i="4"/>
  <c r="Y746" i="4"/>
  <c r="Y745" i="4"/>
  <c r="Y744" i="4"/>
  <c r="Y743" i="4"/>
  <c r="Y742" i="4"/>
  <c r="Y741" i="4"/>
  <c r="Y750" i="4" s="1"/>
  <c r="Y740" i="4"/>
  <c r="Y735" i="4"/>
  <c r="Y732" i="4"/>
  <c r="Y731" i="4"/>
  <c r="Y730" i="4"/>
  <c r="Y729" i="4"/>
  <c r="Y736" i="4" s="1"/>
  <c r="Y725" i="4"/>
  <c r="Y726" i="4" s="1"/>
  <c r="Y737" i="4" s="1"/>
  <c r="Y751" i="4" s="1"/>
  <c r="Y706" i="4"/>
  <c r="Y705" i="4"/>
  <c r="Y704" i="4"/>
  <c r="Y703" i="4"/>
  <c r="Y708" i="4" s="1"/>
  <c r="Y702" i="4"/>
  <c r="Y701" i="4"/>
  <c r="Y700" i="4"/>
  <c r="Y695" i="4"/>
  <c r="Y692" i="4"/>
  <c r="Y691" i="4"/>
  <c r="Y690" i="4"/>
  <c r="Y689" i="4"/>
  <c r="Y696" i="4" s="1"/>
  <c r="Y685" i="4"/>
  <c r="Y686" i="4" s="1"/>
  <c r="Y666" i="4"/>
  <c r="Y665" i="4"/>
  <c r="Y664" i="4"/>
  <c r="Y663" i="4"/>
  <c r="Y662" i="4"/>
  <c r="Y661" i="4"/>
  <c r="Y660" i="4"/>
  <c r="Y668" i="4" s="1"/>
  <c r="Y655" i="4"/>
  <c r="Y652" i="4"/>
  <c r="Y651" i="4"/>
  <c r="Y650" i="4"/>
  <c r="Y649" i="4"/>
  <c r="Y656" i="4" s="1"/>
  <c r="Y645" i="4"/>
  <c r="Y646" i="4" s="1"/>
  <c r="Y626" i="4"/>
  <c r="Y625" i="4"/>
  <c r="Y624" i="4"/>
  <c r="Y623" i="4"/>
  <c r="Y622" i="4"/>
  <c r="Y621" i="4"/>
  <c r="Y620" i="4"/>
  <c r="Y619" i="4"/>
  <c r="Y628" i="4" s="1"/>
  <c r="Y614" i="4"/>
  <c r="Y611" i="4"/>
  <c r="Y610" i="4"/>
  <c r="Y609" i="4"/>
  <c r="Y615" i="4" s="1"/>
  <c r="Y605" i="4"/>
  <c r="Y606" i="4" s="1"/>
  <c r="Y616" i="4" s="1"/>
  <c r="Y629" i="4" s="1"/>
  <c r="Y586" i="4"/>
  <c r="Y585" i="4"/>
  <c r="Y584" i="4"/>
  <c r="Y583" i="4"/>
  <c r="Y582" i="4"/>
  <c r="Y581" i="4"/>
  <c r="Y587" i="4" s="1"/>
  <c r="Y580" i="4"/>
  <c r="Y575" i="4"/>
  <c r="Y572" i="4"/>
  <c r="Y571" i="4"/>
  <c r="Y570" i="4"/>
  <c r="Y576" i="4" s="1"/>
  <c r="Y567" i="4"/>
  <c r="Y577" i="4" s="1"/>
  <c r="Y588" i="4" s="1"/>
  <c r="Y566" i="4"/>
  <c r="Y546" i="4"/>
  <c r="Y545" i="4"/>
  <c r="Y544" i="4"/>
  <c r="Y543" i="4"/>
  <c r="Y542" i="4"/>
  <c r="Y541" i="4"/>
  <c r="Y540" i="4"/>
  <c r="Y539" i="4"/>
  <c r="Y548" i="4" s="1"/>
  <c r="Y534" i="4"/>
  <c r="Y532" i="4"/>
  <c r="Y531" i="4"/>
  <c r="Y530" i="4"/>
  <c r="Y529" i="4"/>
  <c r="Y535" i="4" s="1"/>
  <c r="Y525" i="4"/>
  <c r="Y526" i="4" s="1"/>
  <c r="Y505" i="4"/>
  <c r="Y504" i="4"/>
  <c r="Y503" i="4"/>
  <c r="Y502" i="4"/>
  <c r="Y501" i="4"/>
  <c r="Y500" i="4"/>
  <c r="Y499" i="4"/>
  <c r="Y498" i="4"/>
  <c r="Y507" i="4" s="1"/>
  <c r="Y493" i="4"/>
  <c r="Y491" i="4"/>
  <c r="Y490" i="4"/>
  <c r="Y489" i="4"/>
  <c r="Y494" i="4" s="1"/>
  <c r="Y488" i="4"/>
  <c r="Y484" i="4"/>
  <c r="Y485" i="4" s="1"/>
  <c r="Y495" i="4" s="1"/>
  <c r="Y508" i="4" s="1"/>
  <c r="Y465" i="4"/>
  <c r="Y464" i="4"/>
  <c r="Y463" i="4"/>
  <c r="Y462" i="4"/>
  <c r="Y461" i="4"/>
  <c r="Y460" i="4"/>
  <c r="Y467" i="4" s="1"/>
  <c r="Y455" i="4"/>
  <c r="Y450" i="4"/>
  <c r="Y449" i="4"/>
  <c r="Y448" i="4"/>
  <c r="Y447" i="4"/>
  <c r="Y456" i="4" s="1"/>
  <c r="Y443" i="4"/>
  <c r="Y444" i="4" s="1"/>
  <c r="Y457" i="4" s="1"/>
  <c r="Y468" i="4" s="1"/>
  <c r="Y424" i="4"/>
  <c r="Y423" i="4"/>
  <c r="Y422" i="4"/>
  <c r="Y421" i="4"/>
  <c r="Y420" i="4"/>
  <c r="Y419" i="4"/>
  <c r="Y426" i="4" s="1"/>
  <c r="Y414" i="4"/>
  <c r="Y410" i="4"/>
  <c r="Y409" i="4"/>
  <c r="Y408" i="4"/>
  <c r="Y407" i="4"/>
  <c r="Y415" i="4" s="1"/>
  <c r="Y404" i="4"/>
  <c r="Y416" i="4" s="1"/>
  <c r="Y427" i="4" s="1"/>
  <c r="Y403" i="4"/>
  <c r="Y384" i="4"/>
  <c r="Y383" i="4"/>
  <c r="Y382" i="4"/>
  <c r="Y381" i="4"/>
  <c r="Y380" i="4"/>
  <c r="Y386" i="4" s="1"/>
  <c r="Y375" i="4"/>
  <c r="Y374" i="4"/>
  <c r="Y373" i="4"/>
  <c r="Y372" i="4"/>
  <c r="Y376" i="4" s="1"/>
  <c r="Y368" i="4"/>
  <c r="Y369" i="4" s="1"/>
  <c r="Y377" i="4" s="1"/>
  <c r="Y387" i="4" s="1"/>
  <c r="Y335" i="4"/>
  <c r="Y334" i="4"/>
  <c r="Y337" i="4" s="1"/>
  <c r="Y333" i="4"/>
  <c r="Y325" i="4"/>
  <c r="Y326" i="4" s="1"/>
  <c r="Y330" i="4" s="1"/>
  <c r="Y338" i="4" s="1"/>
  <c r="Y307" i="4"/>
  <c r="Y306" i="4"/>
  <c r="Y309" i="4" s="1"/>
  <c r="Y305" i="4"/>
  <c r="Y300" i="4"/>
  <c r="Y301" i="4" s="1"/>
  <c r="Y299" i="4"/>
  <c r="Y298" i="4"/>
  <c r="Y294" i="4"/>
  <c r="Y295" i="4" s="1"/>
  <c r="Y275" i="4"/>
  <c r="Y274" i="4"/>
  <c r="Y273" i="4"/>
  <c r="Y272" i="4"/>
  <c r="Y271" i="4"/>
  <c r="Y270" i="4"/>
  <c r="Y277" i="4" s="1"/>
  <c r="Y269" i="4"/>
  <c r="Y264" i="4"/>
  <c r="Y263" i="4"/>
  <c r="Y262" i="4"/>
  <c r="Y261" i="4"/>
  <c r="Y260" i="4"/>
  <c r="Y265" i="4" s="1"/>
  <c r="Y256" i="4"/>
  <c r="Y257" i="4" s="1"/>
  <c r="Y266" i="4" s="1"/>
  <c r="Y235" i="4"/>
  <c r="Y233" i="4"/>
  <c r="Y232" i="4"/>
  <c r="Y231" i="4"/>
  <c r="Y230" i="4"/>
  <c r="Y229" i="4"/>
  <c r="Y228" i="4"/>
  <c r="Y224" i="4"/>
  <c r="Y223" i="4"/>
  <c r="Y222" i="4"/>
  <c r="Y221" i="4"/>
  <c r="Y220" i="4"/>
  <c r="Y219" i="4"/>
  <c r="Y215" i="4"/>
  <c r="Y216" i="4" s="1"/>
  <c r="Y225" i="4" s="1"/>
  <c r="Y236" i="4" s="1"/>
  <c r="Y192" i="4"/>
  <c r="Y191" i="4"/>
  <c r="Y190" i="4"/>
  <c r="Y189" i="4"/>
  <c r="Y188" i="4"/>
  <c r="Y187" i="4"/>
  <c r="Y194" i="4" s="1"/>
  <c r="Y182" i="4"/>
  <c r="Y181" i="4"/>
  <c r="Y180" i="4"/>
  <c r="Y179" i="4"/>
  <c r="Y178" i="4"/>
  <c r="Y183" i="4" s="1"/>
  <c r="Y174" i="4"/>
  <c r="Y175" i="4" s="1"/>
  <c r="Y173" i="4"/>
  <c r="Y152" i="4"/>
  <c r="Y151" i="4"/>
  <c r="Y150" i="4"/>
  <c r="Y149" i="4"/>
  <c r="Y148" i="4"/>
  <c r="Y154" i="4" s="1"/>
  <c r="Y143" i="4"/>
  <c r="Y142" i="4"/>
  <c r="Y141" i="4"/>
  <c r="Y140" i="4"/>
  <c r="Y139" i="4"/>
  <c r="Y144" i="4" s="1"/>
  <c r="Y136" i="4"/>
  <c r="Y135" i="4"/>
  <c r="Y112" i="4"/>
  <c r="Y111" i="4"/>
  <c r="Y110" i="4"/>
  <c r="Y109" i="4"/>
  <c r="Y108" i="4"/>
  <c r="Y114" i="4" s="1"/>
  <c r="Y103" i="4"/>
  <c r="Y102" i="4"/>
  <c r="Y101" i="4"/>
  <c r="Y100" i="4"/>
  <c r="Y99" i="4"/>
  <c r="Y104" i="4" s="1"/>
  <c r="Y96" i="4"/>
  <c r="Y95" i="4"/>
  <c r="Y73" i="4"/>
  <c r="Y72" i="4"/>
  <c r="Y71" i="4"/>
  <c r="Y70" i="4"/>
  <c r="Y69" i="4"/>
  <c r="Y75" i="4" s="1"/>
  <c r="Y68" i="4"/>
  <c r="Y67" i="4"/>
  <c r="Y62" i="4"/>
  <c r="Y61" i="4"/>
  <c r="Y60" i="4"/>
  <c r="Y59" i="4"/>
  <c r="Y63" i="4" s="1"/>
  <c r="Y58" i="4"/>
  <c r="Y54" i="4"/>
  <c r="Y53" i="4"/>
  <c r="Y55" i="4" s="1"/>
  <c r="Y64" i="4" s="1"/>
  <c r="Y76" i="4" s="1"/>
  <c r="Y33" i="4"/>
  <c r="Y32" i="4"/>
  <c r="Y31" i="4"/>
  <c r="Y30" i="4"/>
  <c r="Y29" i="4"/>
  <c r="Y28" i="4"/>
  <c r="Y27" i="4"/>
  <c r="Y26" i="4"/>
  <c r="Y35" i="4" s="1"/>
  <c r="Y21" i="4"/>
  <c r="Y18" i="4"/>
  <c r="Y17" i="4"/>
  <c r="Y16" i="4"/>
  <c r="Y22" i="4" s="1"/>
  <c r="Y15" i="4"/>
  <c r="Y11" i="4"/>
  <c r="Y12" i="4" s="1"/>
  <c r="S865" i="4"/>
  <c r="S864" i="4"/>
  <c r="S863" i="4"/>
  <c r="S862" i="4"/>
  <c r="S861" i="4"/>
  <c r="S866" i="4" s="1"/>
  <c r="S858" i="4"/>
  <c r="S867" i="4" s="1"/>
  <c r="S857" i="4"/>
  <c r="S856" i="4"/>
  <c r="S854" i="4"/>
  <c r="S851" i="4"/>
  <c r="S850" i="4"/>
  <c r="S803" i="4"/>
  <c r="S802" i="4"/>
  <c r="S801" i="4"/>
  <c r="S800" i="4"/>
  <c r="S799" i="4"/>
  <c r="S798" i="4"/>
  <c r="S804" i="4" s="1"/>
  <c r="S793" i="4"/>
  <c r="S791" i="4"/>
  <c r="S790" i="4"/>
  <c r="S794" i="4" s="1"/>
  <c r="S786" i="4"/>
  <c r="S787" i="4" s="1"/>
  <c r="S765" i="4"/>
  <c r="S764" i="4"/>
  <c r="S763" i="4"/>
  <c r="S762" i="4"/>
  <c r="S761" i="4"/>
  <c r="S760" i="4"/>
  <c r="S766" i="4" s="1"/>
  <c r="S755" i="4"/>
  <c r="S753" i="4"/>
  <c r="S756" i="4" s="1"/>
  <c r="S752" i="4"/>
  <c r="S749" i="4"/>
  <c r="S757" i="4" s="1"/>
  <c r="S767" i="4" s="1"/>
  <c r="S748" i="4"/>
  <c r="S729" i="4"/>
  <c r="S728" i="4"/>
  <c r="S727" i="4"/>
  <c r="S726" i="4"/>
  <c r="S725" i="4"/>
  <c r="S724" i="4"/>
  <c r="S731" i="4" s="1"/>
  <c r="S719" i="4"/>
  <c r="S714" i="4"/>
  <c r="S713" i="4"/>
  <c r="S720" i="4" s="1"/>
  <c r="S709" i="4"/>
  <c r="S710" i="4" s="1"/>
  <c r="S721" i="4" s="1"/>
  <c r="S732" i="4" s="1"/>
  <c r="S689" i="4"/>
  <c r="S688" i="4"/>
  <c r="S687" i="4"/>
  <c r="S686" i="4"/>
  <c r="S685" i="4"/>
  <c r="S684" i="4"/>
  <c r="S683" i="4"/>
  <c r="S682" i="4"/>
  <c r="S691" i="4" s="1"/>
  <c r="S677" i="4"/>
  <c r="S673" i="4"/>
  <c r="S672" i="4"/>
  <c r="S671" i="4"/>
  <c r="S678" i="4" s="1"/>
  <c r="S667" i="4"/>
  <c r="S668" i="4" s="1"/>
  <c r="S645" i="4"/>
  <c r="S644" i="4"/>
  <c r="S643" i="4"/>
  <c r="S642" i="4"/>
  <c r="S641" i="4"/>
  <c r="S640" i="4"/>
  <c r="S639" i="4"/>
  <c r="S638" i="4"/>
  <c r="S647" i="4" s="1"/>
  <c r="S633" i="4"/>
  <c r="S629" i="4"/>
  <c r="S628" i="4"/>
  <c r="S627" i="4"/>
  <c r="S634" i="4" s="1"/>
  <c r="S623" i="4"/>
  <c r="S624" i="4" s="1"/>
  <c r="S635" i="4" s="1"/>
  <c r="S648" i="4" s="1"/>
  <c r="S605" i="4"/>
  <c r="S603" i="4"/>
  <c r="S602" i="4"/>
  <c r="S601" i="4"/>
  <c r="S600" i="4"/>
  <c r="S599" i="4"/>
  <c r="S598" i="4"/>
  <c r="S594" i="4"/>
  <c r="S593" i="4"/>
  <c r="S589" i="4"/>
  <c r="S588" i="4"/>
  <c r="S587" i="4"/>
  <c r="S583" i="4"/>
  <c r="S584" i="4" s="1"/>
  <c r="S595" i="4" s="1"/>
  <c r="S606" i="4" s="1"/>
  <c r="S564" i="4"/>
  <c r="S563" i="4"/>
  <c r="S562" i="4"/>
  <c r="S561" i="4"/>
  <c r="S566" i="4" s="1"/>
  <c r="S560" i="4"/>
  <c r="S559" i="4"/>
  <c r="S554" i="4"/>
  <c r="S550" i="4"/>
  <c r="S549" i="4"/>
  <c r="S548" i="4"/>
  <c r="S555" i="4" s="1"/>
  <c r="S544" i="4"/>
  <c r="S545" i="4" s="1"/>
  <c r="S556" i="4" s="1"/>
  <c r="S567" i="4" s="1"/>
  <c r="S498" i="4"/>
  <c r="S497" i="4"/>
  <c r="S495" i="4"/>
  <c r="S494" i="4"/>
  <c r="S500" i="4" s="1"/>
  <c r="S493" i="4"/>
  <c r="S492" i="4"/>
  <c r="S491" i="4"/>
  <c r="S486" i="4"/>
  <c r="S483" i="4"/>
  <c r="S482" i="4"/>
  <c r="S487" i="4" s="1"/>
  <c r="S488" i="4" s="1"/>
  <c r="S479" i="4"/>
  <c r="S478" i="4"/>
  <c r="S458" i="4"/>
  <c r="S457" i="4"/>
  <c r="S455" i="4"/>
  <c r="S454" i="4"/>
  <c r="S460" i="4" s="1"/>
  <c r="S453" i="4"/>
  <c r="S452" i="4"/>
  <c r="S451" i="4"/>
  <c r="S446" i="4"/>
  <c r="S443" i="4"/>
  <c r="S447" i="4" s="1"/>
  <c r="S440" i="4"/>
  <c r="S448" i="4" s="1"/>
  <c r="S439" i="4"/>
  <c r="S420" i="4"/>
  <c r="S419" i="4"/>
  <c r="S418" i="4"/>
  <c r="S417" i="4"/>
  <c r="S416" i="4"/>
  <c r="S415" i="4"/>
  <c r="S414" i="4"/>
  <c r="S422" i="4" s="1"/>
  <c r="S410" i="4"/>
  <c r="S409" i="4"/>
  <c r="S403" i="4"/>
  <c r="S402" i="4"/>
  <c r="S399" i="4"/>
  <c r="S411" i="4" s="1"/>
  <c r="S398" i="4"/>
  <c r="S379" i="4"/>
  <c r="S378" i="4"/>
  <c r="S377" i="4"/>
  <c r="S376" i="4"/>
  <c r="S375" i="4"/>
  <c r="S374" i="4"/>
  <c r="S381" i="4" s="1"/>
  <c r="S369" i="4"/>
  <c r="S364" i="4"/>
  <c r="S370" i="4" s="1"/>
  <c r="S360" i="4"/>
  <c r="S361" i="4" s="1"/>
  <c r="S341" i="4"/>
  <c r="S340" i="4"/>
  <c r="S339" i="4"/>
  <c r="S338" i="4"/>
  <c r="S337" i="4"/>
  <c r="S336" i="4"/>
  <c r="S343" i="4" s="1"/>
  <c r="S333" i="4"/>
  <c r="S344" i="4" s="1"/>
  <c r="S332" i="4"/>
  <c r="S331" i="4"/>
  <c r="S329" i="4"/>
  <c r="S326" i="4"/>
  <c r="S325" i="4"/>
  <c r="S266" i="4"/>
  <c r="S265" i="4"/>
  <c r="S264" i="4"/>
  <c r="S263" i="4"/>
  <c r="S262" i="4"/>
  <c r="S261" i="4"/>
  <c r="S260" i="4"/>
  <c r="S259" i="4"/>
  <c r="S268" i="4" s="1"/>
  <c r="S254" i="4"/>
  <c r="S252" i="4"/>
  <c r="S251" i="4"/>
  <c r="S255" i="4" s="1"/>
  <c r="S247" i="4"/>
  <c r="S248" i="4" s="1"/>
  <c r="S226" i="4"/>
  <c r="S225" i="4"/>
  <c r="S224" i="4"/>
  <c r="S223" i="4"/>
  <c r="S228" i="4" s="1"/>
  <c r="S222" i="4"/>
  <c r="S221" i="4"/>
  <c r="S220" i="4"/>
  <c r="S215" i="4"/>
  <c r="S213" i="4"/>
  <c r="S212" i="4"/>
  <c r="S216" i="4" s="1"/>
  <c r="S217" i="4" s="1"/>
  <c r="S229" i="4" s="1"/>
  <c r="S209" i="4"/>
  <c r="S208" i="4"/>
  <c r="S187" i="4"/>
  <c r="S186" i="4"/>
  <c r="S185" i="4"/>
  <c r="S184" i="4"/>
  <c r="S189" i="4" s="1"/>
  <c r="S183" i="4"/>
  <c r="S182" i="4"/>
  <c r="S181" i="4"/>
  <c r="S176" i="4"/>
  <c r="S174" i="4"/>
  <c r="S173" i="4"/>
  <c r="S177" i="4" s="1"/>
  <c r="S178" i="4" s="1"/>
  <c r="S190" i="4" s="1"/>
  <c r="S170" i="4"/>
  <c r="S169" i="4"/>
  <c r="S168" i="4"/>
  <c r="S149" i="4"/>
  <c r="S148" i="4"/>
  <c r="S147" i="4"/>
  <c r="S146" i="4"/>
  <c r="S151" i="4" s="1"/>
  <c r="S145" i="4"/>
  <c r="S144" i="4"/>
  <c r="S139" i="4"/>
  <c r="S137" i="4"/>
  <c r="S136" i="4"/>
  <c r="S140" i="4" s="1"/>
  <c r="S141" i="4" s="1"/>
  <c r="S152" i="4" s="1"/>
  <c r="S133" i="4"/>
  <c r="S132" i="4"/>
  <c r="S111" i="4"/>
  <c r="S110" i="4"/>
  <c r="S109" i="4"/>
  <c r="S108" i="4"/>
  <c r="S113" i="4" s="1"/>
  <c r="S107" i="4"/>
  <c r="S106" i="4"/>
  <c r="S102" i="4"/>
  <c r="S101" i="4"/>
  <c r="S99" i="4"/>
  <c r="S98" i="4"/>
  <c r="S95" i="4"/>
  <c r="S103" i="4" s="1"/>
  <c r="S114" i="4" s="1"/>
  <c r="S94" i="4"/>
  <c r="S74" i="4"/>
  <c r="S73" i="4"/>
  <c r="S72" i="4"/>
  <c r="S71" i="4"/>
  <c r="S70" i="4"/>
  <c r="S69" i="4"/>
  <c r="S68" i="4"/>
  <c r="S67" i="4"/>
  <c r="S76" i="4" s="1"/>
  <c r="S62" i="4"/>
  <c r="S60" i="4"/>
  <c r="S59" i="4"/>
  <c r="S63" i="4" s="1"/>
  <c r="S64" i="4" s="1"/>
  <c r="S77" i="4" s="1"/>
  <c r="S56" i="4"/>
  <c r="S55" i="4"/>
  <c r="S54" i="4"/>
  <c r="S33" i="4"/>
  <c r="S32" i="4"/>
  <c r="S31" i="4"/>
  <c r="S30" i="4"/>
  <c r="S29" i="4"/>
  <c r="S28" i="4"/>
  <c r="S27" i="4"/>
  <c r="S26" i="4"/>
  <c r="S25" i="4"/>
  <c r="S35" i="4" s="1"/>
  <c r="S21" i="4"/>
  <c r="S20" i="4"/>
  <c r="S16" i="4"/>
  <c r="S15" i="4"/>
  <c r="S12" i="4"/>
  <c r="S22" i="4" s="1"/>
  <c r="S11" i="4"/>
  <c r="M868" i="4"/>
  <c r="M867" i="4"/>
  <c r="M866" i="4"/>
  <c r="M865" i="4"/>
  <c r="M864" i="4"/>
  <c r="M869" i="4" s="1"/>
  <c r="M859" i="4"/>
  <c r="M857" i="4"/>
  <c r="M860" i="4" s="1"/>
  <c r="M854" i="4"/>
  <c r="M861" i="4" s="1"/>
  <c r="M870" i="4" s="1"/>
  <c r="M853" i="4"/>
  <c r="M806" i="4"/>
  <c r="M805" i="4"/>
  <c r="M804" i="4"/>
  <c r="M803" i="4"/>
  <c r="M802" i="4"/>
  <c r="M807" i="4" s="1"/>
  <c r="M801" i="4"/>
  <c r="M796" i="4"/>
  <c r="M797" i="4" s="1"/>
  <c r="M794" i="4"/>
  <c r="M793" i="4"/>
  <c r="M789" i="4"/>
  <c r="M790" i="4" s="1"/>
  <c r="M768" i="4"/>
  <c r="M767" i="4"/>
  <c r="M766" i="4"/>
  <c r="M765" i="4"/>
  <c r="M764" i="4"/>
  <c r="M763" i="4"/>
  <c r="M769" i="4" s="1"/>
  <c r="M758" i="4"/>
  <c r="M756" i="4"/>
  <c r="M759" i="4" s="1"/>
  <c r="M755" i="4"/>
  <c r="M751" i="4"/>
  <c r="M752" i="4" s="1"/>
  <c r="M732" i="4"/>
  <c r="M731" i="4"/>
  <c r="M730" i="4"/>
  <c r="M729" i="4"/>
  <c r="M728" i="4"/>
  <c r="M727" i="4"/>
  <c r="M734" i="4" s="1"/>
  <c r="M722" i="4"/>
  <c r="M717" i="4"/>
  <c r="M716" i="4"/>
  <c r="M723" i="4" s="1"/>
  <c r="M712" i="4"/>
  <c r="M713" i="4" s="1"/>
  <c r="M724" i="4" s="1"/>
  <c r="M735" i="4" s="1"/>
  <c r="M692" i="4"/>
  <c r="M691" i="4"/>
  <c r="M690" i="4"/>
  <c r="M689" i="4"/>
  <c r="M688" i="4"/>
  <c r="M687" i="4"/>
  <c r="M686" i="4"/>
  <c r="M685" i="4"/>
  <c r="M694" i="4" s="1"/>
  <c r="M680" i="4"/>
  <c r="M676" i="4"/>
  <c r="M675" i="4"/>
  <c r="M674" i="4"/>
  <c r="M681" i="4" s="1"/>
  <c r="M670" i="4"/>
  <c r="M671" i="4" s="1"/>
  <c r="M682" i="4" s="1"/>
  <c r="M695" i="4" s="1"/>
  <c r="M648" i="4"/>
  <c r="M647" i="4"/>
  <c r="M646" i="4"/>
  <c r="M645" i="4"/>
  <c r="M644" i="4"/>
  <c r="M643" i="4"/>
  <c r="M642" i="4"/>
  <c r="M641" i="4"/>
  <c r="M650" i="4" s="1"/>
  <c r="M636" i="4"/>
  <c r="M632" i="4"/>
  <c r="M631" i="4"/>
  <c r="M630" i="4"/>
  <c r="M637" i="4" s="1"/>
  <c r="M626" i="4"/>
  <c r="M627" i="4" s="1"/>
  <c r="M606" i="4"/>
  <c r="M605" i="4"/>
  <c r="M604" i="4"/>
  <c r="M603" i="4"/>
  <c r="M608" i="4" s="1"/>
  <c r="M602" i="4"/>
  <c r="M601" i="4"/>
  <c r="M596" i="4"/>
  <c r="M592" i="4"/>
  <c r="M591" i="4"/>
  <c r="M590" i="4"/>
  <c r="M597" i="4" s="1"/>
  <c r="M586" i="4"/>
  <c r="M587" i="4" s="1"/>
  <c r="M598" i="4" s="1"/>
  <c r="M609" i="4" s="1"/>
  <c r="M567" i="4"/>
  <c r="M566" i="4"/>
  <c r="M565" i="4"/>
  <c r="M564" i="4"/>
  <c r="M569" i="4" s="1"/>
  <c r="M563" i="4"/>
  <c r="M562" i="4"/>
  <c r="M557" i="4"/>
  <c r="M553" i="4"/>
  <c r="M552" i="4"/>
  <c r="M551" i="4"/>
  <c r="M558" i="4" s="1"/>
  <c r="M547" i="4"/>
  <c r="M548" i="4" s="1"/>
  <c r="M559" i="4" s="1"/>
  <c r="M501" i="4"/>
  <c r="M500" i="4"/>
  <c r="M498" i="4"/>
  <c r="M497" i="4"/>
  <c r="M503" i="4" s="1"/>
  <c r="M496" i="4"/>
  <c r="M495" i="4"/>
  <c r="M494" i="4"/>
  <c r="M489" i="4"/>
  <c r="M486" i="4"/>
  <c r="M485" i="4"/>
  <c r="M490" i="4" s="1"/>
  <c r="M481" i="4"/>
  <c r="M482" i="4" s="1"/>
  <c r="M491" i="4" s="1"/>
  <c r="M461" i="4"/>
  <c r="M460" i="4"/>
  <c r="M458" i="4"/>
  <c r="M457" i="4"/>
  <c r="M463" i="4" s="1"/>
  <c r="M456" i="4"/>
  <c r="M455" i="4"/>
  <c r="M454" i="4"/>
  <c r="M449" i="4"/>
  <c r="M446" i="4"/>
  <c r="M450" i="4" s="1"/>
  <c r="M443" i="4"/>
  <c r="M451" i="4" s="1"/>
  <c r="M464" i="4" s="1"/>
  <c r="M442" i="4"/>
  <c r="M423" i="4"/>
  <c r="M422" i="4"/>
  <c r="M421" i="4"/>
  <c r="M420" i="4"/>
  <c r="M419" i="4"/>
  <c r="M425" i="4" s="1"/>
  <c r="M418" i="4"/>
  <c r="M417" i="4"/>
  <c r="M413" i="4"/>
  <c r="M412" i="4"/>
  <c r="M406" i="4"/>
  <c r="M405" i="4"/>
  <c r="M402" i="4"/>
  <c r="M414" i="4" s="1"/>
  <c r="M401" i="4"/>
  <c r="M382" i="4"/>
  <c r="M381" i="4"/>
  <c r="M380" i="4"/>
  <c r="M379" i="4"/>
  <c r="M378" i="4"/>
  <c r="M384" i="4" s="1"/>
  <c r="M377" i="4"/>
  <c r="M372" i="4"/>
  <c r="M373" i="4" s="1"/>
  <c r="M367" i="4"/>
  <c r="M363" i="4"/>
  <c r="M364" i="4" s="1"/>
  <c r="M374" i="4" s="1"/>
  <c r="M385" i="4" s="1"/>
  <c r="M344" i="4"/>
  <c r="M343" i="4"/>
  <c r="M342" i="4"/>
  <c r="M341" i="4"/>
  <c r="M340" i="4"/>
  <c r="M339" i="4"/>
  <c r="M346" i="4" s="1"/>
  <c r="M334" i="4"/>
  <c r="M332" i="4"/>
  <c r="M335" i="4" s="1"/>
  <c r="M329" i="4"/>
  <c r="M336" i="4" s="1"/>
  <c r="M347" i="4" s="1"/>
  <c r="M328" i="4"/>
  <c r="M269" i="4"/>
  <c r="M268" i="4"/>
  <c r="M267" i="4"/>
  <c r="M266" i="4"/>
  <c r="M265" i="4"/>
  <c r="M264" i="4"/>
  <c r="M263" i="4"/>
  <c r="M262" i="4"/>
  <c r="M271" i="4" s="1"/>
  <c r="M257" i="4"/>
  <c r="M255" i="4"/>
  <c r="M254" i="4"/>
  <c r="M258" i="4" s="1"/>
  <c r="M250" i="4"/>
  <c r="M251" i="4" s="1"/>
  <c r="M229" i="4"/>
  <c r="M228" i="4"/>
  <c r="M227" i="4"/>
  <c r="M226" i="4"/>
  <c r="M231" i="4" s="1"/>
  <c r="M225" i="4"/>
  <c r="M224" i="4"/>
  <c r="M223" i="4"/>
  <c r="M218" i="4"/>
  <c r="M216" i="4"/>
  <c r="M215" i="4"/>
  <c r="M219" i="4" s="1"/>
  <c r="M211" i="4"/>
  <c r="M212" i="4" s="1"/>
  <c r="M220" i="4" s="1"/>
  <c r="M232" i="4" s="1"/>
  <c r="M190" i="4"/>
  <c r="M189" i="4"/>
  <c r="M188" i="4"/>
  <c r="M187" i="4"/>
  <c r="M192" i="4" s="1"/>
  <c r="M186" i="4"/>
  <c r="M185" i="4"/>
  <c r="M184" i="4"/>
  <c r="M181" i="4"/>
  <c r="M193" i="4" s="1"/>
  <c r="M179" i="4"/>
  <c r="M177" i="4"/>
  <c r="M176" i="4"/>
  <c r="M180" i="4" s="1"/>
  <c r="M172" i="4"/>
  <c r="M171" i="4"/>
  <c r="M173" i="4" s="1"/>
  <c r="M149" i="4"/>
  <c r="M148" i="4"/>
  <c r="M147" i="4"/>
  <c r="M146" i="4"/>
  <c r="M145" i="4"/>
  <c r="M144" i="4"/>
  <c r="M151" i="4" s="1"/>
  <c r="M139" i="4"/>
  <c r="M137" i="4"/>
  <c r="M136" i="4"/>
  <c r="M140" i="4" s="1"/>
  <c r="M132" i="4"/>
  <c r="M133" i="4" s="1"/>
  <c r="M141" i="4" s="1"/>
  <c r="M152" i="4" s="1"/>
  <c r="M111" i="4"/>
  <c r="M110" i="4"/>
  <c r="M109" i="4"/>
  <c r="M108" i="4"/>
  <c r="M113" i="4" s="1"/>
  <c r="M107" i="4"/>
  <c r="M106" i="4"/>
  <c r="M102" i="4"/>
  <c r="M101" i="4"/>
  <c r="M99" i="4"/>
  <c r="M98" i="4"/>
  <c r="M95" i="4"/>
  <c r="M103" i="4" s="1"/>
  <c r="M94" i="4"/>
  <c r="M74" i="4"/>
  <c r="M73" i="4"/>
  <c r="M72" i="4"/>
  <c r="M71" i="4"/>
  <c r="M70" i="4"/>
  <c r="M69" i="4"/>
  <c r="M68" i="4"/>
  <c r="M67" i="4"/>
  <c r="M62" i="4"/>
  <c r="M60" i="4"/>
  <c r="M59" i="4"/>
  <c r="M63" i="4" s="1"/>
  <c r="M55" i="4"/>
  <c r="M54" i="4"/>
  <c r="M56" i="4" s="1"/>
  <c r="M64" i="4" s="1"/>
  <c r="M33" i="4"/>
  <c r="M32" i="4"/>
  <c r="M31" i="4"/>
  <c r="M30" i="4"/>
  <c r="M29" i="4"/>
  <c r="M28" i="4"/>
  <c r="M27" i="4"/>
  <c r="M26" i="4"/>
  <c r="M25" i="4"/>
  <c r="M21" i="4"/>
  <c r="M20" i="4"/>
  <c r="M16" i="4"/>
  <c r="M15" i="4"/>
  <c r="M12" i="4"/>
  <c r="M22" i="4" s="1"/>
  <c r="M11" i="4"/>
  <c r="G872" i="4"/>
  <c r="G871" i="4"/>
  <c r="G870" i="4"/>
  <c r="G869" i="4"/>
  <c r="G868" i="4"/>
  <c r="G873" i="4" s="1"/>
  <c r="G863" i="4"/>
  <c r="G861" i="4"/>
  <c r="G864" i="4" s="1"/>
  <c r="G865" i="4" s="1"/>
  <c r="G874" i="4" s="1"/>
  <c r="G858" i="4"/>
  <c r="G857" i="4"/>
  <c r="G810" i="4"/>
  <c r="G809" i="4"/>
  <c r="G808" i="4"/>
  <c r="G807" i="4"/>
  <c r="G806" i="4"/>
  <c r="G811" i="4" s="1"/>
  <c r="G805" i="4"/>
  <c r="G800" i="4"/>
  <c r="G801" i="4" s="1"/>
  <c r="G798" i="4"/>
  <c r="G797" i="4"/>
  <c r="G793" i="4"/>
  <c r="G794" i="4" s="1"/>
  <c r="G772" i="4"/>
  <c r="G771" i="4"/>
  <c r="G770" i="4"/>
  <c r="G769" i="4"/>
  <c r="G768" i="4"/>
  <c r="G767" i="4"/>
  <c r="G773" i="4" s="1"/>
  <c r="G762" i="4"/>
  <c r="G760" i="4"/>
  <c r="G759" i="4"/>
  <c r="G763" i="4" s="1"/>
  <c r="G755" i="4"/>
  <c r="G756" i="4" s="1"/>
  <c r="G736" i="4"/>
  <c r="G735" i="4"/>
  <c r="G734" i="4"/>
  <c r="G733" i="4"/>
  <c r="G732" i="4"/>
  <c r="G731" i="4"/>
  <c r="G738" i="4" s="1"/>
  <c r="G726" i="4"/>
  <c r="G721" i="4"/>
  <c r="G720" i="4"/>
  <c r="G727" i="4" s="1"/>
  <c r="G728" i="4" s="1"/>
  <c r="G717" i="4"/>
  <c r="G716" i="4"/>
  <c r="G696" i="4"/>
  <c r="G695" i="4"/>
  <c r="G694" i="4"/>
  <c r="G693" i="4"/>
  <c r="G692" i="4"/>
  <c r="G691" i="4"/>
  <c r="G690" i="4"/>
  <c r="G689" i="4"/>
  <c r="G698" i="4" s="1"/>
  <c r="G688" i="4"/>
  <c r="G683" i="4"/>
  <c r="G679" i="4"/>
  <c r="G678" i="4"/>
  <c r="G677" i="4"/>
  <c r="G684" i="4" s="1"/>
  <c r="G674" i="4"/>
  <c r="G685" i="4" s="1"/>
  <c r="G673" i="4"/>
  <c r="G651" i="4"/>
  <c r="G650" i="4"/>
  <c r="G649" i="4"/>
  <c r="G648" i="4"/>
  <c r="G647" i="4"/>
  <c r="G646" i="4"/>
  <c r="G645" i="4"/>
  <c r="G644" i="4"/>
  <c r="G643" i="4"/>
  <c r="G653" i="4" s="1"/>
  <c r="G638" i="4"/>
  <c r="G634" i="4"/>
  <c r="G633" i="4"/>
  <c r="G632" i="4"/>
  <c r="G639" i="4" s="1"/>
  <c r="G628" i="4"/>
  <c r="G629" i="4" s="1"/>
  <c r="G608" i="4"/>
  <c r="G607" i="4"/>
  <c r="G606" i="4"/>
  <c r="G605" i="4"/>
  <c r="G604" i="4"/>
  <c r="G603" i="4"/>
  <c r="G602" i="4"/>
  <c r="G610" i="4" s="1"/>
  <c r="G597" i="4"/>
  <c r="G593" i="4"/>
  <c r="G592" i="4"/>
  <c r="G591" i="4"/>
  <c r="G598" i="4" s="1"/>
  <c r="G588" i="4"/>
  <c r="G587" i="4"/>
  <c r="G568" i="4"/>
  <c r="G567" i="4"/>
  <c r="G566" i="4"/>
  <c r="G565" i="4"/>
  <c r="G564" i="4"/>
  <c r="G570" i="4" s="1"/>
  <c r="G563" i="4"/>
  <c r="G562" i="4"/>
  <c r="G557" i="4"/>
  <c r="G553" i="4"/>
  <c r="G552" i="4"/>
  <c r="G551" i="4"/>
  <c r="G558" i="4" s="1"/>
  <c r="G547" i="4"/>
  <c r="G548" i="4" s="1"/>
  <c r="G559" i="4" s="1"/>
  <c r="G501" i="4"/>
  <c r="G500" i="4"/>
  <c r="G499" i="4"/>
  <c r="G498" i="4"/>
  <c r="G497" i="4"/>
  <c r="G496" i="4"/>
  <c r="G495" i="4"/>
  <c r="G494" i="4"/>
  <c r="G503" i="4" s="1"/>
  <c r="G489" i="4"/>
  <c r="G486" i="4"/>
  <c r="G490" i="4" s="1"/>
  <c r="G485" i="4"/>
  <c r="G481" i="4"/>
  <c r="G482" i="4" s="1"/>
  <c r="G461" i="4"/>
  <c r="G460" i="4"/>
  <c r="G459" i="4"/>
  <c r="G458" i="4"/>
  <c r="G457" i="4"/>
  <c r="G456" i="4"/>
  <c r="G455" i="4"/>
  <c r="G454" i="4"/>
  <c r="G463" i="4" s="1"/>
  <c r="G449" i="4"/>
  <c r="G450" i="4" s="1"/>
  <c r="G446" i="4"/>
  <c r="G442" i="4"/>
  <c r="G443" i="4" s="1"/>
  <c r="G423" i="4"/>
  <c r="G422" i="4"/>
  <c r="G421" i="4"/>
  <c r="G420" i="4"/>
  <c r="G419" i="4"/>
  <c r="G418" i="4"/>
  <c r="G417" i="4"/>
  <c r="G425" i="4" s="1"/>
  <c r="G412" i="4"/>
  <c r="G406" i="4"/>
  <c r="G413" i="4" s="1"/>
  <c r="G405" i="4"/>
  <c r="G401" i="4"/>
  <c r="G402" i="4" s="1"/>
  <c r="G414" i="4" s="1"/>
  <c r="G426" i="4" s="1"/>
  <c r="G382" i="4"/>
  <c r="G381" i="4"/>
  <c r="G380" i="4"/>
  <c r="G379" i="4"/>
  <c r="G378" i="4"/>
  <c r="G377" i="4"/>
  <c r="G384" i="4" s="1"/>
  <c r="G372" i="4"/>
  <c r="G367" i="4"/>
  <c r="G373" i="4" s="1"/>
  <c r="G374" i="4" s="1"/>
  <c r="G385" i="4" s="1"/>
  <c r="G364" i="4"/>
  <c r="G363" i="4"/>
  <c r="G344" i="4"/>
  <c r="G343" i="4"/>
  <c r="G342" i="4"/>
  <c r="G341" i="4"/>
  <c r="G340" i="4"/>
  <c r="G346" i="4" s="1"/>
  <c r="G339" i="4"/>
  <c r="G334" i="4"/>
  <c r="G335" i="4" s="1"/>
  <c r="G332" i="4"/>
  <c r="G328" i="4"/>
  <c r="G329" i="4" s="1"/>
  <c r="G336" i="4" s="1"/>
  <c r="G347" i="4" s="1"/>
  <c r="G269" i="4"/>
  <c r="G268" i="4"/>
  <c r="G267" i="4"/>
  <c r="G266" i="4"/>
  <c r="G265" i="4"/>
  <c r="G264" i="4"/>
  <c r="G263" i="4"/>
  <c r="G262" i="4"/>
  <c r="G271" i="4" s="1"/>
  <c r="G257" i="4"/>
  <c r="G258" i="4" s="1"/>
  <c r="G255" i="4"/>
  <c r="G254" i="4"/>
  <c r="G250" i="4"/>
  <c r="G251" i="4" s="1"/>
  <c r="G229" i="4"/>
  <c r="G228" i="4"/>
  <c r="G227" i="4"/>
  <c r="G226" i="4"/>
  <c r="G225" i="4"/>
  <c r="G224" i="4"/>
  <c r="G223" i="4"/>
  <c r="G231" i="4" s="1"/>
  <c r="G218" i="4"/>
  <c r="G219" i="4" s="1"/>
  <c r="G216" i="4"/>
  <c r="G215" i="4"/>
  <c r="G211" i="4"/>
  <c r="G212" i="4" s="1"/>
  <c r="G190" i="4"/>
  <c r="G189" i="4"/>
  <c r="G188" i="4"/>
  <c r="G187" i="4"/>
  <c r="G186" i="4"/>
  <c r="G185" i="4"/>
  <c r="G184" i="4"/>
  <c r="G192" i="4" s="1"/>
  <c r="G179" i="4"/>
  <c r="G180" i="4" s="1"/>
  <c r="G177" i="4"/>
  <c r="G176" i="4"/>
  <c r="G172" i="4"/>
  <c r="G173" i="4" s="1"/>
  <c r="G171" i="4"/>
  <c r="G149" i="4"/>
  <c r="G148" i="4"/>
  <c r="G147" i="4"/>
  <c r="G146" i="4"/>
  <c r="G145" i="4"/>
  <c r="G151" i="4" s="1"/>
  <c r="G144" i="4"/>
  <c r="G139" i="4"/>
  <c r="G140" i="4" s="1"/>
  <c r="G137" i="4"/>
  <c r="G136" i="4"/>
  <c r="G132" i="4"/>
  <c r="G133" i="4" s="1"/>
  <c r="G141" i="4" s="1"/>
  <c r="G152" i="4" s="1"/>
  <c r="G111" i="4"/>
  <c r="G110" i="4"/>
  <c r="G109" i="4"/>
  <c r="G108" i="4"/>
  <c r="G107" i="4"/>
  <c r="G106" i="4"/>
  <c r="G113" i="4" s="1"/>
  <c r="G101" i="4"/>
  <c r="G99" i="4"/>
  <c r="G102" i="4" s="1"/>
  <c r="G98" i="4"/>
  <c r="G94" i="4"/>
  <c r="G95" i="4" s="1"/>
  <c r="G74" i="4"/>
  <c r="G73" i="4"/>
  <c r="G72" i="4"/>
  <c r="G71" i="4"/>
  <c r="G70" i="4"/>
  <c r="G69" i="4"/>
  <c r="G68" i="4"/>
  <c r="G67" i="4"/>
  <c r="G76" i="4" s="1"/>
  <c r="G62" i="4"/>
  <c r="G63" i="4" s="1"/>
  <c r="G60" i="4"/>
  <c r="G59" i="4"/>
  <c r="G55" i="4"/>
  <c r="G56" i="4" s="1"/>
  <c r="G54" i="4"/>
  <c r="G33" i="4"/>
  <c r="G32" i="4"/>
  <c r="G31" i="4"/>
  <c r="G30" i="4"/>
  <c r="G29" i="4"/>
  <c r="G28" i="4"/>
  <c r="G27" i="4"/>
  <c r="G26" i="4"/>
  <c r="G25" i="4"/>
  <c r="G35" i="4" s="1"/>
  <c r="G20" i="4"/>
  <c r="G16" i="4"/>
  <c r="G15" i="4"/>
  <c r="G21" i="4" s="1"/>
  <c r="G11" i="4"/>
  <c r="G12" i="4" s="1"/>
  <c r="G22" i="4" s="1"/>
  <c r="G36" i="4" s="1"/>
  <c r="AK1049" i="3"/>
  <c r="AK1048" i="3"/>
  <c r="AK1047" i="3"/>
  <c r="AK1046" i="3"/>
  <c r="AK1045" i="3"/>
  <c r="AK1050" i="3" s="1"/>
  <c r="AK1040" i="3"/>
  <c r="AK1039" i="3"/>
  <c r="AK1038" i="3"/>
  <c r="AK1037" i="3"/>
  <c r="AK1041" i="3" s="1"/>
  <c r="AK1042" i="3" s="1"/>
  <c r="AK1051" i="3" s="1"/>
  <c r="AK1034" i="3"/>
  <c r="AK1033" i="3"/>
  <c r="AK1013" i="3"/>
  <c r="AK1012" i="3"/>
  <c r="AK1011" i="3"/>
  <c r="AK1010" i="3"/>
  <c r="AK1009" i="3"/>
  <c r="AK1008" i="3"/>
  <c r="AK1007" i="3"/>
  <c r="AK1014" i="3" s="1"/>
  <c r="AK1002" i="3"/>
  <c r="AK1001" i="3"/>
  <c r="AK1000" i="3"/>
  <c r="AK999" i="3"/>
  <c r="AK1003" i="3" s="1"/>
  <c r="AK998" i="3"/>
  <c r="AK995" i="3"/>
  <c r="AK1004" i="3" s="1"/>
  <c r="AK1015" i="3" s="1"/>
  <c r="AK994" i="3"/>
  <c r="AK973" i="3"/>
  <c r="AK972" i="3"/>
  <c r="AK971" i="3"/>
  <c r="AK970" i="3"/>
  <c r="AK969" i="3"/>
  <c r="AK974" i="3" s="1"/>
  <c r="AK964" i="3"/>
  <c r="AK963" i="3"/>
  <c r="AK962" i="3"/>
  <c r="AK961" i="3"/>
  <c r="AK965" i="3" s="1"/>
  <c r="AK957" i="3"/>
  <c r="AK958" i="3" s="1"/>
  <c r="AK966" i="3" s="1"/>
  <c r="AK975" i="3" s="1"/>
  <c r="AK924" i="3"/>
  <c r="AK923" i="3"/>
  <c r="AK922" i="3"/>
  <c r="AK921" i="3"/>
  <c r="AK920" i="3"/>
  <c r="AK919" i="3"/>
  <c r="AK918" i="3"/>
  <c r="AK925" i="3" s="1"/>
  <c r="AK913" i="3"/>
  <c r="AK912" i="3"/>
  <c r="AK911" i="3"/>
  <c r="AK910" i="3"/>
  <c r="AK909" i="3"/>
  <c r="AK914" i="3" s="1"/>
  <c r="AK905" i="3"/>
  <c r="AK906" i="3" s="1"/>
  <c r="AK915" i="3" s="1"/>
  <c r="AK926" i="3" s="1"/>
  <c r="AK885" i="3"/>
  <c r="AK884" i="3"/>
  <c r="AK883" i="3"/>
  <c r="AK882" i="3"/>
  <c r="AK881" i="3"/>
  <c r="AK880" i="3"/>
  <c r="AK879" i="3"/>
  <c r="AK878" i="3"/>
  <c r="AK873" i="3"/>
  <c r="AK872" i="3"/>
  <c r="AK871" i="3"/>
  <c r="AK870" i="3"/>
  <c r="AK869" i="3"/>
  <c r="AK874" i="3" s="1"/>
  <c r="AK865" i="3"/>
  <c r="AK866" i="3" s="1"/>
  <c r="AK846" i="3"/>
  <c r="AK845" i="3"/>
  <c r="AK844" i="3"/>
  <c r="AK843" i="3"/>
  <c r="AK842" i="3"/>
  <c r="AK841" i="3"/>
  <c r="AK840" i="3"/>
  <c r="AK839" i="3"/>
  <c r="AK838" i="3"/>
  <c r="AK848" i="3" s="1"/>
  <c r="AK833" i="3"/>
  <c r="AK829" i="3"/>
  <c r="AK828" i="3"/>
  <c r="AK827" i="3"/>
  <c r="AK826" i="3"/>
  <c r="AK825" i="3"/>
  <c r="AK834" i="3" s="1"/>
  <c r="AK822" i="3"/>
  <c r="AK821" i="3"/>
  <c r="AK802" i="3"/>
  <c r="AK801" i="3"/>
  <c r="AK800" i="3"/>
  <c r="AK799" i="3"/>
  <c r="AK798" i="3"/>
  <c r="AK797" i="3"/>
  <c r="AK796" i="3"/>
  <c r="AK795" i="3"/>
  <c r="AK794" i="3"/>
  <c r="AK793" i="3"/>
  <c r="AK792" i="3"/>
  <c r="AK804" i="3" s="1"/>
  <c r="AK787" i="3"/>
  <c r="AK784" i="3"/>
  <c r="AK783" i="3"/>
  <c r="AK782" i="3"/>
  <c r="AK788" i="3" s="1"/>
  <c r="AK781" i="3"/>
  <c r="AK777" i="3"/>
  <c r="AK778" i="3" s="1"/>
  <c r="AK789" i="3" s="1"/>
  <c r="AK805" i="3" s="1"/>
  <c r="AK755" i="3"/>
  <c r="AK754" i="3"/>
  <c r="AK753" i="3"/>
  <c r="AK752" i="3"/>
  <c r="AK751" i="3"/>
  <c r="AK750" i="3"/>
  <c r="AK749" i="3"/>
  <c r="AK748" i="3"/>
  <c r="AK747" i="3"/>
  <c r="AK746" i="3"/>
  <c r="AK745" i="3"/>
  <c r="AK757" i="3" s="1"/>
  <c r="AK740" i="3"/>
  <c r="AK737" i="3"/>
  <c r="AK736" i="3"/>
  <c r="AK735" i="3"/>
  <c r="AK734" i="3"/>
  <c r="AK741" i="3" s="1"/>
  <c r="AK731" i="3"/>
  <c r="AK730" i="3"/>
  <c r="AK711" i="3"/>
  <c r="AK710" i="3"/>
  <c r="AK709" i="3"/>
  <c r="AK708" i="3"/>
  <c r="AK707" i="3"/>
  <c r="AK706" i="3"/>
  <c r="AK705" i="3"/>
  <c r="AK704" i="3"/>
  <c r="AK703" i="3"/>
  <c r="AK713" i="3" s="1"/>
  <c r="AK698" i="3"/>
  <c r="AK695" i="3"/>
  <c r="AK694" i="3"/>
  <c r="AK693" i="3"/>
  <c r="AK692" i="3"/>
  <c r="AK699" i="3" s="1"/>
  <c r="AK689" i="3"/>
  <c r="AK688" i="3"/>
  <c r="AK669" i="3"/>
  <c r="AK668" i="3"/>
  <c r="AK667" i="3"/>
  <c r="AK666" i="3"/>
  <c r="AK665" i="3"/>
  <c r="AK664" i="3"/>
  <c r="AK663" i="3"/>
  <c r="AK662" i="3"/>
  <c r="AK661" i="3"/>
  <c r="AK671" i="3" s="1"/>
  <c r="AK656" i="3"/>
  <c r="AK653" i="3"/>
  <c r="AK652" i="3"/>
  <c r="AK651" i="3"/>
  <c r="AK650" i="3"/>
  <c r="AK657" i="3" s="1"/>
  <c r="AK647" i="3"/>
  <c r="AK646" i="3"/>
  <c r="AK628" i="3"/>
  <c r="AK627" i="3"/>
  <c r="AK626" i="3"/>
  <c r="AK625" i="3"/>
  <c r="AK624" i="3"/>
  <c r="AK622" i="3"/>
  <c r="AK621" i="3"/>
  <c r="AK620" i="3"/>
  <c r="AK619" i="3"/>
  <c r="AK618" i="3"/>
  <c r="AK629" i="3" s="1"/>
  <c r="AK613" i="3"/>
  <c r="AK610" i="3"/>
  <c r="AK609" i="3"/>
  <c r="AK608" i="3"/>
  <c r="AK614" i="3" s="1"/>
  <c r="AK605" i="3"/>
  <c r="AK604" i="3"/>
  <c r="AK585" i="3"/>
  <c r="AK584" i="3"/>
  <c r="AK583" i="3"/>
  <c r="AK582" i="3"/>
  <c r="AK581" i="3"/>
  <c r="AK580" i="3"/>
  <c r="AK579" i="3"/>
  <c r="AK578" i="3"/>
  <c r="AK577" i="3"/>
  <c r="AK576" i="3"/>
  <c r="AK586" i="3" s="1"/>
  <c r="AK571" i="3"/>
  <c r="AK568" i="3"/>
  <c r="AK567" i="3"/>
  <c r="AK566" i="3"/>
  <c r="AK572" i="3" s="1"/>
  <c r="AK563" i="3"/>
  <c r="AK562" i="3"/>
  <c r="AK542" i="3"/>
  <c r="AK541" i="3"/>
  <c r="AK540" i="3"/>
  <c r="AK539" i="3"/>
  <c r="AK538" i="3"/>
  <c r="AK536" i="3"/>
  <c r="AK535" i="3"/>
  <c r="AK534" i="3"/>
  <c r="AK533" i="3"/>
  <c r="AK532" i="3"/>
  <c r="AK544" i="3" s="1"/>
  <c r="AK527" i="3"/>
  <c r="AK525" i="3"/>
  <c r="AK524" i="3"/>
  <c r="AK523" i="3"/>
  <c r="AK522" i="3"/>
  <c r="AK528" i="3" s="1"/>
  <c r="AK518" i="3"/>
  <c r="AK519" i="3" s="1"/>
  <c r="AK498" i="3"/>
  <c r="AK497" i="3"/>
  <c r="AK496" i="3"/>
  <c r="AK495" i="3"/>
  <c r="AK494" i="3"/>
  <c r="AK492" i="3"/>
  <c r="AK491" i="3"/>
  <c r="AK490" i="3"/>
  <c r="AK500" i="3" s="1"/>
  <c r="AK489" i="3"/>
  <c r="AK488" i="3"/>
  <c r="AK484" i="3"/>
  <c r="AK483" i="3"/>
  <c r="AK481" i="3"/>
  <c r="AK480" i="3"/>
  <c r="AK479" i="3"/>
  <c r="AK478" i="3"/>
  <c r="AK475" i="3"/>
  <c r="AK485" i="3" s="1"/>
  <c r="AK501" i="3" s="1"/>
  <c r="AK474" i="3"/>
  <c r="AK455" i="3"/>
  <c r="AK454" i="3"/>
  <c r="AK453" i="3"/>
  <c r="AK452" i="3"/>
  <c r="AK451" i="3"/>
  <c r="AK450" i="3"/>
  <c r="AK449" i="3"/>
  <c r="AK448" i="3"/>
  <c r="AK447" i="3"/>
  <c r="AK457" i="3" s="1"/>
  <c r="AK442" i="3"/>
  <c r="AK437" i="3"/>
  <c r="AK436" i="3"/>
  <c r="AK435" i="3"/>
  <c r="AK443" i="3" s="1"/>
  <c r="AK434" i="3"/>
  <c r="AK431" i="3"/>
  <c r="AK444" i="3" s="1"/>
  <c r="AK458" i="3" s="1"/>
  <c r="AK430" i="3"/>
  <c r="AK411" i="3"/>
  <c r="AK410" i="3"/>
  <c r="AK409" i="3"/>
  <c r="AK408" i="3"/>
  <c r="AK407" i="3"/>
  <c r="AK406" i="3"/>
  <c r="AK405" i="3"/>
  <c r="AK404" i="3"/>
  <c r="AK403" i="3"/>
  <c r="AK413" i="3" s="1"/>
  <c r="AK398" i="3"/>
  <c r="AK394" i="3"/>
  <c r="AK393" i="3"/>
  <c r="AK392" i="3"/>
  <c r="AK399" i="3" s="1"/>
  <c r="AK391" i="3"/>
  <c r="AK388" i="3"/>
  <c r="AK400" i="3" s="1"/>
  <c r="AK414" i="3" s="1"/>
  <c r="AK387" i="3"/>
  <c r="AK356" i="3"/>
  <c r="AK355" i="3"/>
  <c r="AK354" i="3"/>
  <c r="AK353" i="3"/>
  <c r="AK352" i="3"/>
  <c r="AK351" i="3"/>
  <c r="AK350" i="3"/>
  <c r="AK357" i="3" s="1"/>
  <c r="AK345" i="3"/>
  <c r="AK344" i="3"/>
  <c r="AK346" i="3" s="1"/>
  <c r="AK343" i="3"/>
  <c r="AK340" i="3"/>
  <c r="AK347" i="3" s="1"/>
  <c r="AK358" i="3" s="1"/>
  <c r="AK339" i="3"/>
  <c r="AK294" i="3"/>
  <c r="AK293" i="3"/>
  <c r="AK292" i="3"/>
  <c r="AK291" i="3"/>
  <c r="AK290" i="3"/>
  <c r="AK289" i="3"/>
  <c r="AK288" i="3"/>
  <c r="AK287" i="3"/>
  <c r="AK286" i="3"/>
  <c r="AK285" i="3"/>
  <c r="AK296" i="3" s="1"/>
  <c r="AK280" i="3"/>
  <c r="AK279" i="3"/>
  <c r="AK278" i="3"/>
  <c r="AK277" i="3"/>
  <c r="AK276" i="3"/>
  <c r="AK281" i="3" s="1"/>
  <c r="AK272" i="3"/>
  <c r="AK273" i="3" s="1"/>
  <c r="AK282" i="3" s="1"/>
  <c r="AK297" i="3" s="1"/>
  <c r="AK249" i="3"/>
  <c r="AK248" i="3"/>
  <c r="AK247" i="3"/>
  <c r="AK246" i="3"/>
  <c r="AK245" i="3"/>
  <c r="AK244" i="3"/>
  <c r="AK243" i="3"/>
  <c r="AK242" i="3"/>
  <c r="AK251" i="3" s="1"/>
  <c r="AK241" i="3"/>
  <c r="AK236" i="3"/>
  <c r="AK235" i="3"/>
  <c r="AK234" i="3"/>
  <c r="AK233" i="3"/>
  <c r="AK237" i="3" s="1"/>
  <c r="AK232" i="3"/>
  <c r="AK228" i="3"/>
  <c r="AK229" i="3" s="1"/>
  <c r="AK238" i="3" s="1"/>
  <c r="AK205" i="3"/>
  <c r="AK204" i="3"/>
  <c r="AK203" i="3"/>
  <c r="AK202" i="3"/>
  <c r="AK201" i="3"/>
  <c r="AK200" i="3"/>
  <c r="AK199" i="3"/>
  <c r="AK198" i="3"/>
  <c r="AK197" i="3"/>
  <c r="AK207" i="3" s="1"/>
  <c r="AK192" i="3"/>
  <c r="AK191" i="3"/>
  <c r="AK190" i="3"/>
  <c r="AK189" i="3"/>
  <c r="AK193" i="3" s="1"/>
  <c r="AK188" i="3"/>
  <c r="AK184" i="3"/>
  <c r="AK183" i="3"/>
  <c r="AK185" i="3" s="1"/>
  <c r="AK164" i="3"/>
  <c r="AK163" i="3"/>
  <c r="AK162" i="3"/>
  <c r="AK161" i="3"/>
  <c r="AK160" i="3"/>
  <c r="AK159" i="3"/>
  <c r="AK158" i="3"/>
  <c r="AK157" i="3"/>
  <c r="AK166" i="3" s="1"/>
  <c r="AK152" i="3"/>
  <c r="AK151" i="3"/>
  <c r="AK150" i="3"/>
  <c r="AK149" i="3"/>
  <c r="AK153" i="3" s="1"/>
  <c r="AK148" i="3"/>
  <c r="AK144" i="3"/>
  <c r="AK145" i="3" s="1"/>
  <c r="AK121" i="3"/>
  <c r="AK120" i="3"/>
  <c r="AK119" i="3"/>
  <c r="AK118" i="3"/>
  <c r="AK117" i="3"/>
  <c r="AK116" i="3"/>
  <c r="AK115" i="3"/>
  <c r="AK114" i="3"/>
  <c r="AK123" i="3" s="1"/>
  <c r="AK109" i="3"/>
  <c r="AK108" i="3"/>
  <c r="AK107" i="3"/>
  <c r="AK106" i="3"/>
  <c r="AK110" i="3" s="1"/>
  <c r="AK105" i="3"/>
  <c r="AK102" i="3"/>
  <c r="AK111" i="3" s="1"/>
  <c r="AK124" i="3" s="1"/>
  <c r="AK101" i="3"/>
  <c r="AK79" i="3"/>
  <c r="AK78" i="3"/>
  <c r="AK77" i="3"/>
  <c r="AK76" i="3"/>
  <c r="AK75" i="3"/>
  <c r="AK74" i="3"/>
  <c r="AK73" i="3"/>
  <c r="AK72" i="3"/>
  <c r="AK71" i="3"/>
  <c r="AK70" i="3"/>
  <c r="AK81" i="3" s="1"/>
  <c r="AK65" i="3"/>
  <c r="AK64" i="3"/>
  <c r="AK63" i="3"/>
  <c r="AK62" i="3"/>
  <c r="AK61" i="3"/>
  <c r="AK66" i="3" s="1"/>
  <c r="AK57" i="3"/>
  <c r="AK56" i="3"/>
  <c r="AK58" i="3" s="1"/>
  <c r="AK36" i="3"/>
  <c r="AK35" i="3"/>
  <c r="AK34" i="3"/>
  <c r="AK33" i="3"/>
  <c r="AK32" i="3"/>
  <c r="AK31" i="3"/>
  <c r="AK30" i="3"/>
  <c r="AK29" i="3"/>
  <c r="AK28" i="3"/>
  <c r="AK27" i="3"/>
  <c r="AK26" i="3"/>
  <c r="AK38" i="3" s="1"/>
  <c r="AK21" i="3"/>
  <c r="AK18" i="3"/>
  <c r="AK17" i="3"/>
  <c r="AK16" i="3"/>
  <c r="AK22" i="3" s="1"/>
  <c r="AK15" i="3"/>
  <c r="AK12" i="3"/>
  <c r="AK11" i="3"/>
  <c r="AE1033" i="3"/>
  <c r="AE1032" i="3"/>
  <c r="AE1031" i="3"/>
  <c r="AE1030" i="3"/>
  <c r="AE1029" i="3"/>
  <c r="AE1034" i="3" s="1"/>
  <c r="AE1024" i="3"/>
  <c r="AE1023" i="3"/>
  <c r="AE1022" i="3"/>
  <c r="AE1021" i="3"/>
  <c r="AE1025" i="3" s="1"/>
  <c r="AE1026" i="3" s="1"/>
  <c r="AE1035" i="3" s="1"/>
  <c r="AE1018" i="3"/>
  <c r="AE1017" i="3"/>
  <c r="AE997" i="3"/>
  <c r="AE996" i="3"/>
  <c r="AE995" i="3"/>
  <c r="AE994" i="3"/>
  <c r="AE993" i="3"/>
  <c r="AE992" i="3"/>
  <c r="AE991" i="3"/>
  <c r="AE998" i="3" s="1"/>
  <c r="AE986" i="3"/>
  <c r="AE985" i="3"/>
  <c r="AE984" i="3"/>
  <c r="AE983" i="3"/>
  <c r="AE987" i="3" s="1"/>
  <c r="AE982" i="3"/>
  <c r="AE979" i="3"/>
  <c r="AE988" i="3" s="1"/>
  <c r="AE999" i="3" s="1"/>
  <c r="AE978" i="3"/>
  <c r="AE957" i="3"/>
  <c r="AE956" i="3"/>
  <c r="AE955" i="3"/>
  <c r="AE954" i="3"/>
  <c r="AE953" i="3"/>
  <c r="AE958" i="3" s="1"/>
  <c r="AE948" i="3"/>
  <c r="AE947" i="3"/>
  <c r="AE946" i="3"/>
  <c r="AE945" i="3"/>
  <c r="AE949" i="3" s="1"/>
  <c r="AE941" i="3"/>
  <c r="AE942" i="3" s="1"/>
  <c r="AE908" i="3"/>
  <c r="AE907" i="3"/>
  <c r="AE906" i="3"/>
  <c r="AE905" i="3"/>
  <c r="AE904" i="3"/>
  <c r="AE903" i="3"/>
  <c r="AE902" i="3"/>
  <c r="AE909" i="3" s="1"/>
  <c r="AE897" i="3"/>
  <c r="AE896" i="3"/>
  <c r="AE895" i="3"/>
  <c r="AE894" i="3"/>
  <c r="AE893" i="3"/>
  <c r="AE898" i="3" s="1"/>
  <c r="AE889" i="3"/>
  <c r="AE890" i="3" s="1"/>
  <c r="AE899" i="3" s="1"/>
  <c r="AE910" i="3" s="1"/>
  <c r="AE869" i="3"/>
  <c r="AE868" i="3"/>
  <c r="AE867" i="3"/>
  <c r="AE866" i="3"/>
  <c r="AE865" i="3"/>
  <c r="AE864" i="3"/>
  <c r="AE863" i="3"/>
  <c r="AE862" i="3"/>
  <c r="AE857" i="3"/>
  <c r="AE856" i="3"/>
  <c r="AE855" i="3"/>
  <c r="AE854" i="3"/>
  <c r="AE853" i="3"/>
  <c r="AE858" i="3" s="1"/>
  <c r="AE849" i="3"/>
  <c r="AE850" i="3" s="1"/>
  <c r="AE859" i="3" s="1"/>
  <c r="AE870" i="3" s="1"/>
  <c r="AE830" i="3"/>
  <c r="AE829" i="3"/>
  <c r="AE828" i="3"/>
  <c r="AE827" i="3"/>
  <c r="AE826" i="3"/>
  <c r="AE825" i="3"/>
  <c r="AE824" i="3"/>
  <c r="AE823" i="3"/>
  <c r="AE822" i="3"/>
  <c r="AE832" i="3" s="1"/>
  <c r="AE817" i="3"/>
  <c r="AE813" i="3"/>
  <c r="AE812" i="3"/>
  <c r="AE811" i="3"/>
  <c r="AE810" i="3"/>
  <c r="AE818" i="3" s="1"/>
  <c r="AE809" i="3"/>
  <c r="AE806" i="3"/>
  <c r="AE805" i="3"/>
  <c r="AE786" i="3"/>
  <c r="AE785" i="3"/>
  <c r="AE784" i="3"/>
  <c r="AE783" i="3"/>
  <c r="AE782" i="3"/>
  <c r="AE781" i="3"/>
  <c r="AE780" i="3"/>
  <c r="AE779" i="3"/>
  <c r="AE778" i="3"/>
  <c r="AE777" i="3"/>
  <c r="AE776" i="3"/>
  <c r="AE788" i="3" s="1"/>
  <c r="AE772" i="3"/>
  <c r="AE771" i="3"/>
  <c r="AE768" i="3"/>
  <c r="AE767" i="3"/>
  <c r="AE766" i="3"/>
  <c r="AE765" i="3"/>
  <c r="AE762" i="3"/>
  <c r="AE773" i="3" s="1"/>
  <c r="AE761" i="3"/>
  <c r="AE739" i="3"/>
  <c r="AE738" i="3"/>
  <c r="AE737" i="3"/>
  <c r="AE736" i="3"/>
  <c r="AE735" i="3"/>
  <c r="AE734" i="3"/>
  <c r="AE733" i="3"/>
  <c r="AE732" i="3"/>
  <c r="AE731" i="3"/>
  <c r="AE730" i="3"/>
  <c r="AE729" i="3"/>
  <c r="AE741" i="3" s="1"/>
  <c r="AE724" i="3"/>
  <c r="AE721" i="3"/>
  <c r="AE720" i="3"/>
  <c r="AE719" i="3"/>
  <c r="AE718" i="3"/>
  <c r="AE725" i="3" s="1"/>
  <c r="AE715" i="3"/>
  <c r="AE714" i="3"/>
  <c r="AE695" i="3"/>
  <c r="AE694" i="3"/>
  <c r="AE693" i="3"/>
  <c r="AE692" i="3"/>
  <c r="AE691" i="3"/>
  <c r="AE690" i="3"/>
  <c r="AE689" i="3"/>
  <c r="AE688" i="3"/>
  <c r="AE687" i="3"/>
  <c r="AE697" i="3" s="1"/>
  <c r="AE682" i="3"/>
  <c r="AE679" i="3"/>
  <c r="AE678" i="3"/>
  <c r="AE677" i="3"/>
  <c r="AE683" i="3" s="1"/>
  <c r="AE676" i="3"/>
  <c r="AE673" i="3"/>
  <c r="AE684" i="3" s="1"/>
  <c r="AE698" i="3" s="1"/>
  <c r="AE672" i="3"/>
  <c r="AE653" i="3"/>
  <c r="AE652" i="3"/>
  <c r="AE651" i="3"/>
  <c r="AE650" i="3"/>
  <c r="AE649" i="3"/>
  <c r="AE648" i="3"/>
  <c r="AE647" i="3"/>
  <c r="AE646" i="3"/>
  <c r="AE645" i="3"/>
  <c r="AE655" i="3" s="1"/>
  <c r="AE640" i="3"/>
  <c r="AE637" i="3"/>
  <c r="AE636" i="3"/>
  <c r="AE635" i="3"/>
  <c r="AE634" i="3"/>
  <c r="AE641" i="3" s="1"/>
  <c r="AE631" i="3"/>
  <c r="AE630" i="3"/>
  <c r="AE612" i="3"/>
  <c r="AE611" i="3"/>
  <c r="AE610" i="3"/>
  <c r="AE609" i="3"/>
  <c r="AE608" i="3"/>
  <c r="AE606" i="3"/>
  <c r="AE605" i="3"/>
  <c r="AE604" i="3"/>
  <c r="AE603" i="3"/>
  <c r="AE602" i="3"/>
  <c r="AE613" i="3" s="1"/>
  <c r="AE597" i="3"/>
  <c r="AE594" i="3"/>
  <c r="AE593" i="3"/>
  <c r="AE592" i="3"/>
  <c r="AE598" i="3" s="1"/>
  <c r="AE589" i="3"/>
  <c r="AE588" i="3"/>
  <c r="AE569" i="3"/>
  <c r="AE568" i="3"/>
  <c r="AE567" i="3"/>
  <c r="AE566" i="3"/>
  <c r="AE565" i="3"/>
  <c r="AE564" i="3"/>
  <c r="AE563" i="3"/>
  <c r="AE562" i="3"/>
  <c r="AE561" i="3"/>
  <c r="AE560" i="3"/>
  <c r="AE570" i="3" s="1"/>
  <c r="AE555" i="3"/>
  <c r="AE552" i="3"/>
  <c r="AE551" i="3"/>
  <c r="AE550" i="3"/>
  <c r="AE556" i="3" s="1"/>
  <c r="AE547" i="3"/>
  <c r="AE546" i="3"/>
  <c r="AE526" i="3"/>
  <c r="AE525" i="3"/>
  <c r="AE524" i="3"/>
  <c r="AE523" i="3"/>
  <c r="AE522" i="3"/>
  <c r="AE520" i="3"/>
  <c r="AE519" i="3"/>
  <c r="AE518" i="3"/>
  <c r="AE517" i="3"/>
  <c r="AE516" i="3"/>
  <c r="AE528" i="3" s="1"/>
  <c r="AE511" i="3"/>
  <c r="AE509" i="3"/>
  <c r="AE508" i="3"/>
  <c r="AE507" i="3"/>
  <c r="AE506" i="3"/>
  <c r="AE512" i="3" s="1"/>
  <c r="AE502" i="3"/>
  <c r="AE503" i="3" s="1"/>
  <c r="AE513" i="3" s="1"/>
  <c r="AE529" i="3" s="1"/>
  <c r="AE482" i="3"/>
  <c r="AE481" i="3"/>
  <c r="AE480" i="3"/>
  <c r="AE479" i="3"/>
  <c r="AE478" i="3"/>
  <c r="AE476" i="3"/>
  <c r="AE475" i="3"/>
  <c r="AE474" i="3"/>
  <c r="AE484" i="3" s="1"/>
  <c r="AE473" i="3"/>
  <c r="AE472" i="3"/>
  <c r="AE468" i="3"/>
  <c r="AE467" i="3"/>
  <c r="AE465" i="3"/>
  <c r="AE464" i="3"/>
  <c r="AE463" i="3"/>
  <c r="AE462" i="3"/>
  <c r="AE459" i="3"/>
  <c r="AE469" i="3" s="1"/>
  <c r="AE458" i="3"/>
  <c r="AE439" i="3"/>
  <c r="AE438" i="3"/>
  <c r="AE437" i="3"/>
  <c r="AE436" i="3"/>
  <c r="AE435" i="3"/>
  <c r="AE434" i="3"/>
  <c r="AE433" i="3"/>
  <c r="AE432" i="3"/>
  <c r="AE431" i="3"/>
  <c r="AE441" i="3" s="1"/>
  <c r="AE426" i="3"/>
  <c r="AE421" i="3"/>
  <c r="AE420" i="3"/>
  <c r="AE419" i="3"/>
  <c r="AE427" i="3" s="1"/>
  <c r="AE418" i="3"/>
  <c r="AE414" i="3"/>
  <c r="AE415" i="3" s="1"/>
  <c r="AE395" i="3"/>
  <c r="AE394" i="3"/>
  <c r="AE393" i="3"/>
  <c r="AE392" i="3"/>
  <c r="AE391" i="3"/>
  <c r="AE390" i="3"/>
  <c r="AE389" i="3"/>
  <c r="AE388" i="3"/>
  <c r="AE387" i="3"/>
  <c r="AE397" i="3" s="1"/>
  <c r="AE382" i="3"/>
  <c r="AE378" i="3"/>
  <c r="AE377" i="3"/>
  <c r="AE376" i="3"/>
  <c r="AE383" i="3" s="1"/>
  <c r="AE375" i="3"/>
  <c r="AE371" i="3"/>
  <c r="AE372" i="3" s="1"/>
  <c r="AE384" i="3" s="1"/>
  <c r="AE398" i="3" s="1"/>
  <c r="AE298" i="3"/>
  <c r="AE297" i="3"/>
  <c r="AE296" i="3"/>
  <c r="AE295" i="3"/>
  <c r="AE294" i="3"/>
  <c r="AE293" i="3"/>
  <c r="AE292" i="3"/>
  <c r="AE291" i="3"/>
  <c r="AE290" i="3"/>
  <c r="AE289" i="3"/>
  <c r="AE300" i="3" s="1"/>
  <c r="AE284" i="3"/>
  <c r="AE283" i="3"/>
  <c r="AE282" i="3"/>
  <c r="AE281" i="3"/>
  <c r="AE280" i="3"/>
  <c r="AE285" i="3" s="1"/>
  <c r="AE276" i="3"/>
  <c r="AE277" i="3" s="1"/>
  <c r="AE286" i="3" s="1"/>
  <c r="AE301" i="3" s="1"/>
  <c r="AE253" i="3"/>
  <c r="AE252" i="3"/>
  <c r="AE251" i="3"/>
  <c r="AE250" i="3"/>
  <c r="AE249" i="3"/>
  <c r="AE248" i="3"/>
  <c r="AE247" i="3"/>
  <c r="AE246" i="3"/>
  <c r="AE245" i="3"/>
  <c r="AE255" i="3" s="1"/>
  <c r="AE240" i="3"/>
  <c r="AE239" i="3"/>
  <c r="AE238" i="3"/>
  <c r="AE237" i="3"/>
  <c r="AE236" i="3"/>
  <c r="AE241" i="3" s="1"/>
  <c r="AE232" i="3"/>
  <c r="AE233" i="3" s="1"/>
  <c r="AE209" i="3"/>
  <c r="AE208" i="3"/>
  <c r="AE207" i="3"/>
  <c r="AE206" i="3"/>
  <c r="AE205" i="3"/>
  <c r="AE204" i="3"/>
  <c r="AE203" i="3"/>
  <c r="AE202" i="3"/>
  <c r="AE201" i="3"/>
  <c r="AE211" i="3" s="1"/>
  <c r="AE196" i="3"/>
  <c r="AE195" i="3"/>
  <c r="AE194" i="3"/>
  <c r="AE193" i="3"/>
  <c r="AE192" i="3"/>
  <c r="AE197" i="3" s="1"/>
  <c r="AE188" i="3"/>
  <c r="AE187" i="3"/>
  <c r="AE189" i="3" s="1"/>
  <c r="AE198" i="3" s="1"/>
  <c r="AE164" i="3"/>
  <c r="AE163" i="3"/>
  <c r="AE162" i="3"/>
  <c r="AE161" i="3"/>
  <c r="AE160" i="3"/>
  <c r="AE159" i="3"/>
  <c r="AE158" i="3"/>
  <c r="AE157" i="3"/>
  <c r="AE166" i="3" s="1"/>
  <c r="AE152" i="3"/>
  <c r="AE151" i="3"/>
  <c r="AE150" i="3"/>
  <c r="AE149" i="3"/>
  <c r="AE148" i="3"/>
  <c r="AE153" i="3" s="1"/>
  <c r="AE144" i="3"/>
  <c r="AE145" i="3" s="1"/>
  <c r="AE121" i="3"/>
  <c r="AE120" i="3"/>
  <c r="AE119" i="3"/>
  <c r="AE118" i="3"/>
  <c r="AE117" i="3"/>
  <c r="AE116" i="3"/>
  <c r="AE115" i="3"/>
  <c r="AE114" i="3"/>
  <c r="AE123" i="3" s="1"/>
  <c r="AE109" i="3"/>
  <c r="AE108" i="3"/>
  <c r="AE107" i="3"/>
  <c r="AE106" i="3"/>
  <c r="AE110" i="3" s="1"/>
  <c r="AE105" i="3"/>
  <c r="AE102" i="3"/>
  <c r="AE111" i="3" s="1"/>
  <c r="AE124" i="3" s="1"/>
  <c r="AE101" i="3"/>
  <c r="AE79" i="3"/>
  <c r="AE78" i="3"/>
  <c r="AE77" i="3"/>
  <c r="AE76" i="3"/>
  <c r="AE75" i="3"/>
  <c r="AE74" i="3"/>
  <c r="AE73" i="3"/>
  <c r="AE72" i="3"/>
  <c r="AE71" i="3"/>
  <c r="AE70" i="3"/>
  <c r="AE81" i="3" s="1"/>
  <c r="AE65" i="3"/>
  <c r="AE64" i="3"/>
  <c r="AE63" i="3"/>
  <c r="AE62" i="3"/>
  <c r="AE61" i="3"/>
  <c r="AE66" i="3" s="1"/>
  <c r="AE57" i="3"/>
  <c r="AE58" i="3" s="1"/>
  <c r="AE67" i="3" s="1"/>
  <c r="AE82" i="3" s="1"/>
  <c r="AE56" i="3"/>
  <c r="AE36" i="3"/>
  <c r="AE35" i="3"/>
  <c r="AE34" i="3"/>
  <c r="AE33" i="3"/>
  <c r="AE32" i="3"/>
  <c r="AE31" i="3"/>
  <c r="AE30" i="3"/>
  <c r="AE29" i="3"/>
  <c r="AE28" i="3"/>
  <c r="AE27" i="3"/>
  <c r="AE26" i="3"/>
  <c r="AE38" i="3" s="1"/>
  <c r="AE21" i="3"/>
  <c r="AE18" i="3"/>
  <c r="AE17" i="3"/>
  <c r="AE16" i="3"/>
  <c r="AE22" i="3" s="1"/>
  <c r="AE15" i="3"/>
  <c r="AE11" i="3"/>
  <c r="AE12" i="3" s="1"/>
  <c r="Y1034" i="3"/>
  <c r="Y1033" i="3"/>
  <c r="Y1032" i="3"/>
  <c r="Y1031" i="3"/>
  <c r="Y1030" i="3"/>
  <c r="Y1035" i="3" s="1"/>
  <c r="Y1025" i="3"/>
  <c r="Y1024" i="3"/>
  <c r="Y1023" i="3"/>
  <c r="Y1022" i="3"/>
  <c r="Y1026" i="3" s="1"/>
  <c r="Y1018" i="3"/>
  <c r="Y1019" i="3" s="1"/>
  <c r="Y998" i="3"/>
  <c r="Y997" i="3"/>
  <c r="Y996" i="3"/>
  <c r="Y995" i="3"/>
  <c r="Y994" i="3"/>
  <c r="Y993" i="3"/>
  <c r="Y992" i="3"/>
  <c r="Y999" i="3" s="1"/>
  <c r="Y987" i="3"/>
  <c r="Y986" i="3"/>
  <c r="Y985" i="3"/>
  <c r="Y984" i="3"/>
  <c r="Y983" i="3"/>
  <c r="Y988" i="3" s="1"/>
  <c r="Y980" i="3"/>
  <c r="Y989" i="3" s="1"/>
  <c r="Y1000" i="3" s="1"/>
  <c r="Y979" i="3"/>
  <c r="Y958" i="3"/>
  <c r="Y957" i="3"/>
  <c r="Y956" i="3"/>
  <c r="Y955" i="3"/>
  <c r="Y954" i="3"/>
  <c r="Y959" i="3" s="1"/>
  <c r="Y949" i="3"/>
  <c r="Y948" i="3"/>
  <c r="Y947" i="3"/>
  <c r="Y946" i="3"/>
  <c r="Y950" i="3" s="1"/>
  <c r="Y942" i="3"/>
  <c r="Y943" i="3" s="1"/>
  <c r="Y951" i="3" s="1"/>
  <c r="Y960" i="3" s="1"/>
  <c r="Y909" i="3"/>
  <c r="Y908" i="3"/>
  <c r="Y907" i="3"/>
  <c r="Y906" i="3"/>
  <c r="Y905" i="3"/>
  <c r="Y904" i="3"/>
  <c r="Y903" i="3"/>
  <c r="Y910" i="3" s="1"/>
  <c r="Y898" i="3"/>
  <c r="Y897" i="3"/>
  <c r="Y896" i="3"/>
  <c r="Y895" i="3"/>
  <c r="Y894" i="3"/>
  <c r="Y899" i="3" s="1"/>
  <c r="Y891" i="3"/>
  <c r="Y900" i="3" s="1"/>
  <c r="Y911" i="3" s="1"/>
  <c r="Y890" i="3"/>
  <c r="Y869" i="3"/>
  <c r="Y868" i="3"/>
  <c r="Y867" i="3"/>
  <c r="Y866" i="3"/>
  <c r="Y870" i="3" s="1"/>
  <c r="Y865" i="3"/>
  <c r="Y864" i="3"/>
  <c r="Y863" i="3"/>
  <c r="Y858" i="3"/>
  <c r="Y857" i="3"/>
  <c r="Y856" i="3"/>
  <c r="Y855" i="3"/>
  <c r="Y854" i="3"/>
  <c r="Y859" i="3" s="1"/>
  <c r="Y850" i="3"/>
  <c r="Y851" i="3" s="1"/>
  <c r="Y831" i="3"/>
  <c r="Y830" i="3"/>
  <c r="Y829" i="3"/>
  <c r="Y828" i="3"/>
  <c r="Y827" i="3"/>
  <c r="Y826" i="3"/>
  <c r="Y825" i="3"/>
  <c r="Y824" i="3"/>
  <c r="Y823" i="3"/>
  <c r="Y833" i="3" s="1"/>
  <c r="Y818" i="3"/>
  <c r="Y814" i="3"/>
  <c r="Y813" i="3"/>
  <c r="Y812" i="3"/>
  <c r="Y811" i="3"/>
  <c r="Y810" i="3"/>
  <c r="Y819" i="3" s="1"/>
  <c r="Y820" i="3" s="1"/>
  <c r="Y834" i="3" s="1"/>
  <c r="Y807" i="3"/>
  <c r="Y806" i="3"/>
  <c r="Y787" i="3"/>
  <c r="Y786" i="3"/>
  <c r="Y785" i="3"/>
  <c r="Y784" i="3"/>
  <c r="Y783" i="3"/>
  <c r="Y782" i="3"/>
  <c r="Y781" i="3"/>
  <c r="Y780" i="3"/>
  <c r="Y779" i="3"/>
  <c r="Y778" i="3"/>
  <c r="Y777" i="3"/>
  <c r="Y776" i="3"/>
  <c r="Y789" i="3" s="1"/>
  <c r="Y771" i="3"/>
  <c r="Y768" i="3"/>
  <c r="Y767" i="3"/>
  <c r="Y766" i="3"/>
  <c r="Y765" i="3"/>
  <c r="Y772" i="3" s="1"/>
  <c r="Y761" i="3"/>
  <c r="Y762" i="3" s="1"/>
  <c r="Y773" i="3" s="1"/>
  <c r="Y790" i="3" s="1"/>
  <c r="Y739" i="3"/>
  <c r="Y738" i="3"/>
  <c r="Y737" i="3"/>
  <c r="Y736" i="3"/>
  <c r="Y735" i="3"/>
  <c r="Y734" i="3"/>
  <c r="Y733" i="3"/>
  <c r="Y732" i="3"/>
  <c r="Y731" i="3"/>
  <c r="Y730" i="3"/>
  <c r="Y729" i="3"/>
  <c r="Y728" i="3"/>
  <c r="Y741" i="3" s="1"/>
  <c r="Y724" i="3"/>
  <c r="Y723" i="3"/>
  <c r="Y720" i="3"/>
  <c r="Y719" i="3"/>
  <c r="Y718" i="3"/>
  <c r="Y717" i="3"/>
  <c r="Y713" i="3"/>
  <c r="Y714" i="3" s="1"/>
  <c r="Y725" i="3" s="1"/>
  <c r="Y694" i="3"/>
  <c r="Y693" i="3"/>
  <c r="Y692" i="3"/>
  <c r="Y691" i="3"/>
  <c r="Y690" i="3"/>
  <c r="Y689" i="3"/>
  <c r="Y688" i="3"/>
  <c r="Y687" i="3"/>
  <c r="Y686" i="3"/>
  <c r="Y685" i="3"/>
  <c r="Y696" i="3" s="1"/>
  <c r="Y680" i="3"/>
  <c r="Y677" i="3"/>
  <c r="Y676" i="3"/>
  <c r="Y675" i="3"/>
  <c r="Y681" i="3" s="1"/>
  <c r="Y674" i="3"/>
  <c r="Y670" i="3"/>
  <c r="Y671" i="3" s="1"/>
  <c r="Y682" i="3" s="1"/>
  <c r="Y697" i="3" s="1"/>
  <c r="Y651" i="3"/>
  <c r="Y650" i="3"/>
  <c r="Y649" i="3"/>
  <c r="Y648" i="3"/>
  <c r="Y647" i="3"/>
  <c r="Y646" i="3"/>
  <c r="Y645" i="3"/>
  <c r="Y644" i="3"/>
  <c r="Y643" i="3"/>
  <c r="Y642" i="3"/>
  <c r="Y653" i="3" s="1"/>
  <c r="Y637" i="3"/>
  <c r="Y634" i="3"/>
  <c r="Y633" i="3"/>
  <c r="Y632" i="3"/>
  <c r="Y631" i="3"/>
  <c r="Y638" i="3" s="1"/>
  <c r="Y628" i="3"/>
  <c r="Y639" i="3" s="1"/>
  <c r="Y654" i="3" s="1"/>
  <c r="Y627" i="3"/>
  <c r="Y609" i="3"/>
  <c r="Y608" i="3"/>
  <c r="Y607" i="3"/>
  <c r="Y606" i="3"/>
  <c r="Y605" i="3"/>
  <c r="Y604" i="3"/>
  <c r="Y603" i="3"/>
  <c r="Y602" i="3"/>
  <c r="Y601" i="3"/>
  <c r="Y610" i="3" s="1"/>
  <c r="Y600" i="3"/>
  <c r="Y599" i="3"/>
  <c r="Y595" i="3"/>
  <c r="Y596" i="3" s="1"/>
  <c r="Y611" i="3" s="1"/>
  <c r="Y594" i="3"/>
  <c r="Y591" i="3"/>
  <c r="Y590" i="3"/>
  <c r="Y589" i="3"/>
  <c r="Y586" i="3"/>
  <c r="Y585" i="3"/>
  <c r="Y566" i="3"/>
  <c r="Y565" i="3"/>
  <c r="Y564" i="3"/>
  <c r="Y563" i="3"/>
  <c r="Y562" i="3"/>
  <c r="Y561" i="3"/>
  <c r="Y560" i="3"/>
  <c r="Y559" i="3"/>
  <c r="Y567" i="3" s="1"/>
  <c r="Y558" i="3"/>
  <c r="Y557" i="3"/>
  <c r="Y552" i="3"/>
  <c r="Y549" i="3"/>
  <c r="Y548" i="3"/>
  <c r="Y547" i="3"/>
  <c r="Y553" i="3" s="1"/>
  <c r="Y554" i="3" s="1"/>
  <c r="Y568" i="3" s="1"/>
  <c r="Y544" i="3"/>
  <c r="Y543" i="3"/>
  <c r="Y523" i="3"/>
  <c r="Y522" i="3"/>
  <c r="Y521" i="3"/>
  <c r="Y520" i="3"/>
  <c r="Y519" i="3"/>
  <c r="Y518" i="3"/>
  <c r="Y517" i="3"/>
  <c r="Y516" i="3"/>
  <c r="Y525" i="3" s="1"/>
  <c r="Y515" i="3"/>
  <c r="Y514" i="3"/>
  <c r="Y513" i="3"/>
  <c r="Y508" i="3"/>
  <c r="Y506" i="3"/>
  <c r="Y505" i="3"/>
  <c r="Y504" i="3"/>
  <c r="Y509" i="3" s="1"/>
  <c r="Y503" i="3"/>
  <c r="Y499" i="3"/>
  <c r="Y500" i="3" s="1"/>
  <c r="Y510" i="3" s="1"/>
  <c r="Y526" i="3" s="1"/>
  <c r="Y479" i="3"/>
  <c r="Y478" i="3"/>
  <c r="Y477" i="3"/>
  <c r="Y476" i="3"/>
  <c r="Y475" i="3"/>
  <c r="Y474" i="3"/>
  <c r="Y473" i="3"/>
  <c r="Y472" i="3"/>
  <c r="Y471" i="3"/>
  <c r="Y470" i="3"/>
  <c r="Y469" i="3"/>
  <c r="Y481" i="3" s="1"/>
  <c r="Y464" i="3"/>
  <c r="Y462" i="3"/>
  <c r="Y461" i="3"/>
  <c r="Y460" i="3"/>
  <c r="Y459" i="3"/>
  <c r="Y465" i="3" s="1"/>
  <c r="Y456" i="3"/>
  <c r="Y466" i="3" s="1"/>
  <c r="Y482" i="3" s="1"/>
  <c r="Y455" i="3"/>
  <c r="Y436" i="3"/>
  <c r="Y435" i="3"/>
  <c r="Y434" i="3"/>
  <c r="Y433" i="3"/>
  <c r="Y432" i="3"/>
  <c r="Y431" i="3"/>
  <c r="Y430" i="3"/>
  <c r="Y429" i="3"/>
  <c r="Y438" i="3" s="1"/>
  <c r="Y428" i="3"/>
  <c r="Y423" i="3"/>
  <c r="Y418" i="3"/>
  <c r="Y417" i="3"/>
  <c r="Y416" i="3"/>
  <c r="Y415" i="3"/>
  <c r="Y424" i="3" s="1"/>
  <c r="Y412" i="3"/>
  <c r="Y425" i="3" s="1"/>
  <c r="Y439" i="3" s="1"/>
  <c r="Y411" i="3"/>
  <c r="Y392" i="3"/>
  <c r="Y391" i="3"/>
  <c r="Y390" i="3"/>
  <c r="Y389" i="3"/>
  <c r="Y388" i="3"/>
  <c r="Y387" i="3"/>
  <c r="Y386" i="3"/>
  <c r="Y385" i="3"/>
  <c r="Y394" i="3" s="1"/>
  <c r="Y384" i="3"/>
  <c r="Y379" i="3"/>
  <c r="Y375" i="3"/>
  <c r="Y374" i="3"/>
  <c r="Y373" i="3"/>
  <c r="Y372" i="3"/>
  <c r="Y380" i="3" s="1"/>
  <c r="Y368" i="3"/>
  <c r="Y369" i="3" s="1"/>
  <c r="Y381" i="3" s="1"/>
  <c r="Y395" i="3" s="1"/>
  <c r="Y296" i="3"/>
  <c r="Y295" i="3"/>
  <c r="Y294" i="3"/>
  <c r="Y293" i="3"/>
  <c r="Y292" i="3"/>
  <c r="Y291" i="3"/>
  <c r="Y290" i="3"/>
  <c r="Y289" i="3"/>
  <c r="Y298" i="3" s="1"/>
  <c r="Y288" i="3"/>
  <c r="Y287" i="3"/>
  <c r="Y282" i="3"/>
  <c r="Y281" i="3"/>
  <c r="Y280" i="3"/>
  <c r="Y279" i="3"/>
  <c r="Y283" i="3" s="1"/>
  <c r="Y278" i="3"/>
  <c r="Y274" i="3"/>
  <c r="Y275" i="3" s="1"/>
  <c r="Y284" i="3" s="1"/>
  <c r="Y299" i="3" s="1"/>
  <c r="Y251" i="3"/>
  <c r="Y250" i="3"/>
  <c r="Y249" i="3"/>
  <c r="Y248" i="3"/>
  <c r="Y247" i="3"/>
  <c r="Y246" i="3"/>
  <c r="Y245" i="3"/>
  <c r="Y244" i="3"/>
  <c r="Y243" i="3"/>
  <c r="Y253" i="3" s="1"/>
  <c r="Y238" i="3"/>
  <c r="Y237" i="3"/>
  <c r="Y236" i="3"/>
  <c r="Y235" i="3"/>
  <c r="Y239" i="3" s="1"/>
  <c r="Y234" i="3"/>
  <c r="Y230" i="3"/>
  <c r="Y231" i="3" s="1"/>
  <c r="Y240" i="3" s="1"/>
  <c r="Y254" i="3" s="1"/>
  <c r="Y207" i="3"/>
  <c r="Y206" i="3"/>
  <c r="Y205" i="3"/>
  <c r="Y204" i="3"/>
  <c r="Y203" i="3"/>
  <c r="Y202" i="3"/>
  <c r="Y201" i="3"/>
  <c r="Y200" i="3"/>
  <c r="Y199" i="3"/>
  <c r="Y209" i="3" s="1"/>
  <c r="Y195" i="3"/>
  <c r="Y194" i="3"/>
  <c r="Y193" i="3"/>
  <c r="Y192" i="3"/>
  <c r="Y191" i="3"/>
  <c r="Y190" i="3"/>
  <c r="Y186" i="3"/>
  <c r="Y185" i="3"/>
  <c r="Y187" i="3" s="1"/>
  <c r="Y196" i="3" s="1"/>
  <c r="Y210" i="3" s="1"/>
  <c r="Y164" i="3"/>
  <c r="Y163" i="3"/>
  <c r="Y162" i="3"/>
  <c r="Y161" i="3"/>
  <c r="Y160" i="3"/>
  <c r="Y159" i="3"/>
  <c r="Y158" i="3"/>
  <c r="Y157" i="3"/>
  <c r="Y166" i="3" s="1"/>
  <c r="Y152" i="3"/>
  <c r="Y151" i="3"/>
  <c r="Y150" i="3"/>
  <c r="Y149" i="3"/>
  <c r="Y153" i="3" s="1"/>
  <c r="Y148" i="3"/>
  <c r="Y144" i="3"/>
  <c r="Y145" i="3" s="1"/>
  <c r="Y121" i="3"/>
  <c r="Y120" i="3"/>
  <c r="Y119" i="3"/>
  <c r="Y118" i="3"/>
  <c r="Y117" i="3"/>
  <c r="Y116" i="3"/>
  <c r="Y115" i="3"/>
  <c r="Y114" i="3"/>
  <c r="Y123" i="3" s="1"/>
  <c r="Y109" i="3"/>
  <c r="Y108" i="3"/>
  <c r="Y107" i="3"/>
  <c r="Y106" i="3"/>
  <c r="Y105" i="3"/>
  <c r="Y110" i="3" s="1"/>
  <c r="Y102" i="3"/>
  <c r="Y111" i="3" s="1"/>
  <c r="Y124" i="3" s="1"/>
  <c r="Y101" i="3"/>
  <c r="Y79" i="3"/>
  <c r="Y78" i="3"/>
  <c r="Y77" i="3"/>
  <c r="Y76" i="3"/>
  <c r="Y75" i="3"/>
  <c r="Y74" i="3"/>
  <c r="Y73" i="3"/>
  <c r="Y72" i="3"/>
  <c r="Y81" i="3" s="1"/>
  <c r="Y71" i="3"/>
  <c r="Y70" i="3"/>
  <c r="Y65" i="3"/>
  <c r="Y64" i="3"/>
  <c r="Y63" i="3"/>
  <c r="Y62" i="3"/>
  <c r="Y66" i="3" s="1"/>
  <c r="Y61" i="3"/>
  <c r="Y57" i="3"/>
  <c r="Y56" i="3"/>
  <c r="Y58" i="3" s="1"/>
  <c r="Y36" i="3"/>
  <c r="Y35" i="3"/>
  <c r="Y34" i="3"/>
  <c r="Y33" i="3"/>
  <c r="Y32" i="3"/>
  <c r="Y31" i="3"/>
  <c r="Y30" i="3"/>
  <c r="Y29" i="3"/>
  <c r="Y28" i="3"/>
  <c r="Y27" i="3"/>
  <c r="Y26" i="3"/>
  <c r="Y38" i="3" s="1"/>
  <c r="Y21" i="3"/>
  <c r="Y18" i="3"/>
  <c r="Y17" i="3"/>
  <c r="Y16" i="3"/>
  <c r="Y15" i="3"/>
  <c r="Y22" i="3" s="1"/>
  <c r="Y12" i="3"/>
  <c r="Y23" i="3" s="1"/>
  <c r="Y39" i="3" s="1"/>
  <c r="Y11" i="3"/>
  <c r="S916" i="3"/>
  <c r="S915" i="3"/>
  <c r="S914" i="3"/>
  <c r="S913" i="3"/>
  <c r="S912" i="3"/>
  <c r="S911" i="3"/>
  <c r="S917" i="3" s="1"/>
  <c r="S910" i="3"/>
  <c r="S905" i="3"/>
  <c r="S906" i="3" s="1"/>
  <c r="S903" i="3"/>
  <c r="S899" i="3"/>
  <c r="S900" i="3" s="1"/>
  <c r="S852" i="3"/>
  <c r="S851" i="3"/>
  <c r="S850" i="3"/>
  <c r="S849" i="3"/>
  <c r="S848" i="3"/>
  <c r="S847" i="3"/>
  <c r="S846" i="3"/>
  <c r="S845" i="3"/>
  <c r="S853" i="3" s="1"/>
  <c r="S840" i="3"/>
  <c r="S841" i="3" s="1"/>
  <c r="S838" i="3"/>
  <c r="S837" i="3"/>
  <c r="S833" i="3"/>
  <c r="S834" i="3" s="1"/>
  <c r="S812" i="3"/>
  <c r="S811" i="3"/>
  <c r="S810" i="3"/>
  <c r="S809" i="3"/>
  <c r="S808" i="3"/>
  <c r="S807" i="3"/>
  <c r="S806" i="3"/>
  <c r="S805" i="3"/>
  <c r="S813" i="3" s="1"/>
  <c r="S801" i="3"/>
  <c r="S800" i="3"/>
  <c r="S798" i="3"/>
  <c r="S797" i="3"/>
  <c r="S794" i="3"/>
  <c r="S802" i="3" s="1"/>
  <c r="S814" i="3" s="1"/>
  <c r="S793" i="3"/>
  <c r="S774" i="3"/>
  <c r="S773" i="3"/>
  <c r="S772" i="3"/>
  <c r="S771" i="3"/>
  <c r="S770" i="3"/>
  <c r="S769" i="3"/>
  <c r="S768" i="3"/>
  <c r="S767" i="3"/>
  <c r="S766" i="3"/>
  <c r="S776" i="3" s="1"/>
  <c r="S761" i="3"/>
  <c r="S756" i="3"/>
  <c r="S755" i="3"/>
  <c r="S762" i="3" s="1"/>
  <c r="S751" i="3"/>
  <c r="S752" i="3" s="1"/>
  <c r="S731" i="3"/>
  <c r="S730" i="3"/>
  <c r="S729" i="3"/>
  <c r="S728" i="3"/>
  <c r="S727" i="3"/>
  <c r="S726" i="3"/>
  <c r="S725" i="3"/>
  <c r="S724" i="3"/>
  <c r="S723" i="3"/>
  <c r="S722" i="3"/>
  <c r="S721" i="3"/>
  <c r="S733" i="3" s="1"/>
  <c r="S716" i="3"/>
  <c r="S712" i="3"/>
  <c r="S711" i="3"/>
  <c r="S710" i="3"/>
  <c r="S717" i="3" s="1"/>
  <c r="S706" i="3"/>
  <c r="S707" i="3" s="1"/>
  <c r="S684" i="3"/>
  <c r="S683" i="3"/>
  <c r="S682" i="3"/>
  <c r="S681" i="3"/>
  <c r="S680" i="3"/>
  <c r="S679" i="3"/>
  <c r="S678" i="3"/>
  <c r="S677" i="3"/>
  <c r="S676" i="3"/>
  <c r="S675" i="3"/>
  <c r="S674" i="3"/>
  <c r="S686" i="3" s="1"/>
  <c r="S669" i="3"/>
  <c r="S665" i="3"/>
  <c r="S664" i="3"/>
  <c r="S663" i="3"/>
  <c r="S670" i="3" s="1"/>
  <c r="S660" i="3"/>
  <c r="S659" i="3"/>
  <c r="S639" i="3"/>
  <c r="S638" i="3"/>
  <c r="S637" i="3"/>
  <c r="S636" i="3"/>
  <c r="S635" i="3"/>
  <c r="S634" i="3"/>
  <c r="S633" i="3"/>
  <c r="S632" i="3"/>
  <c r="S631" i="3"/>
  <c r="S641" i="3" s="1"/>
  <c r="S626" i="3"/>
  <c r="S622" i="3"/>
  <c r="S621" i="3"/>
  <c r="S620" i="3"/>
  <c r="S627" i="3" s="1"/>
  <c r="S616" i="3"/>
  <c r="S617" i="3" s="1"/>
  <c r="S628" i="3" s="1"/>
  <c r="S642" i="3" s="1"/>
  <c r="S597" i="3"/>
  <c r="S596" i="3"/>
  <c r="S595" i="3"/>
  <c r="S594" i="3"/>
  <c r="S593" i="3"/>
  <c r="S592" i="3"/>
  <c r="S591" i="3"/>
  <c r="S590" i="3"/>
  <c r="S589" i="3"/>
  <c r="S599" i="3" s="1"/>
  <c r="S584" i="3"/>
  <c r="S580" i="3"/>
  <c r="S579" i="3"/>
  <c r="S578" i="3"/>
  <c r="S585" i="3" s="1"/>
  <c r="S574" i="3"/>
  <c r="S575" i="3" s="1"/>
  <c r="S528" i="3"/>
  <c r="S527" i="3"/>
  <c r="S526" i="3"/>
  <c r="S525" i="3"/>
  <c r="S524" i="3"/>
  <c r="S522" i="3"/>
  <c r="S521" i="3"/>
  <c r="S520" i="3"/>
  <c r="S519" i="3"/>
  <c r="S518" i="3"/>
  <c r="S530" i="3" s="1"/>
  <c r="S513" i="3"/>
  <c r="S510" i="3"/>
  <c r="S509" i="3"/>
  <c r="S514" i="3" s="1"/>
  <c r="S505" i="3"/>
  <c r="S506" i="3" s="1"/>
  <c r="S515" i="3" s="1"/>
  <c r="S531" i="3" s="1"/>
  <c r="S485" i="3"/>
  <c r="S484" i="3"/>
  <c r="S483" i="3"/>
  <c r="S482" i="3"/>
  <c r="S487" i="3" s="1"/>
  <c r="S481" i="3"/>
  <c r="S479" i="3"/>
  <c r="S478" i="3"/>
  <c r="S477" i="3"/>
  <c r="S476" i="3"/>
  <c r="S475" i="3"/>
  <c r="S471" i="3"/>
  <c r="S470" i="3"/>
  <c r="S467" i="3"/>
  <c r="S463" i="3"/>
  <c r="S464" i="3" s="1"/>
  <c r="S472" i="3" s="1"/>
  <c r="S444" i="3"/>
  <c r="S443" i="3"/>
  <c r="S442" i="3"/>
  <c r="S441" i="3"/>
  <c r="S440" i="3"/>
  <c r="S439" i="3"/>
  <c r="S438" i="3"/>
  <c r="S437" i="3"/>
  <c r="S436" i="3"/>
  <c r="S435" i="3"/>
  <c r="S446" i="3" s="1"/>
  <c r="S430" i="3"/>
  <c r="S424" i="3"/>
  <c r="S431" i="3" s="1"/>
  <c r="S423" i="3"/>
  <c r="S420" i="3"/>
  <c r="S432" i="3" s="1"/>
  <c r="S447" i="3" s="1"/>
  <c r="S419" i="3"/>
  <c r="S400" i="3"/>
  <c r="S399" i="3"/>
  <c r="S398" i="3"/>
  <c r="S397" i="3"/>
  <c r="S396" i="3"/>
  <c r="S395" i="3"/>
  <c r="S394" i="3"/>
  <c r="S393" i="3"/>
  <c r="S392" i="3"/>
  <c r="S402" i="3" s="1"/>
  <c r="S388" i="3"/>
  <c r="S387" i="3"/>
  <c r="S382" i="3"/>
  <c r="S378" i="3"/>
  <c r="S379" i="3" s="1"/>
  <c r="S389" i="3" s="1"/>
  <c r="S403" i="3" s="1"/>
  <c r="S346" i="3"/>
  <c r="S345" i="3"/>
  <c r="S344" i="3"/>
  <c r="S343" i="3"/>
  <c r="S341" i="3"/>
  <c r="S348" i="3" s="1"/>
  <c r="S332" i="3"/>
  <c r="S333" i="3" s="1"/>
  <c r="S337" i="3" s="1"/>
  <c r="S349" i="3" s="1"/>
  <c r="S287" i="3"/>
  <c r="S286" i="3"/>
  <c r="S285" i="3"/>
  <c r="S284" i="3"/>
  <c r="S283" i="3"/>
  <c r="S282" i="3"/>
  <c r="S281" i="3"/>
  <c r="S280" i="3"/>
  <c r="S289" i="3" s="1"/>
  <c r="S279" i="3"/>
  <c r="S278" i="3"/>
  <c r="S277" i="3"/>
  <c r="S272" i="3"/>
  <c r="S270" i="3"/>
  <c r="S269" i="3"/>
  <c r="S273" i="3" s="1"/>
  <c r="S274" i="3" s="1"/>
  <c r="S266" i="3"/>
  <c r="S265" i="3"/>
  <c r="S244" i="3"/>
  <c r="S243" i="3"/>
  <c r="S242" i="3"/>
  <c r="S241" i="3"/>
  <c r="S240" i="3"/>
  <c r="S239" i="3"/>
  <c r="S238" i="3"/>
  <c r="S237" i="3"/>
  <c r="S246" i="3" s="1"/>
  <c r="S236" i="3"/>
  <c r="S235" i="3"/>
  <c r="S231" i="3"/>
  <c r="S230" i="3"/>
  <c r="S228" i="3"/>
  <c r="S227" i="3"/>
  <c r="S224" i="3"/>
  <c r="S232" i="3" s="1"/>
  <c r="S223" i="3"/>
  <c r="S202" i="3"/>
  <c r="S201" i="3"/>
  <c r="S200" i="3"/>
  <c r="S199" i="3"/>
  <c r="S198" i="3"/>
  <c r="S197" i="3"/>
  <c r="S196" i="3"/>
  <c r="S195" i="3"/>
  <c r="S194" i="3"/>
  <c r="S193" i="3"/>
  <c r="S204" i="3" s="1"/>
  <c r="S188" i="3"/>
  <c r="S186" i="3"/>
  <c r="S185" i="3"/>
  <c r="S189" i="3" s="1"/>
  <c r="S181" i="3"/>
  <c r="S180" i="3"/>
  <c r="S182" i="3" s="1"/>
  <c r="S190" i="3" s="1"/>
  <c r="S205" i="3" s="1"/>
  <c r="S161" i="3"/>
  <c r="S160" i="3"/>
  <c r="S159" i="3"/>
  <c r="S158" i="3"/>
  <c r="S157" i="3"/>
  <c r="S156" i="3"/>
  <c r="S155" i="3"/>
  <c r="S154" i="3"/>
  <c r="S153" i="3"/>
  <c r="S163" i="3" s="1"/>
  <c r="S148" i="3"/>
  <c r="S146" i="3"/>
  <c r="S145" i="3"/>
  <c r="S149" i="3" s="1"/>
  <c r="S142" i="3"/>
  <c r="S150" i="3" s="1"/>
  <c r="S164" i="3" s="1"/>
  <c r="S141" i="3"/>
  <c r="S120" i="3"/>
  <c r="S119" i="3"/>
  <c r="S118" i="3"/>
  <c r="S117" i="3"/>
  <c r="S116" i="3"/>
  <c r="S115" i="3"/>
  <c r="S114" i="3"/>
  <c r="S113" i="3"/>
  <c r="S112" i="3"/>
  <c r="S122" i="3" s="1"/>
  <c r="S108" i="3"/>
  <c r="S107" i="3"/>
  <c r="S105" i="3"/>
  <c r="S104" i="3"/>
  <c r="S101" i="3"/>
  <c r="S109" i="3" s="1"/>
  <c r="S123" i="3" s="1"/>
  <c r="S100" i="3"/>
  <c r="S80" i="3"/>
  <c r="S79" i="3"/>
  <c r="S78" i="3"/>
  <c r="S77" i="3"/>
  <c r="S76" i="3"/>
  <c r="S75" i="3"/>
  <c r="S74" i="3"/>
  <c r="S73" i="3"/>
  <c r="S72" i="3"/>
  <c r="S71" i="3"/>
  <c r="S70" i="3"/>
  <c r="S82" i="3" s="1"/>
  <c r="S66" i="3"/>
  <c r="S65" i="3"/>
  <c r="S63" i="3"/>
  <c r="S62" i="3"/>
  <c r="S59" i="3"/>
  <c r="S67" i="3" s="1"/>
  <c r="S83" i="3" s="1"/>
  <c r="S58" i="3"/>
  <c r="S57" i="3"/>
  <c r="S36" i="3"/>
  <c r="S35" i="3"/>
  <c r="S34" i="3"/>
  <c r="S33" i="3"/>
  <c r="S32" i="3"/>
  <c r="S31" i="3"/>
  <c r="S30" i="3"/>
  <c r="S29" i="3"/>
  <c r="S28" i="3"/>
  <c r="S27" i="3"/>
  <c r="S26" i="3"/>
  <c r="S25" i="3"/>
  <c r="S38" i="3" s="1"/>
  <c r="S20" i="3"/>
  <c r="S16" i="3"/>
  <c r="S21" i="3" s="1"/>
  <c r="S15" i="3"/>
  <c r="S12" i="3"/>
  <c r="S11" i="3"/>
  <c r="M900" i="3"/>
  <c r="M899" i="3"/>
  <c r="M898" i="3"/>
  <c r="M897" i="3"/>
  <c r="M896" i="3"/>
  <c r="M895" i="3"/>
  <c r="M894" i="3"/>
  <c r="M901" i="3" s="1"/>
  <c r="M889" i="3"/>
  <c r="M890" i="3" s="1"/>
  <c r="M887" i="3"/>
  <c r="M883" i="3"/>
  <c r="M884" i="3" s="1"/>
  <c r="M836" i="3"/>
  <c r="M835" i="3"/>
  <c r="M834" i="3"/>
  <c r="M833" i="3"/>
  <c r="M832" i="3"/>
  <c r="M831" i="3"/>
  <c r="M830" i="3"/>
  <c r="M829" i="3"/>
  <c r="M837" i="3" s="1"/>
  <c r="M824" i="3"/>
  <c r="M825" i="3" s="1"/>
  <c r="M822" i="3"/>
  <c r="M821" i="3"/>
  <c r="M817" i="3"/>
  <c r="M818" i="3" s="1"/>
  <c r="M796" i="3"/>
  <c r="M795" i="3"/>
  <c r="M794" i="3"/>
  <c r="M793" i="3"/>
  <c r="M792" i="3"/>
  <c r="M791" i="3"/>
  <c r="M790" i="3"/>
  <c r="M789" i="3"/>
  <c r="M797" i="3" s="1"/>
  <c r="M785" i="3"/>
  <c r="M784" i="3"/>
  <c r="M782" i="3"/>
  <c r="M781" i="3"/>
  <c r="M778" i="3"/>
  <c r="M786" i="3" s="1"/>
  <c r="M798" i="3" s="1"/>
  <c r="M777" i="3"/>
  <c r="M758" i="3"/>
  <c r="M757" i="3"/>
  <c r="M756" i="3"/>
  <c r="M755" i="3"/>
  <c r="M754" i="3"/>
  <c r="M753" i="3"/>
  <c r="M752" i="3"/>
  <c r="M751" i="3"/>
  <c r="M750" i="3"/>
  <c r="M760" i="3" s="1"/>
  <c r="M745" i="3"/>
  <c r="M740" i="3"/>
  <c r="M739" i="3"/>
  <c r="M746" i="3" s="1"/>
  <c r="M735" i="3"/>
  <c r="M736" i="3" s="1"/>
  <c r="M715" i="3"/>
  <c r="M714" i="3"/>
  <c r="M713" i="3"/>
  <c r="M712" i="3"/>
  <c r="M711" i="3"/>
  <c r="M710" i="3"/>
  <c r="M709" i="3"/>
  <c r="M708" i="3"/>
  <c r="M707" i="3"/>
  <c r="M706" i="3"/>
  <c r="M705" i="3"/>
  <c r="M717" i="3" s="1"/>
  <c r="M700" i="3"/>
  <c r="M696" i="3"/>
  <c r="M695" i="3"/>
  <c r="M694" i="3"/>
  <c r="M701" i="3" s="1"/>
  <c r="M690" i="3"/>
  <c r="M691" i="3" s="1"/>
  <c r="M668" i="3"/>
  <c r="M667" i="3"/>
  <c r="M666" i="3"/>
  <c r="M665" i="3"/>
  <c r="M664" i="3"/>
  <c r="M663" i="3"/>
  <c r="M662" i="3"/>
  <c r="M661" i="3"/>
  <c r="M660" i="3"/>
  <c r="M659" i="3"/>
  <c r="M658" i="3"/>
  <c r="M670" i="3" s="1"/>
  <c r="M653" i="3"/>
  <c r="M649" i="3"/>
  <c r="M648" i="3"/>
  <c r="M647" i="3"/>
  <c r="M654" i="3" s="1"/>
  <c r="M644" i="3"/>
  <c r="M643" i="3"/>
  <c r="M623" i="3"/>
  <c r="M622" i="3"/>
  <c r="M621" i="3"/>
  <c r="M620" i="3"/>
  <c r="M619" i="3"/>
  <c r="M618" i="3"/>
  <c r="M617" i="3"/>
  <c r="M616" i="3"/>
  <c r="M615" i="3"/>
  <c r="M625" i="3" s="1"/>
  <c r="M610" i="3"/>
  <c r="M606" i="3"/>
  <c r="M605" i="3"/>
  <c r="M604" i="3"/>
  <c r="M611" i="3" s="1"/>
  <c r="M600" i="3"/>
  <c r="M601" i="3" s="1"/>
  <c r="M612" i="3" s="1"/>
  <c r="M626" i="3" s="1"/>
  <c r="M581" i="3"/>
  <c r="M580" i="3"/>
  <c r="M579" i="3"/>
  <c r="M578" i="3"/>
  <c r="M577" i="3"/>
  <c r="M576" i="3"/>
  <c r="M575" i="3"/>
  <c r="M574" i="3"/>
  <c r="M573" i="3"/>
  <c r="M583" i="3" s="1"/>
  <c r="M568" i="3"/>
  <c r="M564" i="3"/>
  <c r="M563" i="3"/>
  <c r="M562" i="3"/>
  <c r="M569" i="3" s="1"/>
  <c r="M558" i="3"/>
  <c r="M559" i="3" s="1"/>
  <c r="M512" i="3"/>
  <c r="M511" i="3"/>
  <c r="M510" i="3"/>
  <c r="M509" i="3"/>
  <c r="M508" i="3"/>
  <c r="M506" i="3"/>
  <c r="M505" i="3"/>
  <c r="M504" i="3"/>
  <c r="M503" i="3"/>
  <c r="M502" i="3"/>
  <c r="M514" i="3" s="1"/>
  <c r="M497" i="3"/>
  <c r="M494" i="3"/>
  <c r="M493" i="3"/>
  <c r="M498" i="3" s="1"/>
  <c r="M499" i="3" s="1"/>
  <c r="M490" i="3"/>
  <c r="M489" i="3"/>
  <c r="M469" i="3"/>
  <c r="M468" i="3"/>
  <c r="M467" i="3"/>
  <c r="M466" i="3"/>
  <c r="M465" i="3"/>
  <c r="M463" i="3"/>
  <c r="M462" i="3"/>
  <c r="M461" i="3"/>
  <c r="M471" i="3" s="1"/>
  <c r="M460" i="3"/>
  <c r="M459" i="3"/>
  <c r="M455" i="3"/>
  <c r="M454" i="3"/>
  <c r="M451" i="3"/>
  <c r="M447" i="3"/>
  <c r="M448" i="3" s="1"/>
  <c r="M456" i="3" s="1"/>
  <c r="M472" i="3" s="1"/>
  <c r="M428" i="3"/>
  <c r="M427" i="3"/>
  <c r="M426" i="3"/>
  <c r="M425" i="3"/>
  <c r="M424" i="3"/>
  <c r="M423" i="3"/>
  <c r="M422" i="3"/>
  <c r="M421" i="3"/>
  <c r="M420" i="3"/>
  <c r="M419" i="3"/>
  <c r="M430" i="3" s="1"/>
  <c r="M414" i="3"/>
  <c r="M408" i="3"/>
  <c r="M407" i="3"/>
  <c r="M415" i="3" s="1"/>
  <c r="M403" i="3"/>
  <c r="M404" i="3" s="1"/>
  <c r="M384" i="3"/>
  <c r="M383" i="3"/>
  <c r="M382" i="3"/>
  <c r="M381" i="3"/>
  <c r="M380" i="3"/>
  <c r="M379" i="3"/>
  <c r="M378" i="3"/>
  <c r="M377" i="3"/>
  <c r="M376" i="3"/>
  <c r="M386" i="3" s="1"/>
  <c r="M372" i="3"/>
  <c r="M371" i="3"/>
  <c r="M366" i="3"/>
  <c r="M362" i="3"/>
  <c r="M363" i="3" s="1"/>
  <c r="M373" i="3" s="1"/>
  <c r="M387" i="3" s="1"/>
  <c r="M290" i="3"/>
  <c r="M289" i="3"/>
  <c r="M288" i="3"/>
  <c r="M287" i="3"/>
  <c r="M286" i="3"/>
  <c r="M285" i="3"/>
  <c r="M284" i="3"/>
  <c r="M283" i="3"/>
  <c r="M282" i="3"/>
  <c r="M281" i="3"/>
  <c r="M280" i="3"/>
  <c r="M292" i="3" s="1"/>
  <c r="M275" i="3"/>
  <c r="M276" i="3" s="1"/>
  <c r="M273" i="3"/>
  <c r="M272" i="3"/>
  <c r="M268" i="3"/>
  <c r="M269" i="3" s="1"/>
  <c r="M277" i="3" s="1"/>
  <c r="M293" i="3" s="1"/>
  <c r="M247" i="3"/>
  <c r="M246" i="3"/>
  <c r="M245" i="3"/>
  <c r="M244" i="3"/>
  <c r="M243" i="3"/>
  <c r="M242" i="3"/>
  <c r="M241" i="3"/>
  <c r="M240" i="3"/>
  <c r="M239" i="3"/>
  <c r="M238" i="3"/>
  <c r="M249" i="3" s="1"/>
  <c r="M233" i="3"/>
  <c r="M231" i="3"/>
  <c r="M234" i="3" s="1"/>
  <c r="M230" i="3"/>
  <c r="M226" i="3"/>
  <c r="M227" i="3" s="1"/>
  <c r="M235" i="3" s="1"/>
  <c r="M250" i="3" s="1"/>
  <c r="M205" i="3"/>
  <c r="M204" i="3"/>
  <c r="M203" i="3"/>
  <c r="M202" i="3"/>
  <c r="M201" i="3"/>
  <c r="M200" i="3"/>
  <c r="M199" i="3"/>
  <c r="M198" i="3"/>
  <c r="M197" i="3"/>
  <c r="M196" i="3"/>
  <c r="M207" i="3" s="1"/>
  <c r="M191" i="3"/>
  <c r="M189" i="3"/>
  <c r="M188" i="3"/>
  <c r="M192" i="3" s="1"/>
  <c r="M184" i="3"/>
  <c r="M183" i="3"/>
  <c r="M185" i="3" s="1"/>
  <c r="M161" i="3"/>
  <c r="M160" i="3"/>
  <c r="M159" i="3"/>
  <c r="M158" i="3"/>
  <c r="M157" i="3"/>
  <c r="M156" i="3"/>
  <c r="M155" i="3"/>
  <c r="M154" i="3"/>
  <c r="M153" i="3"/>
  <c r="M163" i="3" s="1"/>
  <c r="M149" i="3"/>
  <c r="M148" i="3"/>
  <c r="M146" i="3"/>
  <c r="M145" i="3"/>
  <c r="M142" i="3"/>
  <c r="M150" i="3" s="1"/>
  <c r="M164" i="3" s="1"/>
  <c r="M141" i="3"/>
  <c r="M120" i="3"/>
  <c r="M119" i="3"/>
  <c r="M118" i="3"/>
  <c r="M117" i="3"/>
  <c r="M116" i="3"/>
  <c r="M115" i="3"/>
  <c r="M114" i="3"/>
  <c r="M113" i="3"/>
  <c r="M112" i="3"/>
  <c r="M122" i="3" s="1"/>
  <c r="M107" i="3"/>
  <c r="M105" i="3"/>
  <c r="M104" i="3"/>
  <c r="M108" i="3" s="1"/>
  <c r="M100" i="3"/>
  <c r="M101" i="3" s="1"/>
  <c r="M80" i="3"/>
  <c r="M79" i="3"/>
  <c r="M78" i="3"/>
  <c r="M77" i="3"/>
  <c r="M76" i="3"/>
  <c r="M75" i="3"/>
  <c r="M74" i="3"/>
  <c r="M73" i="3"/>
  <c r="M72" i="3"/>
  <c r="M71" i="3"/>
  <c r="M70" i="3"/>
  <c r="M82" i="3" s="1"/>
  <c r="M65" i="3"/>
  <c r="M63" i="3"/>
  <c r="M62" i="3"/>
  <c r="M66" i="3" s="1"/>
  <c r="M58" i="3"/>
  <c r="M57" i="3"/>
  <c r="M59" i="3" s="1"/>
  <c r="M36" i="3"/>
  <c r="M35" i="3"/>
  <c r="M34" i="3"/>
  <c r="M33" i="3"/>
  <c r="M32" i="3"/>
  <c r="M31" i="3"/>
  <c r="M30" i="3"/>
  <c r="M29" i="3"/>
  <c r="M28" i="3"/>
  <c r="M27" i="3"/>
  <c r="M26" i="3"/>
  <c r="M25" i="3"/>
  <c r="M38" i="3" s="1"/>
  <c r="M21" i="3"/>
  <c r="M20" i="3"/>
  <c r="M16" i="3"/>
  <c r="M15" i="3"/>
  <c r="M12" i="3"/>
  <c r="M22" i="3" s="1"/>
  <c r="M39" i="3" s="1"/>
  <c r="M11" i="3"/>
  <c r="G904" i="3"/>
  <c r="G903" i="3"/>
  <c r="G902" i="3"/>
  <c r="G901" i="3"/>
  <c r="G900" i="3"/>
  <c r="G899" i="3"/>
  <c r="G898" i="3"/>
  <c r="G905" i="3" s="1"/>
  <c r="G893" i="3"/>
  <c r="G894" i="3" s="1"/>
  <c r="G891" i="3"/>
  <c r="G887" i="3"/>
  <c r="G888" i="3" s="1"/>
  <c r="G840" i="3"/>
  <c r="G839" i="3"/>
  <c r="G838" i="3"/>
  <c r="G837" i="3"/>
  <c r="G836" i="3"/>
  <c r="G835" i="3"/>
  <c r="G834" i="3"/>
  <c r="G833" i="3"/>
  <c r="G841" i="3" s="1"/>
  <c r="G828" i="3"/>
  <c r="G829" i="3" s="1"/>
  <c r="G826" i="3"/>
  <c r="G825" i="3"/>
  <c r="G821" i="3"/>
  <c r="G822" i="3" s="1"/>
  <c r="G800" i="3"/>
  <c r="G799" i="3"/>
  <c r="G798" i="3"/>
  <c r="G797" i="3"/>
  <c r="G796" i="3"/>
  <c r="G795" i="3"/>
  <c r="G794" i="3"/>
  <c r="G793" i="3"/>
  <c r="G801" i="3" s="1"/>
  <c r="G789" i="3"/>
  <c r="G788" i="3"/>
  <c r="G786" i="3"/>
  <c r="G785" i="3"/>
  <c r="G782" i="3"/>
  <c r="G790" i="3" s="1"/>
  <c r="G802" i="3" s="1"/>
  <c r="G781" i="3"/>
  <c r="G762" i="3"/>
  <c r="G761" i="3"/>
  <c r="G760" i="3"/>
  <c r="G759" i="3"/>
  <c r="G758" i="3"/>
  <c r="G757" i="3"/>
  <c r="G756" i="3"/>
  <c r="G755" i="3"/>
  <c r="G754" i="3"/>
  <c r="G764" i="3" s="1"/>
  <c r="G749" i="3"/>
  <c r="G744" i="3"/>
  <c r="G743" i="3"/>
  <c r="G750" i="3" s="1"/>
  <c r="G739" i="3"/>
  <c r="G740" i="3" s="1"/>
  <c r="G719" i="3"/>
  <c r="G718" i="3"/>
  <c r="G717" i="3"/>
  <c r="G716" i="3"/>
  <c r="G715" i="3"/>
  <c r="G714" i="3"/>
  <c r="G713" i="3"/>
  <c r="G712" i="3"/>
  <c r="G711" i="3"/>
  <c r="G710" i="3"/>
  <c r="G709" i="3"/>
  <c r="G708" i="3"/>
  <c r="G721" i="3" s="1"/>
  <c r="G703" i="3"/>
  <c r="G699" i="3"/>
  <c r="G698" i="3"/>
  <c r="G697" i="3"/>
  <c r="G704" i="3" s="1"/>
  <c r="G694" i="3"/>
  <c r="G705" i="3" s="1"/>
  <c r="G722" i="3" s="1"/>
  <c r="G693" i="3"/>
  <c r="G671" i="3"/>
  <c r="G670" i="3"/>
  <c r="G669" i="3"/>
  <c r="G668" i="3"/>
  <c r="G667" i="3"/>
  <c r="G666" i="3"/>
  <c r="G665" i="3"/>
  <c r="G664" i="3"/>
  <c r="G663" i="3"/>
  <c r="G662" i="3"/>
  <c r="G661" i="3"/>
  <c r="G660" i="3"/>
  <c r="G673" i="3" s="1"/>
  <c r="G655" i="3"/>
  <c r="G651" i="3"/>
  <c r="G650" i="3"/>
  <c r="G649" i="3"/>
  <c r="G656" i="3" s="1"/>
  <c r="G645" i="3"/>
  <c r="G646" i="3" s="1"/>
  <c r="G657" i="3" s="1"/>
  <c r="G674" i="3" s="1"/>
  <c r="G625" i="3"/>
  <c r="G624" i="3"/>
  <c r="G623" i="3"/>
  <c r="G622" i="3"/>
  <c r="G621" i="3"/>
  <c r="G620" i="3"/>
  <c r="G619" i="3"/>
  <c r="G618" i="3"/>
  <c r="G617" i="3"/>
  <c r="G616" i="3"/>
  <c r="G627" i="3" s="1"/>
  <c r="G611" i="3"/>
  <c r="G607" i="3"/>
  <c r="G606" i="3"/>
  <c r="G605" i="3"/>
  <c r="G612" i="3" s="1"/>
  <c r="G601" i="3"/>
  <c r="G602" i="3" s="1"/>
  <c r="G613" i="3" s="1"/>
  <c r="G628" i="3" s="1"/>
  <c r="G582" i="3"/>
  <c r="G581" i="3"/>
  <c r="G580" i="3"/>
  <c r="G579" i="3"/>
  <c r="G578" i="3"/>
  <c r="G577" i="3"/>
  <c r="G576" i="3"/>
  <c r="G575" i="3"/>
  <c r="G574" i="3"/>
  <c r="G573" i="3"/>
  <c r="G584" i="3" s="1"/>
  <c r="G568" i="3"/>
  <c r="G564" i="3"/>
  <c r="G563" i="3"/>
  <c r="G562" i="3"/>
  <c r="G569" i="3" s="1"/>
  <c r="G558" i="3"/>
  <c r="G559" i="3" s="1"/>
  <c r="G570" i="3" s="1"/>
  <c r="G585" i="3" s="1"/>
  <c r="G512" i="3"/>
  <c r="G511" i="3"/>
  <c r="G510" i="3"/>
  <c r="G509" i="3"/>
  <c r="G508" i="3"/>
  <c r="G507" i="3"/>
  <c r="G506" i="3"/>
  <c r="G505" i="3"/>
  <c r="G504" i="3"/>
  <c r="G503" i="3"/>
  <c r="G502" i="3"/>
  <c r="G514" i="3" s="1"/>
  <c r="G497" i="3"/>
  <c r="G494" i="3"/>
  <c r="G498" i="3" s="1"/>
  <c r="G493" i="3"/>
  <c r="G489" i="3"/>
  <c r="G490" i="3" s="1"/>
  <c r="G469" i="3"/>
  <c r="G468" i="3"/>
  <c r="G467" i="3"/>
  <c r="G466" i="3"/>
  <c r="G465" i="3"/>
  <c r="G464" i="3"/>
  <c r="G463" i="3"/>
  <c r="G462" i="3"/>
  <c r="G461" i="3"/>
  <c r="G460" i="3"/>
  <c r="G459" i="3"/>
  <c r="G471" i="3" s="1"/>
  <c r="G454" i="3"/>
  <c r="G451" i="3"/>
  <c r="G455" i="3" s="1"/>
  <c r="G447" i="3"/>
  <c r="G448" i="3" s="1"/>
  <c r="G456" i="3" s="1"/>
  <c r="G428" i="3"/>
  <c r="G427" i="3"/>
  <c r="G426" i="3"/>
  <c r="G425" i="3"/>
  <c r="G424" i="3"/>
  <c r="G423" i="3"/>
  <c r="G422" i="3"/>
  <c r="G421" i="3"/>
  <c r="G430" i="3" s="1"/>
  <c r="G420" i="3"/>
  <c r="G419" i="3"/>
  <c r="G415" i="3"/>
  <c r="G414" i="3"/>
  <c r="G408" i="3"/>
  <c r="G407" i="3"/>
  <c r="G404" i="3"/>
  <c r="G416" i="3" s="1"/>
  <c r="G403" i="3"/>
  <c r="G384" i="3"/>
  <c r="G383" i="3"/>
  <c r="G382" i="3"/>
  <c r="G381" i="3"/>
  <c r="G380" i="3"/>
  <c r="G379" i="3"/>
  <c r="G378" i="3"/>
  <c r="G377" i="3"/>
  <c r="G376" i="3"/>
  <c r="G386" i="3" s="1"/>
  <c r="G371" i="3"/>
  <c r="G366" i="3"/>
  <c r="G372" i="3" s="1"/>
  <c r="G362" i="3"/>
  <c r="G363" i="3" s="1"/>
  <c r="G373" i="3" s="1"/>
  <c r="G290" i="3"/>
  <c r="G289" i="3"/>
  <c r="G288" i="3"/>
  <c r="G287" i="3"/>
  <c r="G286" i="3"/>
  <c r="G285" i="3"/>
  <c r="G284" i="3"/>
  <c r="G283" i="3"/>
  <c r="G292" i="3" s="1"/>
  <c r="G282" i="3"/>
  <c r="G281" i="3"/>
  <c r="G280" i="3"/>
  <c r="G275" i="3"/>
  <c r="G273" i="3"/>
  <c r="G272" i="3"/>
  <c r="G276" i="3" s="1"/>
  <c r="G268" i="3"/>
  <c r="G269" i="3" s="1"/>
  <c r="G277" i="3" s="1"/>
  <c r="G247" i="3"/>
  <c r="G246" i="3"/>
  <c r="G245" i="3"/>
  <c r="G244" i="3"/>
  <c r="G243" i="3"/>
  <c r="G242" i="3"/>
  <c r="G241" i="3"/>
  <c r="G240" i="3"/>
  <c r="G249" i="3" s="1"/>
  <c r="G239" i="3"/>
  <c r="G238" i="3"/>
  <c r="G234" i="3"/>
  <c r="G233" i="3"/>
  <c r="G231" i="3"/>
  <c r="G230" i="3"/>
  <c r="G227" i="3"/>
  <c r="G235" i="3" s="1"/>
  <c r="G226" i="3"/>
  <c r="G205" i="3"/>
  <c r="G204" i="3"/>
  <c r="G203" i="3"/>
  <c r="G202" i="3"/>
  <c r="G201" i="3"/>
  <c r="G200" i="3"/>
  <c r="G199" i="3"/>
  <c r="G198" i="3"/>
  <c r="G197" i="3"/>
  <c r="G207" i="3" s="1"/>
  <c r="G196" i="3"/>
  <c r="G191" i="3"/>
  <c r="G192" i="3" s="1"/>
  <c r="G189" i="3"/>
  <c r="G188" i="3"/>
  <c r="G184" i="3"/>
  <c r="G185" i="3" s="1"/>
  <c r="G193" i="3" s="1"/>
  <c r="G208" i="3" s="1"/>
  <c r="G183" i="3"/>
  <c r="G161" i="3"/>
  <c r="G160" i="3"/>
  <c r="G159" i="3"/>
  <c r="G158" i="3"/>
  <c r="G157" i="3"/>
  <c r="G156" i="3"/>
  <c r="G155" i="3"/>
  <c r="G154" i="3"/>
  <c r="G153" i="3"/>
  <c r="G163" i="3" s="1"/>
  <c r="G148" i="3"/>
  <c r="G146" i="3"/>
  <c r="G149" i="3" s="1"/>
  <c r="G145" i="3"/>
  <c r="G141" i="3"/>
  <c r="G142" i="3" s="1"/>
  <c r="G120" i="3"/>
  <c r="G119" i="3"/>
  <c r="G118" i="3"/>
  <c r="G117" i="3"/>
  <c r="G116" i="3"/>
  <c r="G115" i="3"/>
  <c r="G114" i="3"/>
  <c r="G113" i="3"/>
  <c r="G112" i="3"/>
  <c r="G122" i="3" s="1"/>
  <c r="G108" i="3"/>
  <c r="G107" i="3"/>
  <c r="G105" i="3"/>
  <c r="G104" i="3"/>
  <c r="G101" i="3"/>
  <c r="G109" i="3" s="1"/>
  <c r="G123" i="3" s="1"/>
  <c r="G100" i="3"/>
  <c r="G80" i="3"/>
  <c r="G79" i="3"/>
  <c r="G78" i="3"/>
  <c r="G77" i="3"/>
  <c r="G76" i="3"/>
  <c r="G75" i="3"/>
  <c r="G74" i="3"/>
  <c r="G73" i="3"/>
  <c r="G72" i="3"/>
  <c r="G82" i="3" s="1"/>
  <c r="G71" i="3"/>
  <c r="G70" i="3"/>
  <c r="G66" i="3"/>
  <c r="G65" i="3"/>
  <c r="G63" i="3"/>
  <c r="G62" i="3"/>
  <c r="G59" i="3"/>
  <c r="G67" i="3" s="1"/>
  <c r="G58" i="3"/>
  <c r="G57" i="3"/>
  <c r="G36" i="3"/>
  <c r="G35" i="3"/>
  <c r="G34" i="3"/>
  <c r="G33" i="3"/>
  <c r="G32" i="3"/>
  <c r="G31" i="3"/>
  <c r="G30" i="3"/>
  <c r="G29" i="3"/>
  <c r="G28" i="3"/>
  <c r="G27" i="3"/>
  <c r="G26" i="3"/>
  <c r="G25" i="3"/>
  <c r="G38" i="3" s="1"/>
  <c r="G20" i="3"/>
  <c r="G16" i="3"/>
  <c r="G21" i="3" s="1"/>
  <c r="G15" i="3"/>
  <c r="G11" i="3"/>
  <c r="G12" i="3" s="1"/>
  <c r="G22" i="3" s="1"/>
  <c r="G39" i="3" s="1"/>
  <c r="AK1059" i="2"/>
  <c r="AK1058" i="2"/>
  <c r="AK1057" i="2"/>
  <c r="AK1060" i="2" s="1"/>
  <c r="AK1052" i="2"/>
  <c r="AK1053" i="2" s="1"/>
  <c r="AK1051" i="2"/>
  <c r="AK1050" i="2"/>
  <c r="AK1049" i="2"/>
  <c r="AK1046" i="2"/>
  <c r="AK1054" i="2" s="1"/>
  <c r="AK1061" i="2" s="1"/>
  <c r="AK1045" i="2"/>
  <c r="AK1025" i="2"/>
  <c r="AK1024" i="2"/>
  <c r="AK1023" i="2"/>
  <c r="AK1022" i="2"/>
  <c r="AK1021" i="2"/>
  <c r="AK1026" i="2" s="1"/>
  <c r="AK1016" i="2"/>
  <c r="AK1015" i="2"/>
  <c r="AK1014" i="2"/>
  <c r="AK1013" i="2"/>
  <c r="AK1012" i="2"/>
  <c r="AK1017" i="2" s="1"/>
  <c r="AK1009" i="2"/>
  <c r="AK1018" i="2" s="1"/>
  <c r="AK1027" i="2" s="1"/>
  <c r="AK1008" i="2"/>
  <c r="AK987" i="2"/>
  <c r="AK988" i="2" s="1"/>
  <c r="AK986" i="2"/>
  <c r="AK985" i="2"/>
  <c r="AK980" i="2"/>
  <c r="AK979" i="2"/>
  <c r="AK978" i="2"/>
  <c r="AK977" i="2"/>
  <c r="AK981" i="2" s="1"/>
  <c r="AK973" i="2"/>
  <c r="AK974" i="2" s="1"/>
  <c r="AK954" i="2"/>
  <c r="AK953" i="2"/>
  <c r="AK952" i="2"/>
  <c r="AK951" i="2"/>
  <c r="AK946" i="2"/>
  <c r="AK945" i="2"/>
  <c r="AK944" i="2"/>
  <c r="AK943" i="2"/>
  <c r="AK942" i="2"/>
  <c r="AK947" i="2" s="1"/>
  <c r="AK938" i="2"/>
  <c r="AK939" i="2" s="1"/>
  <c r="AK948" i="2" s="1"/>
  <c r="AK955" i="2" s="1"/>
  <c r="AK918" i="2"/>
  <c r="AK917" i="2"/>
  <c r="AK916" i="2"/>
  <c r="AK915" i="2"/>
  <c r="AK914" i="2"/>
  <c r="AK919" i="2" s="1"/>
  <c r="AK909" i="2"/>
  <c r="AK908" i="2"/>
  <c r="AK907" i="2"/>
  <c r="AK906" i="2"/>
  <c r="AK905" i="2"/>
  <c r="AK910" i="2" s="1"/>
  <c r="AK901" i="2"/>
  <c r="AK902" i="2" s="1"/>
  <c r="AK880" i="2"/>
  <c r="AK879" i="2"/>
  <c r="AK878" i="2"/>
  <c r="AK877" i="2"/>
  <c r="AK876" i="2"/>
  <c r="AK881" i="2" s="1"/>
  <c r="AK871" i="2"/>
  <c r="AK870" i="2"/>
  <c r="AK869" i="2"/>
  <c r="AK868" i="2"/>
  <c r="AK867" i="2"/>
  <c r="AK872" i="2" s="1"/>
  <c r="AK863" i="2"/>
  <c r="AK864" i="2" s="1"/>
  <c r="AK844" i="2"/>
  <c r="AK843" i="2"/>
  <c r="AK842" i="2"/>
  <c r="AK841" i="2"/>
  <c r="AK840" i="2"/>
  <c r="AK839" i="2"/>
  <c r="AK846" i="2" s="1"/>
  <c r="AK834" i="2"/>
  <c r="AK830" i="2"/>
  <c r="AK829" i="2"/>
  <c r="AK828" i="2"/>
  <c r="AK827" i="2"/>
  <c r="AK826" i="2"/>
  <c r="AK835" i="2" s="1"/>
  <c r="AK822" i="2"/>
  <c r="AK823" i="2" s="1"/>
  <c r="AK803" i="2"/>
  <c r="AK802" i="2"/>
  <c r="AK801" i="2"/>
  <c r="AK800" i="2"/>
  <c r="AK799" i="2"/>
  <c r="AK798" i="2"/>
  <c r="AK797" i="2"/>
  <c r="AK796" i="2"/>
  <c r="AK805" i="2" s="1"/>
  <c r="AK791" i="2"/>
  <c r="AK788" i="2"/>
  <c r="AK787" i="2"/>
  <c r="AK786" i="2"/>
  <c r="AK785" i="2"/>
  <c r="AK792" i="2" s="1"/>
  <c r="AK782" i="2"/>
  <c r="AK793" i="2" s="1"/>
  <c r="AK806" i="2" s="1"/>
  <c r="AK781" i="2"/>
  <c r="AK759" i="2"/>
  <c r="AK758" i="2"/>
  <c r="AK757" i="2"/>
  <c r="AK756" i="2"/>
  <c r="AK755" i="2"/>
  <c r="AK754" i="2"/>
  <c r="AK753" i="2"/>
  <c r="AK752" i="2"/>
  <c r="AK761" i="2" s="1"/>
  <c r="AK747" i="2"/>
  <c r="AK744" i="2"/>
  <c r="AK743" i="2"/>
  <c r="AK742" i="2"/>
  <c r="AK741" i="2"/>
  <c r="AK748" i="2" s="1"/>
  <c r="AK737" i="2"/>
  <c r="AK738" i="2" s="1"/>
  <c r="AK749" i="2" s="1"/>
  <c r="AK762" i="2" s="1"/>
  <c r="AK718" i="2"/>
  <c r="AK717" i="2"/>
  <c r="AK716" i="2"/>
  <c r="AK715" i="2"/>
  <c r="AK714" i="2"/>
  <c r="AK713" i="2"/>
  <c r="AK720" i="2" s="1"/>
  <c r="AK708" i="2"/>
  <c r="AK705" i="2"/>
  <c r="AK704" i="2"/>
  <c r="AK703" i="2"/>
  <c r="AK702" i="2"/>
  <c r="AK709" i="2" s="1"/>
  <c r="AK699" i="2"/>
  <c r="AK710" i="2" s="1"/>
  <c r="AK721" i="2" s="1"/>
  <c r="AK698" i="2"/>
  <c r="AK679" i="2"/>
  <c r="AK678" i="2"/>
  <c r="AK677" i="2"/>
  <c r="AK676" i="2"/>
  <c r="AK675" i="2"/>
  <c r="AK681" i="2" s="1"/>
  <c r="AK674" i="2"/>
  <c r="AK669" i="2"/>
  <c r="AK666" i="2"/>
  <c r="AK665" i="2"/>
  <c r="AK664" i="2"/>
  <c r="AK663" i="2"/>
  <c r="AK670" i="2" s="1"/>
  <c r="AK659" i="2"/>
  <c r="AK660" i="2" s="1"/>
  <c r="AK671" i="2" s="1"/>
  <c r="AK682" i="2" s="1"/>
  <c r="AK641" i="2"/>
  <c r="AK640" i="2"/>
  <c r="AK638" i="2"/>
  <c r="AK637" i="2"/>
  <c r="AK642" i="2" s="1"/>
  <c r="AK636" i="2"/>
  <c r="AK635" i="2"/>
  <c r="AK634" i="2"/>
  <c r="AK629" i="2"/>
  <c r="AK626" i="2"/>
  <c r="AK625" i="2"/>
  <c r="AK624" i="2"/>
  <c r="AK630" i="2" s="1"/>
  <c r="AK620" i="2"/>
  <c r="AK621" i="2" s="1"/>
  <c r="AK631" i="2" s="1"/>
  <c r="AK643" i="2" s="1"/>
  <c r="AK601" i="2"/>
  <c r="AK600" i="2"/>
  <c r="AK599" i="2"/>
  <c r="AK598" i="2"/>
  <c r="AK597" i="2"/>
  <c r="AK596" i="2"/>
  <c r="AK595" i="2"/>
  <c r="AK602" i="2" s="1"/>
  <c r="AK590" i="2"/>
  <c r="AK587" i="2"/>
  <c r="AK586" i="2"/>
  <c r="AK585" i="2"/>
  <c r="AK591" i="2" s="1"/>
  <c r="AK581" i="2"/>
  <c r="AK582" i="2" s="1"/>
  <c r="AK592" i="2" s="1"/>
  <c r="AK603" i="2" s="1"/>
  <c r="AK561" i="2"/>
  <c r="AK560" i="2"/>
  <c r="AK558" i="2"/>
  <c r="AK557" i="2"/>
  <c r="AK556" i="2"/>
  <c r="AK555" i="2"/>
  <c r="AK554" i="2"/>
  <c r="AK563" i="2" s="1"/>
  <c r="AK549" i="2"/>
  <c r="AK547" i="2"/>
  <c r="AK546" i="2"/>
  <c r="AK545" i="2"/>
  <c r="AK544" i="2"/>
  <c r="AK550" i="2" s="1"/>
  <c r="AK540" i="2"/>
  <c r="AK541" i="2" s="1"/>
  <c r="AK520" i="2"/>
  <c r="AK519" i="2"/>
  <c r="AK517" i="2"/>
  <c r="AK516" i="2"/>
  <c r="AK522" i="2" s="1"/>
  <c r="AK515" i="2"/>
  <c r="AK514" i="2"/>
  <c r="AK513" i="2"/>
  <c r="AK508" i="2"/>
  <c r="AK506" i="2"/>
  <c r="AK505" i="2"/>
  <c r="AK504" i="2"/>
  <c r="AK509" i="2" s="1"/>
  <c r="AK503" i="2"/>
  <c r="AK499" i="2"/>
  <c r="AK500" i="2" s="1"/>
  <c r="AK480" i="2"/>
  <c r="AK479" i="2"/>
  <c r="AK478" i="2"/>
  <c r="AK477" i="2"/>
  <c r="AK476" i="2"/>
  <c r="AK475" i="2"/>
  <c r="AK482" i="2" s="1"/>
  <c r="AK470" i="2"/>
  <c r="AK465" i="2"/>
  <c r="AK464" i="2"/>
  <c r="AK463" i="2"/>
  <c r="AK462" i="2"/>
  <c r="AK471" i="2" s="1"/>
  <c r="AK459" i="2"/>
  <c r="AK458" i="2"/>
  <c r="AK439" i="2"/>
  <c r="AK438" i="2"/>
  <c r="AK437" i="2"/>
  <c r="AK436" i="2"/>
  <c r="AK435" i="2"/>
  <c r="AK441" i="2" s="1"/>
  <c r="AK434" i="2"/>
  <c r="AK429" i="2"/>
  <c r="AK425" i="2"/>
  <c r="AK424" i="2"/>
  <c r="AK423" i="2"/>
  <c r="AK422" i="2"/>
  <c r="AK430" i="2" s="1"/>
  <c r="AK419" i="2"/>
  <c r="AK431" i="2" s="1"/>
  <c r="AK418" i="2"/>
  <c r="AK399" i="2"/>
  <c r="AK398" i="2"/>
  <c r="AK397" i="2"/>
  <c r="AK396" i="2"/>
  <c r="AK401" i="2" s="1"/>
  <c r="AK395" i="2"/>
  <c r="AK390" i="2"/>
  <c r="AK389" i="2"/>
  <c r="AK388" i="2"/>
  <c r="AK387" i="2"/>
  <c r="AK391" i="2" s="1"/>
  <c r="AK384" i="2"/>
  <c r="AK383" i="2"/>
  <c r="AK365" i="2"/>
  <c r="AK364" i="2"/>
  <c r="AK363" i="2"/>
  <c r="AK362" i="2"/>
  <c r="AK366" i="2" s="1"/>
  <c r="AK357" i="2"/>
  <c r="AK356" i="2"/>
  <c r="AK355" i="2"/>
  <c r="AK358" i="2" s="1"/>
  <c r="AK359" i="2" s="1"/>
  <c r="AK352" i="2"/>
  <c r="AK351" i="2"/>
  <c r="AK335" i="2"/>
  <c r="AK333" i="2"/>
  <c r="AK332" i="2"/>
  <c r="AK331" i="2"/>
  <c r="AK328" i="2"/>
  <c r="AK336" i="2" s="1"/>
  <c r="AK324" i="2"/>
  <c r="AK323" i="2"/>
  <c r="AK307" i="2"/>
  <c r="AK305" i="2"/>
  <c r="AK304" i="2"/>
  <c r="AK303" i="2"/>
  <c r="AK298" i="2"/>
  <c r="AK297" i="2"/>
  <c r="AK296" i="2"/>
  <c r="AK299" i="2" s="1"/>
  <c r="AK300" i="2" s="1"/>
  <c r="AK308" i="2" s="1"/>
  <c r="AK293" i="2"/>
  <c r="AK292" i="2"/>
  <c r="AK273" i="2"/>
  <c r="AK272" i="2"/>
  <c r="AK271" i="2"/>
  <c r="AK270" i="2"/>
  <c r="AK275" i="2" s="1"/>
  <c r="AK269" i="2"/>
  <c r="AK268" i="2"/>
  <c r="AK267" i="2"/>
  <c r="AK262" i="2"/>
  <c r="AK261" i="2"/>
  <c r="AK260" i="2"/>
  <c r="AK259" i="2"/>
  <c r="AK263" i="2" s="1"/>
  <c r="AK258" i="2"/>
  <c r="AK254" i="2"/>
  <c r="AK255" i="2" s="1"/>
  <c r="AK231" i="2"/>
  <c r="AK230" i="2"/>
  <c r="AK229" i="2"/>
  <c r="AK228" i="2"/>
  <c r="AK227" i="2"/>
  <c r="AK226" i="2"/>
  <c r="AK233" i="2" s="1"/>
  <c r="AK221" i="2"/>
  <c r="AK220" i="2"/>
  <c r="AK219" i="2"/>
  <c r="AK218" i="2"/>
  <c r="AK217" i="2"/>
  <c r="AK222" i="2" s="1"/>
  <c r="AK214" i="2"/>
  <c r="AK213" i="2"/>
  <c r="AK190" i="2"/>
  <c r="AK189" i="2"/>
  <c r="AK188" i="2"/>
  <c r="AK187" i="2"/>
  <c r="AK186" i="2"/>
  <c r="AK192" i="2" s="1"/>
  <c r="AK185" i="2"/>
  <c r="AK180" i="2"/>
  <c r="AK179" i="2"/>
  <c r="AK178" i="2"/>
  <c r="AK177" i="2"/>
  <c r="AK176" i="2"/>
  <c r="AK181" i="2" s="1"/>
  <c r="AK172" i="2"/>
  <c r="AK171" i="2"/>
  <c r="AK173" i="2" s="1"/>
  <c r="AK182" i="2" s="1"/>
  <c r="AK193" i="2" s="1"/>
  <c r="AK152" i="2"/>
  <c r="AK151" i="2"/>
  <c r="AK150" i="2"/>
  <c r="AK149" i="2"/>
  <c r="AK148" i="2"/>
  <c r="AK154" i="2" s="1"/>
  <c r="AK143" i="2"/>
  <c r="AK142" i="2"/>
  <c r="AK141" i="2"/>
  <c r="AK140" i="2"/>
  <c r="AK144" i="2" s="1"/>
  <c r="AK139" i="2"/>
  <c r="AK135" i="2"/>
  <c r="AK136" i="2" s="1"/>
  <c r="AK112" i="2"/>
  <c r="AK111" i="2"/>
  <c r="AK110" i="2"/>
  <c r="AK109" i="2"/>
  <c r="AK108" i="2"/>
  <c r="AK114" i="2" s="1"/>
  <c r="AK103" i="2"/>
  <c r="AK102" i="2"/>
  <c r="AK101" i="2"/>
  <c r="AK100" i="2"/>
  <c r="AK104" i="2" s="1"/>
  <c r="AK99" i="2"/>
  <c r="AK95" i="2"/>
  <c r="AK96" i="2" s="1"/>
  <c r="AK73" i="2"/>
  <c r="AK72" i="2"/>
  <c r="AK71" i="2"/>
  <c r="AK70" i="2"/>
  <c r="AK69" i="2"/>
  <c r="AK68" i="2"/>
  <c r="AK67" i="2"/>
  <c r="AK75" i="2" s="1"/>
  <c r="AK62" i="2"/>
  <c r="AK61" i="2"/>
  <c r="AK60" i="2"/>
  <c r="AK59" i="2"/>
  <c r="AK58" i="2"/>
  <c r="AK63" i="2" s="1"/>
  <c r="AK55" i="2"/>
  <c r="AK54" i="2"/>
  <c r="AK53" i="2"/>
  <c r="AK33" i="2"/>
  <c r="AK32" i="2"/>
  <c r="AK31" i="2"/>
  <c r="AK30" i="2"/>
  <c r="AK29" i="2"/>
  <c r="AK28" i="2"/>
  <c r="AK27" i="2"/>
  <c r="AK26" i="2"/>
  <c r="AK35" i="2" s="1"/>
  <c r="AK21" i="2"/>
  <c r="AK18" i="2"/>
  <c r="AK17" i="2"/>
  <c r="AK16" i="2"/>
  <c r="AK15" i="2"/>
  <c r="AK22" i="2" s="1"/>
  <c r="AK12" i="2"/>
  <c r="AK11" i="2"/>
  <c r="AE1046" i="2"/>
  <c r="AE1045" i="2"/>
  <c r="AE1047" i="2" s="1"/>
  <c r="AE1044" i="2"/>
  <c r="AE1039" i="2"/>
  <c r="AE1040" i="2" s="1"/>
  <c r="AE1038" i="2"/>
  <c r="AE1037" i="2"/>
  <c r="AE1036" i="2"/>
  <c r="AE1033" i="2"/>
  <c r="AE1032" i="2"/>
  <c r="AE1012" i="2"/>
  <c r="AE1011" i="2"/>
  <c r="AE1010" i="2"/>
  <c r="AE1009" i="2"/>
  <c r="AE1008" i="2"/>
  <c r="AE1013" i="2" s="1"/>
  <c r="AE1003" i="2"/>
  <c r="AE1002" i="2"/>
  <c r="AE1001" i="2"/>
  <c r="AE1000" i="2"/>
  <c r="AE999" i="2"/>
  <c r="AE1004" i="2" s="1"/>
  <c r="AE996" i="2"/>
  <c r="AE1005" i="2" s="1"/>
  <c r="AE1014" i="2" s="1"/>
  <c r="AE995" i="2"/>
  <c r="AE974" i="2"/>
  <c r="AE975" i="2" s="1"/>
  <c r="AE973" i="2"/>
  <c r="AE972" i="2"/>
  <c r="AE967" i="2"/>
  <c r="AE966" i="2"/>
  <c r="AE965" i="2"/>
  <c r="AE964" i="2"/>
  <c r="AE968" i="2" s="1"/>
  <c r="AE960" i="2"/>
  <c r="AE961" i="2" s="1"/>
  <c r="AE941" i="2"/>
  <c r="AE940" i="2"/>
  <c r="AE939" i="2"/>
  <c r="AE938" i="2"/>
  <c r="AE933" i="2"/>
  <c r="AE932" i="2"/>
  <c r="AE931" i="2"/>
  <c r="AE930" i="2"/>
  <c r="AE929" i="2"/>
  <c r="AE934" i="2" s="1"/>
  <c r="AE925" i="2"/>
  <c r="AE926" i="2" s="1"/>
  <c r="AE935" i="2" s="1"/>
  <c r="AE942" i="2" s="1"/>
  <c r="AE905" i="2"/>
  <c r="AE904" i="2"/>
  <c r="AE903" i="2"/>
  <c r="AE902" i="2"/>
  <c r="AE901" i="2"/>
  <c r="AE906" i="2" s="1"/>
  <c r="AE896" i="2"/>
  <c r="AE895" i="2"/>
  <c r="AE894" i="2"/>
  <c r="AE893" i="2"/>
  <c r="AE892" i="2"/>
  <c r="AE897" i="2" s="1"/>
  <c r="AE888" i="2"/>
  <c r="AE889" i="2" s="1"/>
  <c r="AE898" i="2" s="1"/>
  <c r="AE867" i="2"/>
  <c r="AE866" i="2"/>
  <c r="AE865" i="2"/>
  <c r="AE864" i="2"/>
  <c r="AE863" i="2"/>
  <c r="AE868" i="2" s="1"/>
  <c r="AE858" i="2"/>
  <c r="AE857" i="2"/>
  <c r="AE856" i="2"/>
  <c r="AE855" i="2"/>
  <c r="AE854" i="2"/>
  <c r="AE859" i="2" s="1"/>
  <c r="AE850" i="2"/>
  <c r="AE851" i="2" s="1"/>
  <c r="AE831" i="2"/>
  <c r="AE830" i="2"/>
  <c r="AE829" i="2"/>
  <c r="AE828" i="2"/>
  <c r="AE827" i="2"/>
  <c r="AE826" i="2"/>
  <c r="AE833" i="2" s="1"/>
  <c r="AE821" i="2"/>
  <c r="AE817" i="2"/>
  <c r="AE816" i="2"/>
  <c r="AE815" i="2"/>
  <c r="AE814" i="2"/>
  <c r="AE813" i="2"/>
  <c r="AE822" i="2" s="1"/>
  <c r="AE809" i="2"/>
  <c r="AE810" i="2" s="1"/>
  <c r="AE823" i="2" s="1"/>
  <c r="AE790" i="2"/>
  <c r="AE789" i="2"/>
  <c r="AE788" i="2"/>
  <c r="AE787" i="2"/>
  <c r="AE786" i="2"/>
  <c r="AE785" i="2"/>
  <c r="AE784" i="2"/>
  <c r="AE783" i="2"/>
  <c r="AE792" i="2" s="1"/>
  <c r="AE778" i="2"/>
  <c r="AE775" i="2"/>
  <c r="AE774" i="2"/>
  <c r="AE773" i="2"/>
  <c r="AE772" i="2"/>
  <c r="AE779" i="2" s="1"/>
  <c r="AE769" i="2"/>
  <c r="AE780" i="2" s="1"/>
  <c r="AE793" i="2" s="1"/>
  <c r="AE768" i="2"/>
  <c r="AE746" i="2"/>
  <c r="AE745" i="2"/>
  <c r="AE744" i="2"/>
  <c r="AE743" i="2"/>
  <c r="AE742" i="2"/>
  <c r="AE741" i="2"/>
  <c r="AE740" i="2"/>
  <c r="AE739" i="2"/>
  <c r="AE748" i="2" s="1"/>
  <c r="AE734" i="2"/>
  <c r="AE731" i="2"/>
  <c r="AE730" i="2"/>
  <c r="AE729" i="2"/>
  <c r="AE728" i="2"/>
  <c r="AE735" i="2" s="1"/>
  <c r="AE724" i="2"/>
  <c r="AE725" i="2" s="1"/>
  <c r="AE736" i="2" s="1"/>
  <c r="AE749" i="2" s="1"/>
  <c r="AE705" i="2"/>
  <c r="AE704" i="2"/>
  <c r="AE703" i="2"/>
  <c r="AE702" i="2"/>
  <c r="AE701" i="2"/>
  <c r="AE700" i="2"/>
  <c r="AE707" i="2" s="1"/>
  <c r="AE695" i="2"/>
  <c r="AE692" i="2"/>
  <c r="AE691" i="2"/>
  <c r="AE690" i="2"/>
  <c r="AE689" i="2"/>
  <c r="AE696" i="2" s="1"/>
  <c r="AE686" i="2"/>
  <c r="AE697" i="2" s="1"/>
  <c r="AE708" i="2" s="1"/>
  <c r="AE685" i="2"/>
  <c r="AE666" i="2"/>
  <c r="AE665" i="2"/>
  <c r="AE664" i="2"/>
  <c r="AE663" i="2"/>
  <c r="AE662" i="2"/>
  <c r="AE668" i="2" s="1"/>
  <c r="AE661" i="2"/>
  <c r="AE656" i="2"/>
  <c r="AE653" i="2"/>
  <c r="AE652" i="2"/>
  <c r="AE651" i="2"/>
  <c r="AE650" i="2"/>
  <c r="AE657" i="2" s="1"/>
  <c r="AE646" i="2"/>
  <c r="AE647" i="2" s="1"/>
  <c r="AE658" i="2" s="1"/>
  <c r="AE669" i="2" s="1"/>
  <c r="AE628" i="2"/>
  <c r="AE627" i="2"/>
  <c r="AE625" i="2"/>
  <c r="AE624" i="2"/>
  <c r="AE629" i="2" s="1"/>
  <c r="AE623" i="2"/>
  <c r="AE622" i="2"/>
  <c r="AE621" i="2"/>
  <c r="AE616" i="2"/>
  <c r="AE613" i="2"/>
  <c r="AE612" i="2"/>
  <c r="AE611" i="2"/>
  <c r="AE617" i="2" s="1"/>
  <c r="AE607" i="2"/>
  <c r="AE608" i="2" s="1"/>
  <c r="AE618" i="2" s="1"/>
  <c r="AE630" i="2" s="1"/>
  <c r="AE588" i="2"/>
  <c r="AE587" i="2"/>
  <c r="AE586" i="2"/>
  <c r="AE585" i="2"/>
  <c r="AE584" i="2"/>
  <c r="AE583" i="2"/>
  <c r="AE582" i="2"/>
  <c r="AE589" i="2" s="1"/>
  <c r="AE577" i="2"/>
  <c r="AE574" i="2"/>
  <c r="AE573" i="2"/>
  <c r="AE572" i="2"/>
  <c r="AE578" i="2" s="1"/>
  <c r="AE568" i="2"/>
  <c r="AE569" i="2" s="1"/>
  <c r="AE579" i="2" s="1"/>
  <c r="AE590" i="2" s="1"/>
  <c r="AE548" i="2"/>
  <c r="AE547" i="2"/>
  <c r="AE545" i="2"/>
  <c r="AE544" i="2"/>
  <c r="AE543" i="2"/>
  <c r="AE542" i="2"/>
  <c r="AE550" i="2" s="1"/>
  <c r="AE541" i="2"/>
  <c r="AE536" i="2"/>
  <c r="AE534" i="2"/>
  <c r="AE533" i="2"/>
  <c r="AE532" i="2"/>
  <c r="AE531" i="2"/>
  <c r="AE537" i="2" s="1"/>
  <c r="AE527" i="2"/>
  <c r="AE528" i="2" s="1"/>
  <c r="AE507" i="2"/>
  <c r="AE506" i="2"/>
  <c r="AE504" i="2"/>
  <c r="AE503" i="2"/>
  <c r="AE509" i="2" s="1"/>
  <c r="AE502" i="2"/>
  <c r="AE501" i="2"/>
  <c r="AE500" i="2"/>
  <c r="AE495" i="2"/>
  <c r="AE493" i="2"/>
  <c r="AE492" i="2"/>
  <c r="AE491" i="2"/>
  <c r="AE490" i="2"/>
  <c r="AE496" i="2" s="1"/>
  <c r="AE486" i="2"/>
  <c r="AE487" i="2" s="1"/>
  <c r="AE497" i="2" s="1"/>
  <c r="AE510" i="2" s="1"/>
  <c r="AE467" i="2"/>
  <c r="AE466" i="2"/>
  <c r="AE465" i="2"/>
  <c r="AE464" i="2"/>
  <c r="AE463" i="2"/>
  <c r="AE462" i="2"/>
  <c r="AE469" i="2" s="1"/>
  <c r="AE457" i="2"/>
  <c r="AE452" i="2"/>
  <c r="AE451" i="2"/>
  <c r="AE450" i="2"/>
  <c r="AE449" i="2"/>
  <c r="AE458" i="2" s="1"/>
  <c r="AE446" i="2"/>
  <c r="AE459" i="2" s="1"/>
  <c r="AE445" i="2"/>
  <c r="AE426" i="2"/>
  <c r="AE425" i="2"/>
  <c r="AE424" i="2"/>
  <c r="AE423" i="2"/>
  <c r="AE422" i="2"/>
  <c r="AE428" i="2" s="1"/>
  <c r="AE421" i="2"/>
  <c r="AE416" i="2"/>
  <c r="AE412" i="2"/>
  <c r="AE411" i="2"/>
  <c r="AE410" i="2"/>
  <c r="AE409" i="2"/>
  <c r="AE417" i="2" s="1"/>
  <c r="AE405" i="2"/>
  <c r="AE406" i="2" s="1"/>
  <c r="AE418" i="2" s="1"/>
  <c r="AE386" i="2"/>
  <c r="AE385" i="2"/>
  <c r="AE384" i="2"/>
  <c r="AE383" i="2"/>
  <c r="AE388" i="2" s="1"/>
  <c r="AE382" i="2"/>
  <c r="AE377" i="2"/>
  <c r="AE378" i="2" s="1"/>
  <c r="AE376" i="2"/>
  <c r="AE375" i="2"/>
  <c r="AE374" i="2"/>
  <c r="AE371" i="2"/>
  <c r="AE379" i="2" s="1"/>
  <c r="AE370" i="2"/>
  <c r="AE337" i="2"/>
  <c r="AE339" i="2" s="1"/>
  <c r="AE336" i="2"/>
  <c r="AE335" i="2"/>
  <c r="AE328" i="2"/>
  <c r="AE332" i="2" s="1"/>
  <c r="AE327" i="2"/>
  <c r="AE309" i="2"/>
  <c r="AE311" i="2" s="1"/>
  <c r="AE308" i="2"/>
  <c r="AE307" i="2"/>
  <c r="AE303" i="2"/>
  <c r="AE302" i="2"/>
  <c r="AE301" i="2"/>
  <c r="AE300" i="2"/>
  <c r="AE297" i="2"/>
  <c r="AE304" i="2" s="1"/>
  <c r="AE296" i="2"/>
  <c r="AE277" i="2"/>
  <c r="AE276" i="2"/>
  <c r="AE275" i="2"/>
  <c r="AE274" i="2"/>
  <c r="AE273" i="2"/>
  <c r="AE279" i="2" s="1"/>
  <c r="AE272" i="2"/>
  <c r="AE271" i="2"/>
  <c r="AE266" i="2"/>
  <c r="AE265" i="2"/>
  <c r="AE264" i="2"/>
  <c r="AE263" i="2"/>
  <c r="AE267" i="2" s="1"/>
  <c r="AE262" i="2"/>
  <c r="AE258" i="2"/>
  <c r="AE259" i="2" s="1"/>
  <c r="AE235" i="2"/>
  <c r="AE234" i="2"/>
  <c r="AE233" i="2"/>
  <c r="AE232" i="2"/>
  <c r="AE231" i="2"/>
  <c r="AE230" i="2"/>
  <c r="AE237" i="2" s="1"/>
  <c r="AE225" i="2"/>
  <c r="AE224" i="2"/>
  <c r="AE223" i="2"/>
  <c r="AE222" i="2"/>
  <c r="AE221" i="2"/>
  <c r="AE226" i="2" s="1"/>
  <c r="AE217" i="2"/>
  <c r="AE218" i="2" s="1"/>
  <c r="AE194" i="2"/>
  <c r="AE193" i="2"/>
  <c r="AE192" i="2"/>
  <c r="AE191" i="2"/>
  <c r="AE190" i="2"/>
  <c r="AE189" i="2"/>
  <c r="AE196" i="2" s="1"/>
  <c r="AE184" i="2"/>
  <c r="AE183" i="2"/>
  <c r="AE182" i="2"/>
  <c r="AE181" i="2"/>
  <c r="AE180" i="2"/>
  <c r="AE185" i="2" s="1"/>
  <c r="AE177" i="2"/>
  <c r="AE176" i="2"/>
  <c r="AE175" i="2"/>
  <c r="AE152" i="2"/>
  <c r="AE151" i="2"/>
  <c r="AE150" i="2"/>
  <c r="AE149" i="2"/>
  <c r="AE154" i="2" s="1"/>
  <c r="AE148" i="2"/>
  <c r="AE143" i="2"/>
  <c r="AE142" i="2"/>
  <c r="AE141" i="2"/>
  <c r="AE140" i="2"/>
  <c r="AE139" i="2"/>
  <c r="AE144" i="2" s="1"/>
  <c r="AE135" i="2"/>
  <c r="AE136" i="2" s="1"/>
  <c r="AE145" i="2" s="1"/>
  <c r="AE112" i="2"/>
  <c r="AE111" i="2"/>
  <c r="AE110" i="2"/>
  <c r="AE109" i="2"/>
  <c r="AE114" i="2" s="1"/>
  <c r="AE108" i="2"/>
  <c r="AE103" i="2"/>
  <c r="AE102" i="2"/>
  <c r="AE101" i="2"/>
  <c r="AE100" i="2"/>
  <c r="AE99" i="2"/>
  <c r="AE104" i="2" s="1"/>
  <c r="AE95" i="2"/>
  <c r="AE96" i="2" s="1"/>
  <c r="AE73" i="2"/>
  <c r="AE72" i="2"/>
  <c r="AE71" i="2"/>
  <c r="AE70" i="2"/>
  <c r="AE75" i="2" s="1"/>
  <c r="AE69" i="2"/>
  <c r="AE68" i="2"/>
  <c r="AE67" i="2"/>
  <c r="AE62" i="2"/>
  <c r="AE61" i="2"/>
  <c r="AE60" i="2"/>
  <c r="AE59" i="2"/>
  <c r="AE58" i="2"/>
  <c r="AE63" i="2" s="1"/>
  <c r="AE54" i="2"/>
  <c r="AE55" i="2" s="1"/>
  <c r="AE64" i="2" s="1"/>
  <c r="AE76" i="2" s="1"/>
  <c r="AE53" i="2"/>
  <c r="AE33" i="2"/>
  <c r="AE32" i="2"/>
  <c r="AE31" i="2"/>
  <c r="AE30" i="2"/>
  <c r="AE29" i="2"/>
  <c r="AE28" i="2"/>
  <c r="AE27" i="2"/>
  <c r="AE26" i="2"/>
  <c r="AE35" i="2" s="1"/>
  <c r="AE21" i="2"/>
  <c r="AE18" i="2"/>
  <c r="AE17" i="2"/>
  <c r="AE16" i="2"/>
  <c r="AE15" i="2"/>
  <c r="AE22" i="2" s="1"/>
  <c r="AE11" i="2"/>
  <c r="AE12" i="2" s="1"/>
  <c r="Y1047" i="2"/>
  <c r="Y1046" i="2"/>
  <c r="Y1048" i="2" s="1"/>
  <c r="Y1045" i="2"/>
  <c r="Y1040" i="2"/>
  <c r="Y1039" i="2"/>
  <c r="Y1038" i="2"/>
  <c r="Y1037" i="2"/>
  <c r="Y1034" i="2"/>
  <c r="Y1033" i="2"/>
  <c r="Y1013" i="2"/>
  <c r="Y1012" i="2"/>
  <c r="Y1011" i="2"/>
  <c r="Y1010" i="2"/>
  <c r="Y1009" i="2"/>
  <c r="Y1014" i="2" s="1"/>
  <c r="Y1004" i="2"/>
  <c r="Y1003" i="2"/>
  <c r="Y1002" i="2"/>
  <c r="Y1001" i="2"/>
  <c r="Y1000" i="2"/>
  <c r="Y997" i="2"/>
  <c r="Y996" i="2"/>
  <c r="Y975" i="2"/>
  <c r="Y976" i="2" s="1"/>
  <c r="Y974" i="2"/>
  <c r="Y973" i="2"/>
  <c r="Y968" i="2"/>
  <c r="Y967" i="2"/>
  <c r="Y966" i="2"/>
  <c r="Y965" i="2"/>
  <c r="Y969" i="2" s="1"/>
  <c r="Y961" i="2"/>
  <c r="Y962" i="2" s="1"/>
  <c r="Y942" i="2"/>
  <c r="Y941" i="2"/>
  <c r="Y940" i="2"/>
  <c r="Y939" i="2"/>
  <c r="Y934" i="2"/>
  <c r="Y933" i="2"/>
  <c r="Y932" i="2"/>
  <c r="Y931" i="2"/>
  <c r="Y930" i="2"/>
  <c r="Y935" i="2" s="1"/>
  <c r="Y936" i="2" s="1"/>
  <c r="Y943" i="2" s="1"/>
  <c r="Y926" i="2"/>
  <c r="Y927" i="2" s="1"/>
  <c r="Y906" i="2"/>
  <c r="Y905" i="2"/>
  <c r="Y904" i="2"/>
  <c r="Y903" i="2"/>
  <c r="Y902" i="2"/>
  <c r="Y897" i="2"/>
  <c r="Y896" i="2"/>
  <c r="Y895" i="2"/>
  <c r="Y894" i="2"/>
  <c r="Y893" i="2"/>
  <c r="Y898" i="2" s="1"/>
  <c r="Y899" i="2" s="1"/>
  <c r="Y889" i="2"/>
  <c r="Y890" i="2" s="1"/>
  <c r="Y868" i="2"/>
  <c r="Y867" i="2"/>
  <c r="Y866" i="2"/>
  <c r="Y865" i="2"/>
  <c r="Y864" i="2"/>
  <c r="Y859" i="2"/>
  <c r="Y858" i="2"/>
  <c r="Y857" i="2"/>
  <c r="Y856" i="2"/>
  <c r="Y855" i="2"/>
  <c r="Y860" i="2" s="1"/>
  <c r="Y861" i="2" s="1"/>
  <c r="Y851" i="2"/>
  <c r="Y852" i="2" s="1"/>
  <c r="Y832" i="2"/>
  <c r="Y831" i="2"/>
  <c r="Y830" i="2"/>
  <c r="Y829" i="2"/>
  <c r="Y828" i="2"/>
  <c r="Y827" i="2"/>
  <c r="Y834" i="2" s="1"/>
  <c r="Y822" i="2"/>
  <c r="Y818" i="2"/>
  <c r="Y817" i="2"/>
  <c r="Y816" i="2"/>
  <c r="Y815" i="2"/>
  <c r="Y814" i="2"/>
  <c r="Y823" i="2" s="1"/>
  <c r="Y810" i="2"/>
  <c r="Y811" i="2" s="1"/>
  <c r="Y824" i="2" s="1"/>
  <c r="Y791" i="2"/>
  <c r="Y790" i="2"/>
  <c r="Y789" i="2"/>
  <c r="Y788" i="2"/>
  <c r="Y787" i="2"/>
  <c r="Y786" i="2"/>
  <c r="Y785" i="2"/>
  <c r="Y784" i="2"/>
  <c r="Y793" i="2" s="1"/>
  <c r="Y783" i="2"/>
  <c r="Y778" i="2"/>
  <c r="Y775" i="2"/>
  <c r="Y774" i="2"/>
  <c r="Y773" i="2"/>
  <c r="Y772" i="2"/>
  <c r="Y779" i="2" s="1"/>
  <c r="Y768" i="2"/>
  <c r="Y769" i="2" s="1"/>
  <c r="Y780" i="2" s="1"/>
  <c r="Y746" i="2"/>
  <c r="Y745" i="2"/>
  <c r="Y744" i="2"/>
  <c r="Y743" i="2"/>
  <c r="Y742" i="2"/>
  <c r="Y741" i="2"/>
  <c r="Y740" i="2"/>
  <c r="Y739" i="2"/>
  <c r="Y748" i="2" s="1"/>
  <c r="Y738" i="2"/>
  <c r="Y733" i="2"/>
  <c r="Y730" i="2"/>
  <c r="Y729" i="2"/>
  <c r="Y728" i="2"/>
  <c r="Y727" i="2"/>
  <c r="Y734" i="2" s="1"/>
  <c r="Y723" i="2"/>
  <c r="Y724" i="2" s="1"/>
  <c r="Y735" i="2" s="1"/>
  <c r="Y704" i="2"/>
  <c r="Y703" i="2"/>
  <c r="Y702" i="2"/>
  <c r="Y701" i="2"/>
  <c r="Y706" i="2" s="1"/>
  <c r="Y700" i="2"/>
  <c r="Y699" i="2"/>
  <c r="Y698" i="2"/>
  <c r="Y693" i="2"/>
  <c r="Y690" i="2"/>
  <c r="Y689" i="2"/>
  <c r="Y688" i="2"/>
  <c r="Y687" i="2"/>
  <c r="Y694" i="2" s="1"/>
  <c r="Y683" i="2"/>
  <c r="Y684" i="2" s="1"/>
  <c r="Y695" i="2" s="1"/>
  <c r="Y664" i="2"/>
  <c r="Y663" i="2"/>
  <c r="Y662" i="2"/>
  <c r="Y661" i="2"/>
  <c r="Y660" i="2"/>
  <c r="Y659" i="2"/>
  <c r="Y666" i="2" s="1"/>
  <c r="Y658" i="2"/>
  <c r="Y653" i="2"/>
  <c r="Y650" i="2"/>
  <c r="Y649" i="2"/>
  <c r="Y648" i="2"/>
  <c r="Y647" i="2"/>
  <c r="Y654" i="2" s="1"/>
  <c r="Y643" i="2"/>
  <c r="Y644" i="2" s="1"/>
  <c r="Y625" i="2"/>
  <c r="Y624" i="2"/>
  <c r="Y623" i="2"/>
  <c r="Y622" i="2"/>
  <c r="Y621" i="2"/>
  <c r="Y620" i="2"/>
  <c r="Y619" i="2"/>
  <c r="Y618" i="2"/>
  <c r="Y626" i="2" s="1"/>
  <c r="Y613" i="2"/>
  <c r="Y610" i="2"/>
  <c r="Y609" i="2"/>
  <c r="Y608" i="2"/>
  <c r="Y604" i="2"/>
  <c r="Y605" i="2" s="1"/>
  <c r="Y585" i="2"/>
  <c r="Y584" i="2"/>
  <c r="Y583" i="2"/>
  <c r="Y582" i="2"/>
  <c r="Y581" i="2"/>
  <c r="Y580" i="2"/>
  <c r="Y586" i="2" s="1"/>
  <c r="Y579" i="2"/>
  <c r="Y574" i="2"/>
  <c r="Y571" i="2"/>
  <c r="Y570" i="2"/>
  <c r="Y569" i="2"/>
  <c r="Y575" i="2" s="1"/>
  <c r="Y566" i="2"/>
  <c r="Y565" i="2"/>
  <c r="Y545" i="2"/>
  <c r="Y544" i="2"/>
  <c r="Y543" i="2"/>
  <c r="Y542" i="2"/>
  <c r="Y541" i="2"/>
  <c r="Y540" i="2"/>
  <c r="Y539" i="2"/>
  <c r="Y538" i="2"/>
  <c r="Y547" i="2" s="1"/>
  <c r="Y533" i="2"/>
  <c r="Y531" i="2"/>
  <c r="Y530" i="2"/>
  <c r="Y529" i="2"/>
  <c r="Y528" i="2"/>
  <c r="Y524" i="2"/>
  <c r="Y525" i="2" s="1"/>
  <c r="Y504" i="2"/>
  <c r="Y503" i="2"/>
  <c r="Y502" i="2"/>
  <c r="Y501" i="2"/>
  <c r="Y500" i="2"/>
  <c r="Y499" i="2"/>
  <c r="Y498" i="2"/>
  <c r="Y497" i="2"/>
  <c r="Y492" i="2"/>
  <c r="Y490" i="2"/>
  <c r="Y489" i="2"/>
  <c r="Y488" i="2"/>
  <c r="Y493" i="2" s="1"/>
  <c r="Y494" i="2" s="1"/>
  <c r="Y487" i="2"/>
  <c r="Y483" i="2"/>
  <c r="Y484" i="2" s="1"/>
  <c r="Y464" i="2"/>
  <c r="Y463" i="2"/>
  <c r="Y462" i="2"/>
  <c r="Y461" i="2"/>
  <c r="Y460" i="2"/>
  <c r="Y459" i="2"/>
  <c r="Y454" i="2"/>
  <c r="Y449" i="2"/>
  <c r="Y448" i="2"/>
  <c r="Y447" i="2"/>
  <c r="Y446" i="2"/>
  <c r="Y455" i="2" s="1"/>
  <c r="Y442" i="2"/>
  <c r="Y443" i="2" s="1"/>
  <c r="Y456" i="2" s="1"/>
  <c r="Y423" i="2"/>
  <c r="Y422" i="2"/>
  <c r="Y421" i="2"/>
  <c r="Y420" i="2"/>
  <c r="Y419" i="2"/>
  <c r="Y418" i="2"/>
  <c r="Y425" i="2" s="1"/>
  <c r="Y413" i="2"/>
  <c r="Y409" i="2"/>
  <c r="Y408" i="2"/>
  <c r="Y407" i="2"/>
  <c r="Y406" i="2"/>
  <c r="Y403" i="2"/>
  <c r="Y402" i="2"/>
  <c r="Y383" i="2"/>
  <c r="Y382" i="2"/>
  <c r="Y381" i="2"/>
  <c r="Y380" i="2"/>
  <c r="Y385" i="2" s="1"/>
  <c r="Y379" i="2"/>
  <c r="Y374" i="2"/>
  <c r="Y373" i="2"/>
  <c r="Y372" i="2"/>
  <c r="Y371" i="2"/>
  <c r="Y367" i="2"/>
  <c r="Y368" i="2" s="1"/>
  <c r="Y335" i="2"/>
  <c r="Y334" i="2"/>
  <c r="Y333" i="2"/>
  <c r="Y325" i="2"/>
  <c r="Y326" i="2" s="1"/>
  <c r="Y330" i="2" s="1"/>
  <c r="Y307" i="2"/>
  <c r="Y306" i="2"/>
  <c r="Y309" i="2" s="1"/>
  <c r="Y305" i="2"/>
  <c r="Y301" i="2"/>
  <c r="Y300" i="2"/>
  <c r="Y299" i="2"/>
  <c r="Y298" i="2"/>
  <c r="Y295" i="2"/>
  <c r="Y302" i="2" s="1"/>
  <c r="Y310" i="2" s="1"/>
  <c r="Y294" i="2"/>
  <c r="Y275" i="2"/>
  <c r="Y274" i="2"/>
  <c r="Y273" i="2"/>
  <c r="Y272" i="2"/>
  <c r="Y271" i="2"/>
  <c r="Y270" i="2"/>
  <c r="Y277" i="2" s="1"/>
  <c r="Y269" i="2"/>
  <c r="Y264" i="2"/>
  <c r="Y263" i="2"/>
  <c r="Y262" i="2"/>
  <c r="Y261" i="2"/>
  <c r="Y260" i="2"/>
  <c r="Y265" i="2" s="1"/>
  <c r="Y256" i="2"/>
  <c r="Y257" i="2" s="1"/>
  <c r="Y233" i="2"/>
  <c r="Y232" i="2"/>
  <c r="Y231" i="2"/>
  <c r="Y230" i="2"/>
  <c r="Y235" i="2" s="1"/>
  <c r="Y229" i="2"/>
  <c r="Y228" i="2"/>
  <c r="Y223" i="2"/>
  <c r="Y222" i="2"/>
  <c r="Y221" i="2"/>
  <c r="Y220" i="2"/>
  <c r="Y224" i="2" s="1"/>
  <c r="Y225" i="2" s="1"/>
  <c r="Y236" i="2" s="1"/>
  <c r="Y219" i="2"/>
  <c r="Y215" i="2"/>
  <c r="Y216" i="2" s="1"/>
  <c r="Y192" i="2"/>
  <c r="Y191" i="2"/>
  <c r="Y190" i="2"/>
  <c r="Y189" i="2"/>
  <c r="Y188" i="2"/>
  <c r="Y187" i="2"/>
  <c r="Y182" i="2"/>
  <c r="Y181" i="2"/>
  <c r="Y180" i="2"/>
  <c r="Y179" i="2"/>
  <c r="Y178" i="2"/>
  <c r="Y183" i="2" s="1"/>
  <c r="Y174" i="2"/>
  <c r="Y175" i="2" s="1"/>
  <c r="Y184" i="2" s="1"/>
  <c r="Y173" i="2"/>
  <c r="Y152" i="2"/>
  <c r="Y151" i="2"/>
  <c r="Y150" i="2"/>
  <c r="Y149" i="2"/>
  <c r="Y154" i="2" s="1"/>
  <c r="Y148" i="2"/>
  <c r="Y143" i="2"/>
  <c r="Y142" i="2"/>
  <c r="Y141" i="2"/>
  <c r="Y140" i="2"/>
  <c r="Y139" i="2"/>
  <c r="Y136" i="2"/>
  <c r="Y135" i="2"/>
  <c r="Y112" i="2"/>
  <c r="Y111" i="2"/>
  <c r="Y110" i="2"/>
  <c r="Y109" i="2"/>
  <c r="Y108" i="2"/>
  <c r="Y114" i="2" s="1"/>
  <c r="Y103" i="2"/>
  <c r="Y102" i="2"/>
  <c r="Y101" i="2"/>
  <c r="Y100" i="2"/>
  <c r="Y99" i="2"/>
  <c r="Y96" i="2"/>
  <c r="Y95" i="2"/>
  <c r="Y73" i="2"/>
  <c r="Y72" i="2"/>
  <c r="Y71" i="2"/>
  <c r="Y70" i="2"/>
  <c r="Y69" i="2"/>
  <c r="Y75" i="2" s="1"/>
  <c r="Y68" i="2"/>
  <c r="Y67" i="2"/>
  <c r="Y62" i="2"/>
  <c r="Y61" i="2"/>
  <c r="Y60" i="2"/>
  <c r="Y59" i="2"/>
  <c r="Y63" i="2" s="1"/>
  <c r="Y58" i="2"/>
  <c r="Y54" i="2"/>
  <c r="Y53" i="2"/>
  <c r="Y55" i="2" s="1"/>
  <c r="Y64" i="2" s="1"/>
  <c r="Y76" i="2" s="1"/>
  <c r="Y33" i="2"/>
  <c r="Y32" i="2"/>
  <c r="Y31" i="2"/>
  <c r="Y30" i="2"/>
  <c r="Y29" i="2"/>
  <c r="Y28" i="2"/>
  <c r="Y27" i="2"/>
  <c r="Y26" i="2"/>
  <c r="Y21" i="2"/>
  <c r="Y18" i="2"/>
  <c r="Y17" i="2"/>
  <c r="Y16" i="2"/>
  <c r="Y22" i="2" s="1"/>
  <c r="Y23" i="2" s="1"/>
  <c r="Y15" i="2"/>
  <c r="Y11" i="2"/>
  <c r="Y12" i="2" s="1"/>
  <c r="S881" i="2"/>
  <c r="S880" i="2"/>
  <c r="S879" i="2"/>
  <c r="S878" i="2"/>
  <c r="S877" i="2"/>
  <c r="S882" i="2" s="1"/>
  <c r="S872" i="2"/>
  <c r="S870" i="2"/>
  <c r="S873" i="2" s="1"/>
  <c r="S867" i="2"/>
  <c r="S874" i="2" s="1"/>
  <c r="S883" i="2" s="1"/>
  <c r="S866" i="2"/>
  <c r="S819" i="2"/>
  <c r="S818" i="2"/>
  <c r="S817" i="2"/>
  <c r="S816" i="2"/>
  <c r="S815" i="2"/>
  <c r="S820" i="2" s="1"/>
  <c r="S814" i="2"/>
  <c r="S809" i="2"/>
  <c r="S810" i="2" s="1"/>
  <c r="S807" i="2"/>
  <c r="S806" i="2"/>
  <c r="S802" i="2"/>
  <c r="S803" i="2" s="1"/>
  <c r="S781" i="2"/>
  <c r="S780" i="2"/>
  <c r="S779" i="2"/>
  <c r="S778" i="2"/>
  <c r="S777" i="2"/>
  <c r="S776" i="2"/>
  <c r="S782" i="2" s="1"/>
  <c r="S771" i="2"/>
  <c r="S769" i="2"/>
  <c r="S772" i="2" s="1"/>
  <c r="S768" i="2"/>
  <c r="S764" i="2"/>
  <c r="S765" i="2" s="1"/>
  <c r="S745" i="2"/>
  <c r="S744" i="2"/>
  <c r="S743" i="2"/>
  <c r="S742" i="2"/>
  <c r="S741" i="2"/>
  <c r="S740" i="2"/>
  <c r="S747" i="2" s="1"/>
  <c r="S735" i="2"/>
  <c r="S730" i="2"/>
  <c r="S729" i="2"/>
  <c r="S736" i="2" s="1"/>
  <c r="S725" i="2"/>
  <c r="S726" i="2" s="1"/>
  <c r="S737" i="2" s="1"/>
  <c r="S748" i="2" s="1"/>
  <c r="S705" i="2"/>
  <c r="S704" i="2"/>
  <c r="S703" i="2"/>
  <c r="S702" i="2"/>
  <c r="S701" i="2"/>
  <c r="S700" i="2"/>
  <c r="S699" i="2"/>
  <c r="S698" i="2"/>
  <c r="S707" i="2" s="1"/>
  <c r="S693" i="2"/>
  <c r="S689" i="2"/>
  <c r="S688" i="2"/>
  <c r="S687" i="2"/>
  <c r="S694" i="2" s="1"/>
  <c r="S683" i="2"/>
  <c r="S684" i="2" s="1"/>
  <c r="S695" i="2" s="1"/>
  <c r="S708" i="2" s="1"/>
  <c r="S661" i="2"/>
  <c r="S660" i="2"/>
  <c r="S659" i="2"/>
  <c r="S658" i="2"/>
  <c r="S657" i="2"/>
  <c r="S656" i="2"/>
  <c r="S655" i="2"/>
  <c r="S654" i="2"/>
  <c r="S663" i="2" s="1"/>
  <c r="S649" i="2"/>
  <c r="S645" i="2"/>
  <c r="S644" i="2"/>
  <c r="S643" i="2"/>
  <c r="S650" i="2" s="1"/>
  <c r="S639" i="2"/>
  <c r="S640" i="2" s="1"/>
  <c r="S619" i="2"/>
  <c r="S618" i="2"/>
  <c r="S617" i="2"/>
  <c r="S616" i="2"/>
  <c r="S621" i="2" s="1"/>
  <c r="S615" i="2"/>
  <c r="S614" i="2"/>
  <c r="S609" i="2"/>
  <c r="S605" i="2"/>
  <c r="S604" i="2"/>
  <c r="S603" i="2"/>
  <c r="S610" i="2" s="1"/>
  <c r="S599" i="2"/>
  <c r="S600" i="2" s="1"/>
  <c r="S611" i="2" s="1"/>
  <c r="S622" i="2" s="1"/>
  <c r="S580" i="2"/>
  <c r="S579" i="2"/>
  <c r="S578" i="2"/>
  <c r="S577" i="2"/>
  <c r="S582" i="2" s="1"/>
  <c r="S576" i="2"/>
  <c r="S575" i="2"/>
  <c r="S570" i="2"/>
  <c r="S566" i="2"/>
  <c r="S565" i="2"/>
  <c r="S564" i="2"/>
  <c r="S571" i="2" s="1"/>
  <c r="S560" i="2"/>
  <c r="S561" i="2" s="1"/>
  <c r="S572" i="2" s="1"/>
  <c r="S514" i="2"/>
  <c r="S513" i="2"/>
  <c r="S511" i="2"/>
  <c r="S510" i="2"/>
  <c r="S516" i="2" s="1"/>
  <c r="S509" i="2"/>
  <c r="S508" i="2"/>
  <c r="S507" i="2"/>
  <c r="S502" i="2"/>
  <c r="S499" i="2"/>
  <c r="S498" i="2"/>
  <c r="S503" i="2" s="1"/>
  <c r="S494" i="2"/>
  <c r="S495" i="2" s="1"/>
  <c r="S504" i="2" s="1"/>
  <c r="S474" i="2"/>
  <c r="S473" i="2"/>
  <c r="S471" i="2"/>
  <c r="S470" i="2"/>
  <c r="S476" i="2" s="1"/>
  <c r="S469" i="2"/>
  <c r="S468" i="2"/>
  <c r="S467" i="2"/>
  <c r="S462" i="2"/>
  <c r="S459" i="2"/>
  <c r="S463" i="2" s="1"/>
  <c r="S456" i="2"/>
  <c r="S464" i="2" s="1"/>
  <c r="S477" i="2" s="1"/>
  <c r="S455" i="2"/>
  <c r="S436" i="2"/>
  <c r="S435" i="2"/>
  <c r="S434" i="2"/>
  <c r="S433" i="2"/>
  <c r="S432" i="2"/>
  <c r="S438" i="2" s="1"/>
  <c r="S431" i="2"/>
  <c r="S430" i="2"/>
  <c r="S426" i="2"/>
  <c r="S425" i="2"/>
  <c r="S419" i="2"/>
  <c r="S418" i="2"/>
  <c r="S415" i="2"/>
  <c r="S427" i="2" s="1"/>
  <c r="S414" i="2"/>
  <c r="S395" i="2"/>
  <c r="S394" i="2"/>
  <c r="S393" i="2"/>
  <c r="S392" i="2"/>
  <c r="S391" i="2"/>
  <c r="S397" i="2" s="1"/>
  <c r="S390" i="2"/>
  <c r="S385" i="2"/>
  <c r="S386" i="2" s="1"/>
  <c r="S380" i="2"/>
  <c r="S376" i="2"/>
  <c r="S377" i="2" s="1"/>
  <c r="S387" i="2" s="1"/>
  <c r="S398" i="2" s="1"/>
  <c r="S357" i="2"/>
  <c r="S356" i="2"/>
  <c r="S355" i="2"/>
  <c r="S354" i="2"/>
  <c r="S353" i="2"/>
  <c r="S352" i="2"/>
  <c r="S349" i="2"/>
  <c r="S347" i="2"/>
  <c r="S345" i="2"/>
  <c r="S348" i="2" s="1"/>
  <c r="S342" i="2"/>
  <c r="S341" i="2"/>
  <c r="S322" i="2"/>
  <c r="S324" i="2" s="1"/>
  <c r="S320" i="2"/>
  <c r="S311" i="2"/>
  <c r="S312" i="2" s="1"/>
  <c r="S316" i="2" s="1"/>
  <c r="S266" i="2"/>
  <c r="S265" i="2"/>
  <c r="S264" i="2"/>
  <c r="S263" i="2"/>
  <c r="S262" i="2"/>
  <c r="S261" i="2"/>
  <c r="S260" i="2"/>
  <c r="S259" i="2"/>
  <c r="S255" i="2"/>
  <c r="S254" i="2"/>
  <c r="S252" i="2"/>
  <c r="S251" i="2"/>
  <c r="S248" i="2"/>
  <c r="S256" i="2" s="1"/>
  <c r="S247" i="2"/>
  <c r="S226" i="2"/>
  <c r="S225" i="2"/>
  <c r="S224" i="2"/>
  <c r="S223" i="2"/>
  <c r="S222" i="2"/>
  <c r="S228" i="2" s="1"/>
  <c r="S221" i="2"/>
  <c r="S220" i="2"/>
  <c r="S216" i="2"/>
  <c r="S215" i="2"/>
  <c r="S213" i="2"/>
  <c r="S212" i="2"/>
  <c r="S209" i="2"/>
  <c r="S217" i="2" s="1"/>
  <c r="S229" i="2" s="1"/>
  <c r="S208" i="2"/>
  <c r="S187" i="2"/>
  <c r="S186" i="2"/>
  <c r="S185" i="2"/>
  <c r="S184" i="2"/>
  <c r="S183" i="2"/>
  <c r="S189" i="2" s="1"/>
  <c r="S182" i="2"/>
  <c r="S181" i="2"/>
  <c r="S177" i="2"/>
  <c r="S176" i="2"/>
  <c r="S174" i="2"/>
  <c r="S173" i="2"/>
  <c r="S170" i="2"/>
  <c r="S178" i="2" s="1"/>
  <c r="S169" i="2"/>
  <c r="S168" i="2"/>
  <c r="S149" i="2"/>
  <c r="S148" i="2"/>
  <c r="S147" i="2"/>
  <c r="S146" i="2"/>
  <c r="S151" i="2" s="1"/>
  <c r="S145" i="2"/>
  <c r="S144" i="2"/>
  <c r="S140" i="2"/>
  <c r="S139" i="2"/>
  <c r="S137" i="2"/>
  <c r="S136" i="2"/>
  <c r="S133" i="2"/>
  <c r="S141" i="2" s="1"/>
  <c r="S132" i="2"/>
  <c r="S111" i="2"/>
  <c r="S110" i="2"/>
  <c r="S109" i="2"/>
  <c r="S108" i="2"/>
  <c r="S107" i="2"/>
  <c r="S113" i="2" s="1"/>
  <c r="S106" i="2"/>
  <c r="S101" i="2"/>
  <c r="S102" i="2" s="1"/>
  <c r="S99" i="2"/>
  <c r="S98" i="2"/>
  <c r="S94" i="2"/>
  <c r="S95" i="2" s="1"/>
  <c r="S74" i="2"/>
  <c r="S73" i="2"/>
  <c r="S72" i="2"/>
  <c r="S71" i="2"/>
  <c r="S70" i="2"/>
  <c r="S69" i="2"/>
  <c r="S68" i="2"/>
  <c r="S67" i="2"/>
  <c r="S63" i="2"/>
  <c r="S62" i="2"/>
  <c r="S60" i="2"/>
  <c r="S59" i="2"/>
  <c r="S56" i="2"/>
  <c r="S64" i="2" s="1"/>
  <c r="S55" i="2"/>
  <c r="S54" i="2"/>
  <c r="S33" i="2"/>
  <c r="S32" i="2"/>
  <c r="S31" i="2"/>
  <c r="S30" i="2"/>
  <c r="S29" i="2"/>
  <c r="S28" i="2"/>
  <c r="S27" i="2"/>
  <c r="S26" i="2"/>
  <c r="S35" i="2" s="1"/>
  <c r="S25" i="2"/>
  <c r="S20" i="2"/>
  <c r="S21" i="2" s="1"/>
  <c r="S16" i="2"/>
  <c r="S15" i="2"/>
  <c r="S11" i="2"/>
  <c r="S12" i="2" s="1"/>
  <c r="M868" i="2"/>
  <c r="M867" i="2"/>
  <c r="M866" i="2"/>
  <c r="M865" i="2"/>
  <c r="M864" i="2"/>
  <c r="M869" i="2" s="1"/>
  <c r="M859" i="2"/>
  <c r="M857" i="2"/>
  <c r="M860" i="2" s="1"/>
  <c r="M861" i="2" s="1"/>
  <c r="M870" i="2" s="1"/>
  <c r="M854" i="2"/>
  <c r="M853" i="2"/>
  <c r="M806" i="2"/>
  <c r="M805" i="2"/>
  <c r="M804" i="2"/>
  <c r="M803" i="2"/>
  <c r="M802" i="2"/>
  <c r="M807" i="2" s="1"/>
  <c r="M801" i="2"/>
  <c r="M796" i="2"/>
  <c r="M797" i="2" s="1"/>
  <c r="M794" i="2"/>
  <c r="M793" i="2"/>
  <c r="M789" i="2"/>
  <c r="M790" i="2" s="1"/>
  <c r="M768" i="2"/>
  <c r="M767" i="2"/>
  <c r="M766" i="2"/>
  <c r="M765" i="2"/>
  <c r="M764" i="2"/>
  <c r="M763" i="2"/>
  <c r="M769" i="2" s="1"/>
  <c r="M758" i="2"/>
  <c r="M756" i="2"/>
  <c r="M759" i="2" s="1"/>
  <c r="M755" i="2"/>
  <c r="M751" i="2"/>
  <c r="M752" i="2" s="1"/>
  <c r="M732" i="2"/>
  <c r="M731" i="2"/>
  <c r="M730" i="2"/>
  <c r="M729" i="2"/>
  <c r="M728" i="2"/>
  <c r="M727" i="2"/>
  <c r="M734" i="2" s="1"/>
  <c r="M722" i="2"/>
  <c r="M717" i="2"/>
  <c r="M716" i="2"/>
  <c r="M723" i="2" s="1"/>
  <c r="M712" i="2"/>
  <c r="M713" i="2" s="1"/>
  <c r="M724" i="2" s="1"/>
  <c r="M735" i="2" s="1"/>
  <c r="M692" i="2"/>
  <c r="M691" i="2"/>
  <c r="M690" i="2"/>
  <c r="M689" i="2"/>
  <c r="M688" i="2"/>
  <c r="M687" i="2"/>
  <c r="M686" i="2"/>
  <c r="M685" i="2"/>
  <c r="M694" i="2" s="1"/>
  <c r="M680" i="2"/>
  <c r="M676" i="2"/>
  <c r="M675" i="2"/>
  <c r="M674" i="2"/>
  <c r="M681" i="2" s="1"/>
  <c r="M670" i="2"/>
  <c r="M671" i="2" s="1"/>
  <c r="M682" i="2" s="1"/>
  <c r="M695" i="2" s="1"/>
  <c r="M648" i="2"/>
  <c r="M647" i="2"/>
  <c r="M646" i="2"/>
  <c r="M645" i="2"/>
  <c r="M644" i="2"/>
  <c r="M643" i="2"/>
  <c r="M642" i="2"/>
  <c r="M641" i="2"/>
  <c r="M650" i="2" s="1"/>
  <c r="M636" i="2"/>
  <c r="M632" i="2"/>
  <c r="M631" i="2"/>
  <c r="M630" i="2"/>
  <c r="M637" i="2" s="1"/>
  <c r="M626" i="2"/>
  <c r="M627" i="2" s="1"/>
  <c r="M606" i="2"/>
  <c r="M605" i="2"/>
  <c r="M604" i="2"/>
  <c r="M603" i="2"/>
  <c r="M608" i="2" s="1"/>
  <c r="M602" i="2"/>
  <c r="M601" i="2"/>
  <c r="M596" i="2"/>
  <c r="M592" i="2"/>
  <c r="M591" i="2"/>
  <c r="M590" i="2"/>
  <c r="M597" i="2" s="1"/>
  <c r="M586" i="2"/>
  <c r="M587" i="2" s="1"/>
  <c r="M598" i="2" s="1"/>
  <c r="M609" i="2" s="1"/>
  <c r="M569" i="2"/>
  <c r="M567" i="2"/>
  <c r="M566" i="2"/>
  <c r="M565" i="2"/>
  <c r="M564" i="2"/>
  <c r="M563" i="2"/>
  <c r="M562" i="2"/>
  <c r="M557" i="2"/>
  <c r="M553" i="2"/>
  <c r="M552" i="2"/>
  <c r="M551" i="2"/>
  <c r="M558" i="2" s="1"/>
  <c r="M547" i="2"/>
  <c r="M548" i="2" s="1"/>
  <c r="M559" i="2" s="1"/>
  <c r="M570" i="2" s="1"/>
  <c r="M501" i="2"/>
  <c r="M500" i="2"/>
  <c r="M498" i="2"/>
  <c r="M497" i="2"/>
  <c r="M503" i="2" s="1"/>
  <c r="M496" i="2"/>
  <c r="M495" i="2"/>
  <c r="M494" i="2"/>
  <c r="M489" i="2"/>
  <c r="M486" i="2"/>
  <c r="M485" i="2"/>
  <c r="M490" i="2" s="1"/>
  <c r="M481" i="2"/>
  <c r="M482" i="2" s="1"/>
  <c r="M491" i="2" s="1"/>
  <c r="M461" i="2"/>
  <c r="M460" i="2"/>
  <c r="M458" i="2"/>
  <c r="M457" i="2"/>
  <c r="M463" i="2" s="1"/>
  <c r="M456" i="2"/>
  <c r="M455" i="2"/>
  <c r="M454" i="2"/>
  <c r="M449" i="2"/>
  <c r="M446" i="2"/>
  <c r="M450" i="2" s="1"/>
  <c r="M443" i="2"/>
  <c r="M442" i="2"/>
  <c r="M423" i="2"/>
  <c r="M422" i="2"/>
  <c r="M421" i="2"/>
  <c r="M420" i="2"/>
  <c r="M419" i="2"/>
  <c r="M425" i="2" s="1"/>
  <c r="M418" i="2"/>
  <c r="M417" i="2"/>
  <c r="M413" i="2"/>
  <c r="M412" i="2"/>
  <c r="M406" i="2"/>
  <c r="M405" i="2"/>
  <c r="M402" i="2"/>
  <c r="M414" i="2" s="1"/>
  <c r="M401" i="2"/>
  <c r="M382" i="2"/>
  <c r="M381" i="2"/>
  <c r="M380" i="2"/>
  <c r="M379" i="2"/>
  <c r="M378" i="2"/>
  <c r="M384" i="2" s="1"/>
  <c r="M377" i="2"/>
  <c r="M372" i="2"/>
  <c r="M373" i="2" s="1"/>
  <c r="M367" i="2"/>
  <c r="M363" i="2"/>
  <c r="M364" i="2" s="1"/>
  <c r="M374" i="2" s="1"/>
  <c r="M385" i="2" s="1"/>
  <c r="M344" i="2"/>
  <c r="M343" i="2"/>
  <c r="M342" i="2"/>
  <c r="M341" i="2"/>
  <c r="M340" i="2"/>
  <c r="M339" i="2"/>
  <c r="M346" i="2" s="1"/>
  <c r="M334" i="2"/>
  <c r="M332" i="2"/>
  <c r="M335" i="2" s="1"/>
  <c r="M329" i="2"/>
  <c r="M328" i="2"/>
  <c r="M269" i="2"/>
  <c r="M268" i="2"/>
  <c r="M267" i="2"/>
  <c r="M266" i="2"/>
  <c r="M265" i="2"/>
  <c r="M264" i="2"/>
  <c r="M263" i="2"/>
  <c r="M262" i="2"/>
  <c r="M271" i="2" s="1"/>
  <c r="M257" i="2"/>
  <c r="M255" i="2"/>
  <c r="M254" i="2"/>
  <c r="M258" i="2" s="1"/>
  <c r="M250" i="2"/>
  <c r="M251" i="2" s="1"/>
  <c r="M259" i="2" s="1"/>
  <c r="M272" i="2" s="1"/>
  <c r="M229" i="2"/>
  <c r="M228" i="2"/>
  <c r="M227" i="2"/>
  <c r="M226" i="2"/>
  <c r="M231" i="2" s="1"/>
  <c r="M225" i="2"/>
  <c r="M224" i="2"/>
  <c r="M223" i="2"/>
  <c r="M218" i="2"/>
  <c r="M216" i="2"/>
  <c r="M215" i="2"/>
  <c r="M219" i="2" s="1"/>
  <c r="M211" i="2"/>
  <c r="M212" i="2" s="1"/>
  <c r="M190" i="2"/>
  <c r="M189" i="2"/>
  <c r="M188" i="2"/>
  <c r="M187" i="2"/>
  <c r="M192" i="2" s="1"/>
  <c r="M186" i="2"/>
  <c r="M185" i="2"/>
  <c r="M184" i="2"/>
  <c r="M179" i="2"/>
  <c r="M177" i="2"/>
  <c r="M176" i="2"/>
  <c r="M180" i="2" s="1"/>
  <c r="M172" i="2"/>
  <c r="M171" i="2"/>
  <c r="M173" i="2" s="1"/>
  <c r="M149" i="2"/>
  <c r="M148" i="2"/>
  <c r="M147" i="2"/>
  <c r="M146" i="2"/>
  <c r="M145" i="2"/>
  <c r="M144" i="2"/>
  <c r="M151" i="2" s="1"/>
  <c r="M139" i="2"/>
  <c r="M137" i="2"/>
  <c r="M136" i="2"/>
  <c r="M140" i="2" s="1"/>
  <c r="M132" i="2"/>
  <c r="M133" i="2" s="1"/>
  <c r="M141" i="2" s="1"/>
  <c r="M152" i="2" s="1"/>
  <c r="M111" i="2"/>
  <c r="M110" i="2"/>
  <c r="M109" i="2"/>
  <c r="M108" i="2"/>
  <c r="M113" i="2" s="1"/>
  <c r="M107" i="2"/>
  <c r="M106" i="2"/>
  <c r="M102" i="2"/>
  <c r="M101" i="2"/>
  <c r="M99" i="2"/>
  <c r="M98" i="2"/>
  <c r="M95" i="2"/>
  <c r="M103" i="2" s="1"/>
  <c r="M94" i="2"/>
  <c r="M74" i="2"/>
  <c r="M73" i="2"/>
  <c r="M72" i="2"/>
  <c r="M71" i="2"/>
  <c r="M70" i="2"/>
  <c r="M69" i="2"/>
  <c r="M68" i="2"/>
  <c r="M67" i="2"/>
  <c r="M76" i="2" s="1"/>
  <c r="M62" i="2"/>
  <c r="M60" i="2"/>
  <c r="M59" i="2"/>
  <c r="M63" i="2" s="1"/>
  <c r="M55" i="2"/>
  <c r="M54" i="2"/>
  <c r="M56" i="2" s="1"/>
  <c r="M64" i="2" s="1"/>
  <c r="M77" i="2" s="1"/>
  <c r="M33" i="2"/>
  <c r="M32" i="2"/>
  <c r="M31" i="2"/>
  <c r="M30" i="2"/>
  <c r="M29" i="2"/>
  <c r="M28" i="2"/>
  <c r="M27" i="2"/>
  <c r="M26" i="2"/>
  <c r="M25" i="2"/>
  <c r="M35" i="2" s="1"/>
  <c r="M21" i="2"/>
  <c r="M20" i="2"/>
  <c r="M16" i="2"/>
  <c r="M15" i="2"/>
  <c r="M12" i="2"/>
  <c r="M22" i="2" s="1"/>
  <c r="M36" i="2" s="1"/>
  <c r="M11" i="2"/>
  <c r="G872" i="2"/>
  <c r="G871" i="2"/>
  <c r="G870" i="2"/>
  <c r="G869" i="2"/>
  <c r="G868" i="2"/>
  <c r="G873" i="2" s="1"/>
  <c r="G863" i="2"/>
  <c r="G861" i="2"/>
  <c r="G864" i="2" s="1"/>
  <c r="G858" i="2"/>
  <c r="G865" i="2" s="1"/>
  <c r="G874" i="2" s="1"/>
  <c r="G857" i="2"/>
  <c r="G810" i="2"/>
  <c r="G809" i="2"/>
  <c r="G808" i="2"/>
  <c r="G807" i="2"/>
  <c r="G806" i="2"/>
  <c r="G811" i="2" s="1"/>
  <c r="G805" i="2"/>
  <c r="G800" i="2"/>
  <c r="G801" i="2" s="1"/>
  <c r="G798" i="2"/>
  <c r="G797" i="2"/>
  <c r="G793" i="2"/>
  <c r="G794" i="2" s="1"/>
  <c r="G772" i="2"/>
  <c r="G771" i="2"/>
  <c r="G770" i="2"/>
  <c r="G769" i="2"/>
  <c r="G768" i="2"/>
  <c r="G767" i="2"/>
  <c r="G773" i="2" s="1"/>
  <c r="G762" i="2"/>
  <c r="G760" i="2"/>
  <c r="G763" i="2" s="1"/>
  <c r="G759" i="2"/>
  <c r="G755" i="2"/>
  <c r="G756" i="2" s="1"/>
  <c r="G736" i="2"/>
  <c r="G735" i="2"/>
  <c r="G734" i="2"/>
  <c r="G733" i="2"/>
  <c r="G732" i="2"/>
  <c r="G731" i="2"/>
  <c r="G738" i="2" s="1"/>
  <c r="G726" i="2"/>
  <c r="G721" i="2"/>
  <c r="G720" i="2"/>
  <c r="G727" i="2" s="1"/>
  <c r="G728" i="2" s="1"/>
  <c r="G717" i="2"/>
  <c r="G716" i="2"/>
  <c r="G696" i="2"/>
  <c r="G695" i="2"/>
  <c r="G694" i="2"/>
  <c r="G693" i="2"/>
  <c r="G692" i="2"/>
  <c r="G691" i="2"/>
  <c r="G690" i="2"/>
  <c r="G689" i="2"/>
  <c r="G698" i="2" s="1"/>
  <c r="G688" i="2"/>
  <c r="G683" i="2"/>
  <c r="G679" i="2"/>
  <c r="G678" i="2"/>
  <c r="G677" i="2"/>
  <c r="G684" i="2" s="1"/>
  <c r="G674" i="2"/>
  <c r="G685" i="2" s="1"/>
  <c r="G673" i="2"/>
  <c r="G651" i="2"/>
  <c r="G650" i="2"/>
  <c r="G649" i="2"/>
  <c r="G648" i="2"/>
  <c r="G647" i="2"/>
  <c r="G646" i="2"/>
  <c r="G645" i="2"/>
  <c r="G644" i="2"/>
  <c r="G643" i="2"/>
  <c r="G653" i="2" s="1"/>
  <c r="G638" i="2"/>
  <c r="G634" i="2"/>
  <c r="G633" i="2"/>
  <c r="G632" i="2"/>
  <c r="G639" i="2" s="1"/>
  <c r="G628" i="2"/>
  <c r="G629" i="2" s="1"/>
  <c r="G608" i="2"/>
  <c r="G607" i="2"/>
  <c r="G606" i="2"/>
  <c r="G605" i="2"/>
  <c r="G604" i="2"/>
  <c r="G603" i="2"/>
  <c r="G602" i="2"/>
  <c r="G610" i="2" s="1"/>
  <c r="G597" i="2"/>
  <c r="G593" i="2"/>
  <c r="G592" i="2"/>
  <c r="G591" i="2"/>
  <c r="G598" i="2" s="1"/>
  <c r="G588" i="2"/>
  <c r="G587" i="2"/>
  <c r="G568" i="2"/>
  <c r="G567" i="2"/>
  <c r="G566" i="2"/>
  <c r="G565" i="2"/>
  <c r="G564" i="2"/>
  <c r="G570" i="2" s="1"/>
  <c r="G563" i="2"/>
  <c r="G562" i="2"/>
  <c r="G557" i="2"/>
  <c r="G553" i="2"/>
  <c r="G552" i="2"/>
  <c r="G551" i="2"/>
  <c r="G558" i="2" s="1"/>
  <c r="G547" i="2"/>
  <c r="G548" i="2" s="1"/>
  <c r="G559" i="2" s="1"/>
  <c r="G501" i="2"/>
  <c r="G500" i="2"/>
  <c r="G499" i="2"/>
  <c r="G498" i="2"/>
  <c r="G497" i="2"/>
  <c r="G496" i="2"/>
  <c r="G495" i="2"/>
  <c r="G494" i="2"/>
  <c r="G503" i="2" s="1"/>
  <c r="G489" i="2"/>
  <c r="G486" i="2"/>
  <c r="G485" i="2"/>
  <c r="G490" i="2" s="1"/>
  <c r="G481" i="2"/>
  <c r="G482" i="2" s="1"/>
  <c r="G491" i="2" s="1"/>
  <c r="G504" i="2" s="1"/>
  <c r="G461" i="2"/>
  <c r="G460" i="2"/>
  <c r="G459" i="2"/>
  <c r="G458" i="2"/>
  <c r="G457" i="2"/>
  <c r="G456" i="2"/>
  <c r="G455" i="2"/>
  <c r="G454" i="2"/>
  <c r="G463" i="2" s="1"/>
  <c r="G449" i="2"/>
  <c r="G450" i="2" s="1"/>
  <c r="G446" i="2"/>
  <c r="G442" i="2"/>
  <c r="G443" i="2" s="1"/>
  <c r="G423" i="2"/>
  <c r="G422" i="2"/>
  <c r="G421" i="2"/>
  <c r="G420" i="2"/>
  <c r="G419" i="2"/>
  <c r="G418" i="2"/>
  <c r="G417" i="2"/>
  <c r="G425" i="2" s="1"/>
  <c r="G412" i="2"/>
  <c r="G406" i="2"/>
  <c r="G413" i="2" s="1"/>
  <c r="G405" i="2"/>
  <c r="G401" i="2"/>
  <c r="G402" i="2" s="1"/>
  <c r="G414" i="2" s="1"/>
  <c r="G426" i="2" s="1"/>
  <c r="G382" i="2"/>
  <c r="G381" i="2"/>
  <c r="G380" i="2"/>
  <c r="G379" i="2"/>
  <c r="G378" i="2"/>
  <c r="G377" i="2"/>
  <c r="G384" i="2" s="1"/>
  <c r="G372" i="2"/>
  <c r="G367" i="2"/>
  <c r="G373" i="2" s="1"/>
  <c r="G364" i="2"/>
  <c r="G363" i="2"/>
  <c r="G344" i="2"/>
  <c r="G343" i="2"/>
  <c r="G342" i="2"/>
  <c r="G341" i="2"/>
  <c r="G340" i="2"/>
  <c r="G346" i="2" s="1"/>
  <c r="G339" i="2"/>
  <c r="G334" i="2"/>
  <c r="G335" i="2" s="1"/>
  <c r="G332" i="2"/>
  <c r="G328" i="2"/>
  <c r="G329" i="2" s="1"/>
  <c r="G336" i="2" s="1"/>
  <c r="G347" i="2" s="1"/>
  <c r="G269" i="2"/>
  <c r="G268" i="2"/>
  <c r="G267" i="2"/>
  <c r="G266" i="2"/>
  <c r="G265" i="2"/>
  <c r="G264" i="2"/>
  <c r="G263" i="2"/>
  <c r="G262" i="2"/>
  <c r="G271" i="2" s="1"/>
  <c r="G257" i="2"/>
  <c r="G258" i="2" s="1"/>
  <c r="G255" i="2"/>
  <c r="G254" i="2"/>
  <c r="G250" i="2"/>
  <c r="G251" i="2" s="1"/>
  <c r="G229" i="2"/>
  <c r="G228" i="2"/>
  <c r="G227" i="2"/>
  <c r="G226" i="2"/>
  <c r="G225" i="2"/>
  <c r="G224" i="2"/>
  <c r="G231" i="2" s="1"/>
  <c r="G223" i="2"/>
  <c r="G218" i="2"/>
  <c r="G219" i="2" s="1"/>
  <c r="G216" i="2"/>
  <c r="G215" i="2"/>
  <c r="G211" i="2"/>
  <c r="G212" i="2" s="1"/>
  <c r="G190" i="2"/>
  <c r="G189" i="2"/>
  <c r="G188" i="2"/>
  <c r="G187" i="2"/>
  <c r="G186" i="2"/>
  <c r="G185" i="2"/>
  <c r="G184" i="2"/>
  <c r="G192" i="2" s="1"/>
  <c r="G179" i="2"/>
  <c r="G180" i="2" s="1"/>
  <c r="G177" i="2"/>
  <c r="G176" i="2"/>
  <c r="G172" i="2"/>
  <c r="G173" i="2" s="1"/>
  <c r="G171" i="2"/>
  <c r="G149" i="2"/>
  <c r="G148" i="2"/>
  <c r="G147" i="2"/>
  <c r="G146" i="2"/>
  <c r="G145" i="2"/>
  <c r="G151" i="2" s="1"/>
  <c r="G144" i="2"/>
  <c r="G139" i="2"/>
  <c r="G140" i="2" s="1"/>
  <c r="G137" i="2"/>
  <c r="G136" i="2"/>
  <c r="G132" i="2"/>
  <c r="G133" i="2" s="1"/>
  <c r="G141" i="2" s="1"/>
  <c r="G152" i="2" s="1"/>
  <c r="G111" i="2"/>
  <c r="G110" i="2"/>
  <c r="G109" i="2"/>
  <c r="G108" i="2"/>
  <c r="G107" i="2"/>
  <c r="G106" i="2"/>
  <c r="G113" i="2" s="1"/>
  <c r="G101" i="2"/>
  <c r="G99" i="2"/>
  <c r="G98" i="2"/>
  <c r="G102" i="2" s="1"/>
  <c r="G94" i="2"/>
  <c r="G95" i="2" s="1"/>
  <c r="G103" i="2" s="1"/>
  <c r="G114" i="2" s="1"/>
  <c r="G74" i="2"/>
  <c r="G73" i="2"/>
  <c r="G72" i="2"/>
  <c r="G71" i="2"/>
  <c r="G70" i="2"/>
  <c r="G69" i="2"/>
  <c r="G68" i="2"/>
  <c r="G67" i="2"/>
  <c r="G76" i="2" s="1"/>
  <c r="G62" i="2"/>
  <c r="G63" i="2" s="1"/>
  <c r="G60" i="2"/>
  <c r="G59" i="2"/>
  <c r="G55" i="2"/>
  <c r="G56" i="2" s="1"/>
  <c r="G54" i="2"/>
  <c r="G33" i="2"/>
  <c r="G32" i="2"/>
  <c r="G31" i="2"/>
  <c r="G30" i="2"/>
  <c r="G29" i="2"/>
  <c r="G28" i="2"/>
  <c r="G27" i="2"/>
  <c r="G26" i="2"/>
  <c r="G25" i="2"/>
  <c r="G35" i="2" s="1"/>
  <c r="G20" i="2"/>
  <c r="G16" i="2"/>
  <c r="G15" i="2"/>
  <c r="G21" i="2" s="1"/>
  <c r="G11" i="2"/>
  <c r="G12" i="2" s="1"/>
  <c r="G22" i="2" s="1"/>
  <c r="G36" i="2" s="1"/>
  <c r="AK375" i="4" l="1"/>
  <c r="AK385" i="4" s="1"/>
  <c r="AK627" i="4"/>
  <c r="AK932" i="4"/>
  <c r="AK939" i="4" s="1"/>
  <c r="AK64" i="4"/>
  <c r="AK76" i="4" s="1"/>
  <c r="AK547" i="4"/>
  <c r="AK145" i="4"/>
  <c r="AK155" i="4" s="1"/>
  <c r="AK308" i="4"/>
  <c r="AK414" i="4"/>
  <c r="AK425" i="4" s="1"/>
  <c r="AK575" i="4"/>
  <c r="AK586" i="4" s="1"/>
  <c r="AK857" i="4"/>
  <c r="AK866" i="4" s="1"/>
  <c r="AK966" i="4"/>
  <c r="AK973" i="4" s="1"/>
  <c r="AE835" i="4"/>
  <c r="AE145" i="4"/>
  <c r="AE155" i="4" s="1"/>
  <c r="AE340" i="4"/>
  <c r="AE459" i="4"/>
  <c r="AE470" i="4" s="1"/>
  <c r="AE497" i="4"/>
  <c r="AE510" i="4" s="1"/>
  <c r="AE659" i="4"/>
  <c r="AE670" i="4" s="1"/>
  <c r="AE781" i="4"/>
  <c r="AE794" i="4" s="1"/>
  <c r="AE861" i="4"/>
  <c r="AE870" i="4" s="1"/>
  <c r="AE23" i="4"/>
  <c r="AE36" i="4" s="1"/>
  <c r="AE105" i="4"/>
  <c r="AE115" i="4" s="1"/>
  <c r="AE186" i="4"/>
  <c r="AE197" i="4" s="1"/>
  <c r="AE227" i="4"/>
  <c r="AE238" i="4" s="1"/>
  <c r="AE268" i="4"/>
  <c r="AE280" i="4" s="1"/>
  <c r="AE379" i="4"/>
  <c r="AE389" i="4" s="1"/>
  <c r="AE698" i="4"/>
  <c r="AE709" i="4" s="1"/>
  <c r="AE737" i="4"/>
  <c r="AE750" i="4" s="1"/>
  <c r="AE970" i="4"/>
  <c r="AE977" i="4" s="1"/>
  <c r="Y278" i="4"/>
  <c r="Y23" i="4"/>
  <c r="Y36" i="4" s="1"/>
  <c r="Y302" i="4"/>
  <c r="Y310" i="4" s="1"/>
  <c r="Y536" i="4"/>
  <c r="Y549" i="4" s="1"/>
  <c r="Y657" i="4"/>
  <c r="Y669" i="4" s="1"/>
  <c r="Y826" i="4"/>
  <c r="Y837" i="4" s="1"/>
  <c r="Y901" i="4"/>
  <c r="Y910" i="4" s="1"/>
  <c r="Y105" i="4"/>
  <c r="Y115" i="4" s="1"/>
  <c r="Y145" i="4"/>
  <c r="Y155" i="4" s="1"/>
  <c r="Y184" i="4"/>
  <c r="Y195" i="4" s="1"/>
  <c r="Y697" i="4"/>
  <c r="Y709" i="4" s="1"/>
  <c r="Y782" i="4"/>
  <c r="Y796" i="4" s="1"/>
  <c r="Y863" i="4"/>
  <c r="Y872" i="4" s="1"/>
  <c r="Y972" i="4"/>
  <c r="Y979" i="4" s="1"/>
  <c r="S423" i="4"/>
  <c r="S679" i="4"/>
  <c r="S692" i="4" s="1"/>
  <c r="S461" i="4"/>
  <c r="S501" i="4"/>
  <c r="S36" i="4"/>
  <c r="S256" i="4"/>
  <c r="S269" i="4" s="1"/>
  <c r="S371" i="4"/>
  <c r="S382" i="4" s="1"/>
  <c r="S795" i="4"/>
  <c r="S805" i="4" s="1"/>
  <c r="M36" i="4"/>
  <c r="M570" i="4"/>
  <c r="M798" i="4"/>
  <c r="M808" i="4" s="1"/>
  <c r="M35" i="4"/>
  <c r="M76" i="4"/>
  <c r="M77" i="4" s="1"/>
  <c r="M504" i="4"/>
  <c r="M114" i="4"/>
  <c r="M259" i="4"/>
  <c r="M272" i="4" s="1"/>
  <c r="M426" i="4"/>
  <c r="M638" i="4"/>
  <c r="M651" i="4" s="1"/>
  <c r="M760" i="4"/>
  <c r="M770" i="4" s="1"/>
  <c r="G259" i="4"/>
  <c r="G272" i="4" s="1"/>
  <c r="G802" i="4"/>
  <c r="G812" i="4" s="1"/>
  <c r="G64" i="4"/>
  <c r="G77" i="4" s="1"/>
  <c r="G103" i="4"/>
  <c r="G114" i="4" s="1"/>
  <c r="G220" i="4"/>
  <c r="G232" i="4" s="1"/>
  <c r="G491" i="4"/>
  <c r="G504" i="4" s="1"/>
  <c r="G571" i="4"/>
  <c r="G699" i="4"/>
  <c r="G739" i="4"/>
  <c r="G181" i="4"/>
  <c r="G193" i="4" s="1"/>
  <c r="G451" i="4"/>
  <c r="G464" i="4" s="1"/>
  <c r="G599" i="4"/>
  <c r="G611" i="4" s="1"/>
  <c r="G640" i="4"/>
  <c r="G654" i="4" s="1"/>
  <c r="G764" i="4"/>
  <c r="G774" i="4" s="1"/>
  <c r="AK194" i="3"/>
  <c r="AK208" i="3" s="1"/>
  <c r="AK252" i="3"/>
  <c r="AK23" i="3"/>
  <c r="AK39" i="3" s="1"/>
  <c r="AK529" i="3"/>
  <c r="AK545" i="3" s="1"/>
  <c r="AK835" i="3"/>
  <c r="AK849" i="3" s="1"/>
  <c r="AK875" i="3"/>
  <c r="AK886" i="3" s="1"/>
  <c r="AK67" i="3"/>
  <c r="AK82" i="3" s="1"/>
  <c r="AK154" i="3"/>
  <c r="AK167" i="3" s="1"/>
  <c r="AK573" i="3"/>
  <c r="AK587" i="3" s="1"/>
  <c r="AK615" i="3"/>
  <c r="AK630" i="3" s="1"/>
  <c r="AK658" i="3"/>
  <c r="AK672" i="3" s="1"/>
  <c r="AK700" i="3"/>
  <c r="AK714" i="3" s="1"/>
  <c r="AK742" i="3"/>
  <c r="AK758" i="3" s="1"/>
  <c r="AE212" i="3"/>
  <c r="AE242" i="3"/>
  <c r="AE256" i="3" s="1"/>
  <c r="AE557" i="3"/>
  <c r="AE571" i="3" s="1"/>
  <c r="AE599" i="3"/>
  <c r="AE614" i="3" s="1"/>
  <c r="AE642" i="3"/>
  <c r="AE656" i="3" s="1"/>
  <c r="AE726" i="3"/>
  <c r="AE742" i="3" s="1"/>
  <c r="AE950" i="3"/>
  <c r="AE959" i="3" s="1"/>
  <c r="AE23" i="3"/>
  <c r="AE39" i="3" s="1"/>
  <c r="AE819" i="3"/>
  <c r="AE833" i="3" s="1"/>
  <c r="AE154" i="3"/>
  <c r="AE167" i="3" s="1"/>
  <c r="AE428" i="3"/>
  <c r="AE442" i="3" s="1"/>
  <c r="AE485" i="3"/>
  <c r="AE789" i="3"/>
  <c r="Y742" i="3"/>
  <c r="Y67" i="3"/>
  <c r="Y82" i="3" s="1"/>
  <c r="Y154" i="3"/>
  <c r="Y167" i="3" s="1"/>
  <c r="Y1027" i="3"/>
  <c r="Y1036" i="3" s="1"/>
  <c r="Y860" i="3"/>
  <c r="Y871" i="3" s="1"/>
  <c r="S22" i="3"/>
  <c r="S39" i="3" s="1"/>
  <c r="S290" i="3"/>
  <c r="S488" i="3"/>
  <c r="S586" i="3"/>
  <c r="S600" i="3" s="1"/>
  <c r="S842" i="3"/>
  <c r="S854" i="3" s="1"/>
  <c r="S907" i="3"/>
  <c r="S918" i="3" s="1"/>
  <c r="S247" i="3"/>
  <c r="S671" i="3"/>
  <c r="S687" i="3" s="1"/>
  <c r="S718" i="3"/>
  <c r="S734" i="3" s="1"/>
  <c r="S763" i="3"/>
  <c r="S777" i="3" s="1"/>
  <c r="M515" i="3"/>
  <c r="M67" i="3"/>
  <c r="M83" i="3" s="1"/>
  <c r="M109" i="3"/>
  <c r="M123" i="3" s="1"/>
  <c r="M193" i="3"/>
  <c r="M208" i="3" s="1"/>
  <c r="M570" i="3"/>
  <c r="M584" i="3" s="1"/>
  <c r="M826" i="3"/>
  <c r="M838" i="3" s="1"/>
  <c r="M891" i="3"/>
  <c r="M902" i="3" s="1"/>
  <c r="M416" i="3"/>
  <c r="M431" i="3" s="1"/>
  <c r="M655" i="3"/>
  <c r="M671" i="3" s="1"/>
  <c r="M702" i="3"/>
  <c r="M718" i="3" s="1"/>
  <c r="M747" i="3"/>
  <c r="M761" i="3" s="1"/>
  <c r="G387" i="3"/>
  <c r="G472" i="3"/>
  <c r="G150" i="3"/>
  <c r="G164" i="3" s="1"/>
  <c r="G293" i="3"/>
  <c r="G431" i="3"/>
  <c r="G830" i="3"/>
  <c r="G842" i="3" s="1"/>
  <c r="G895" i="3"/>
  <c r="G906" i="3" s="1"/>
  <c r="G83" i="3"/>
  <c r="G250" i="3"/>
  <c r="G499" i="3"/>
  <c r="G515" i="3" s="1"/>
  <c r="G751" i="3"/>
  <c r="G765" i="3" s="1"/>
  <c r="AK23" i="2"/>
  <c r="AK36" i="2" s="1"/>
  <c r="AK64" i="2"/>
  <c r="AK76" i="2" s="1"/>
  <c r="AK145" i="2"/>
  <c r="AK155" i="2" s="1"/>
  <c r="AK367" i="2"/>
  <c r="AK392" i="2"/>
  <c r="AK402" i="2" s="1"/>
  <c r="AK472" i="2"/>
  <c r="AK483" i="2" s="1"/>
  <c r="AK510" i="2"/>
  <c r="AK523" i="2" s="1"/>
  <c r="AK836" i="2"/>
  <c r="AK847" i="2" s="1"/>
  <c r="AK911" i="2"/>
  <c r="AK920" i="2" s="1"/>
  <c r="AK442" i="2"/>
  <c r="AK105" i="2"/>
  <c r="AK115" i="2" s="1"/>
  <c r="AK223" i="2"/>
  <c r="AK234" i="2" s="1"/>
  <c r="AK264" i="2"/>
  <c r="AK276" i="2" s="1"/>
  <c r="AK551" i="2"/>
  <c r="AK564" i="2" s="1"/>
  <c r="AK873" i="2"/>
  <c r="AK882" i="2" s="1"/>
  <c r="AK982" i="2"/>
  <c r="AK989" i="2" s="1"/>
  <c r="AE1041" i="2"/>
  <c r="AE1048" i="2" s="1"/>
  <c r="AE312" i="2"/>
  <c r="AE155" i="2"/>
  <c r="AE340" i="2"/>
  <c r="AE470" i="2"/>
  <c r="AE834" i="2"/>
  <c r="AE907" i="2"/>
  <c r="AE429" i="2"/>
  <c r="AE23" i="2"/>
  <c r="AE36" i="2" s="1"/>
  <c r="AE105" i="2"/>
  <c r="AE115" i="2" s="1"/>
  <c r="AE186" i="2"/>
  <c r="AE197" i="2" s="1"/>
  <c r="AE227" i="2"/>
  <c r="AE238" i="2" s="1"/>
  <c r="AE268" i="2"/>
  <c r="AE280" i="2" s="1"/>
  <c r="AE389" i="2"/>
  <c r="AE538" i="2"/>
  <c r="AE551" i="2" s="1"/>
  <c r="AE860" i="2"/>
  <c r="AE869" i="2" s="1"/>
  <c r="AE969" i="2"/>
  <c r="AE976" i="2" s="1"/>
  <c r="Y338" i="2"/>
  <c r="Y535" i="2"/>
  <c r="Y548" i="2" s="1"/>
  <c r="Y707" i="2"/>
  <c r="Y655" i="2"/>
  <c r="Y667" i="2" s="1"/>
  <c r="Y1042" i="2"/>
  <c r="Y1049" i="2" s="1"/>
  <c r="Y104" i="2"/>
  <c r="Y105" i="2" s="1"/>
  <c r="Y115" i="2" s="1"/>
  <c r="Y266" i="2"/>
  <c r="Y278" i="2" s="1"/>
  <c r="Y506" i="2"/>
  <c r="Y507" i="2" s="1"/>
  <c r="Y1005" i="2"/>
  <c r="Y1006" i="2" s="1"/>
  <c r="Y1015" i="2" s="1"/>
  <c r="Y1041" i="2"/>
  <c r="Y35" i="2"/>
  <c r="Y36" i="2" s="1"/>
  <c r="Y144" i="2"/>
  <c r="Y145" i="2" s="1"/>
  <c r="Y155" i="2" s="1"/>
  <c r="Y194" i="2"/>
  <c r="Y195" i="2" s="1"/>
  <c r="Y466" i="2"/>
  <c r="Y467" i="2" s="1"/>
  <c r="Y614" i="2"/>
  <c r="Y615" i="2" s="1"/>
  <c r="Y627" i="2" s="1"/>
  <c r="Y749" i="2"/>
  <c r="Y794" i="2"/>
  <c r="Y835" i="2"/>
  <c r="Y869" i="2"/>
  <c r="Y870" i="2" s="1"/>
  <c r="Y907" i="2"/>
  <c r="Y908" i="2" s="1"/>
  <c r="Y970" i="2"/>
  <c r="Y977" i="2" s="1"/>
  <c r="Y337" i="2"/>
  <c r="Y375" i="2"/>
  <c r="Y376" i="2" s="1"/>
  <c r="Y386" i="2" s="1"/>
  <c r="Y414" i="2"/>
  <c r="Y415" i="2" s="1"/>
  <c r="Y426" i="2" s="1"/>
  <c r="Y534" i="2"/>
  <c r="Y576" i="2"/>
  <c r="Y587" i="2" s="1"/>
  <c r="S22" i="2"/>
  <c r="S36" i="2" s="1"/>
  <c r="S152" i="2"/>
  <c r="S269" i="2"/>
  <c r="S583" i="2"/>
  <c r="S811" i="2"/>
  <c r="S821" i="2" s="1"/>
  <c r="S76" i="2"/>
  <c r="S77" i="2" s="1"/>
  <c r="S103" i="2"/>
  <c r="S114" i="2" s="1"/>
  <c r="S268" i="2"/>
  <c r="S325" i="2"/>
  <c r="S359" i="2"/>
  <c r="S360" i="2" s="1"/>
  <c r="S517" i="2"/>
  <c r="S190" i="2"/>
  <c r="S439" i="2"/>
  <c r="S651" i="2"/>
  <c r="S664" i="2" s="1"/>
  <c r="S773" i="2"/>
  <c r="S783" i="2" s="1"/>
  <c r="M504" i="2"/>
  <c r="M798" i="2"/>
  <c r="M808" i="2" s="1"/>
  <c r="M114" i="2"/>
  <c r="M426" i="2"/>
  <c r="M181" i="2"/>
  <c r="M193" i="2" s="1"/>
  <c r="M220" i="2"/>
  <c r="M232" i="2" s="1"/>
  <c r="M336" i="2"/>
  <c r="M347" i="2" s="1"/>
  <c r="M451" i="2"/>
  <c r="M464" i="2" s="1"/>
  <c r="M638" i="2"/>
  <c r="M651" i="2" s="1"/>
  <c r="M760" i="2"/>
  <c r="M770" i="2" s="1"/>
  <c r="G259" i="2"/>
  <c r="G272" i="2" s="1"/>
  <c r="G802" i="2"/>
  <c r="G812" i="2" s="1"/>
  <c r="G64" i="2"/>
  <c r="G77" i="2" s="1"/>
  <c r="G220" i="2"/>
  <c r="G232" i="2" s="1"/>
  <c r="G571" i="2"/>
  <c r="G699" i="2"/>
  <c r="G739" i="2"/>
  <c r="G181" i="2"/>
  <c r="G193" i="2" s="1"/>
  <c r="G374" i="2"/>
  <c r="G385" i="2" s="1"/>
  <c r="G451" i="2"/>
  <c r="G464" i="2" s="1"/>
  <c r="G599" i="2"/>
  <c r="G611" i="2" s="1"/>
  <c r="G640" i="2"/>
  <c r="G654" i="2" s="1"/>
  <c r="G764" i="2"/>
  <c r="G774" i="2" s="1"/>
</calcChain>
</file>

<file path=xl/sharedStrings.xml><?xml version="1.0" encoding="utf-8"?>
<sst xmlns="http://schemas.openxmlformats.org/spreadsheetml/2006/main" count="30669" uniqueCount="176">
  <si>
    <t>Foderroer</t>
  </si>
  <si>
    <t>Kalkulebeskrivelse:</t>
  </si>
  <si>
    <t>Grovfoderafgrøder</t>
  </si>
  <si>
    <t>Kalkulen gælder for:</t>
  </si>
  <si>
    <t>2023</t>
  </si>
  <si>
    <t>Produktionsform:</t>
  </si>
  <si>
    <t>Konventionel</t>
  </si>
  <si>
    <t>Jordbonitet:</t>
  </si>
  <si>
    <t>JB 1+3</t>
  </si>
  <si>
    <t>Gødning:</t>
  </si>
  <si>
    <t>Med husdyrgødning</t>
  </si>
  <si>
    <t>Emne</t>
  </si>
  <si>
    <t>Kvantum</t>
  </si>
  <si>
    <t/>
  </si>
  <si>
    <t>Pris</t>
  </si>
  <si>
    <t>Beløb</t>
  </si>
  <si>
    <t>Udbytte</t>
  </si>
  <si>
    <t>Høstet udbytte</t>
  </si>
  <si>
    <t>FEN</t>
  </si>
  <si>
    <t>Udfodret/solgt udbytte</t>
  </si>
  <si>
    <t>Bruttoudbytte</t>
  </si>
  <si>
    <t>Stykomkostninger</t>
  </si>
  <si>
    <t>Roefrø udsæd</t>
  </si>
  <si>
    <t>Enh</t>
  </si>
  <si>
    <t>Handelsgødning Kvælstof</t>
  </si>
  <si>
    <t>Kg</t>
  </si>
  <si>
    <t>Husdyrgødning Uspecifiseret</t>
  </si>
  <si>
    <t>Tons</t>
  </si>
  <si>
    <t>Ukrudt</t>
  </si>
  <si>
    <t>Sygdom</t>
  </si>
  <si>
    <t>Plastik</t>
  </si>
  <si>
    <t>Stykomkostninger i alt</t>
  </si>
  <si>
    <t>Dækningsbidrag pr ha</t>
  </si>
  <si>
    <t>Maskin- og arbejdsomkostninger</t>
  </si>
  <si>
    <t>Pløjning med pakning</t>
  </si>
  <si>
    <t>Udbringning af husdyrgødning</t>
  </si>
  <si>
    <t>Gødningsspredning</t>
  </si>
  <si>
    <t>Såbedsharvning</t>
  </si>
  <si>
    <t>Såning</t>
  </si>
  <si>
    <t>Tromling</t>
  </si>
  <si>
    <t>Sprøjtning, roer</t>
  </si>
  <si>
    <t>Optagning af roer inkl. aftopning</t>
  </si>
  <si>
    <t>Hjemkørsel roer</t>
  </si>
  <si>
    <t>Øvrige opgaver m.v.</t>
  </si>
  <si>
    <t>I alt maskin- og arbejdsomkostninger</t>
  </si>
  <si>
    <t>DB efter maskin- og arbejdsomkostninger</t>
  </si>
  <si>
    <t>Roetoppen aftoppes men bjerges ikke.</t>
  </si>
  <si>
    <t>Tabet mellem høstet og udfodret udbytte, er forudsat opfodring inden 6 mdr. Ved længere opbevaring øges tabet markant. Mn og B sprøjtning inkl. i svampebekæmpelse ("sygdom").</t>
  </si>
  <si>
    <t>Fra 2023 er det muligt at søge ekstra tilskud på ca. 615 kr. pr. ha for fodersukkerroer under bioordningen ”Varieret Planteproduktion”, såfremt betingelserne i ordningen overholdes. Læs mere om tilskudsordningen på Landbrugsstyrelsens hjemmeside. Tilskuddet gives udover grundbetalingen.</t>
  </si>
  <si>
    <t>- Ajourført: 28. september 2023</t>
  </si>
  <si>
    <t>Sædskiftegræs til afgræsning</t>
  </si>
  <si>
    <t>Udfodret/ solgt udbytte</t>
  </si>
  <si>
    <t>Afgræsset udbytte</t>
  </si>
  <si>
    <t>Græsfrø udsæd</t>
  </si>
  <si>
    <t>Skårlægning</t>
  </si>
  <si>
    <t>Sammenrivning</t>
  </si>
  <si>
    <t>Snitning, hjemkørsel og indlægn.</t>
  </si>
  <si>
    <t>Afpudsning</t>
  </si>
  <si>
    <t>Afgræsning (hegning)</t>
  </si>
  <si>
    <t>Kalkulen er tiltænkt kløvergræsmarker med afgræsning, hvor der én gang gennem sæsonen tages ét slæt. For nærmere oplysninger om flerårige afgrøder, tryk [Om] øverst.</t>
  </si>
  <si>
    <t>Udsæden udgør 1/3 af den samlede udsædsmængde - eks. 3 x 9 kg = 27 kg udsæd pr. ha.</t>
  </si>
  <si>
    <t>- Ajourført: 10. februar 2023</t>
  </si>
  <si>
    <t>Sædskiftegræs med 4 slæt</t>
  </si>
  <si>
    <t>Kalkulen er baseret på hvidkløvergræs med 4 slæt pr. år</t>
  </si>
  <si>
    <t>For nærmere oplysninger om flerårige afgrøder, tryk på knappen [Om] øverst.</t>
  </si>
  <si>
    <t>udsæden udgør 1/3 af den samlede udsædsmængde - eks. 3 x 9 kg = 27 kg udsæd pr. ha.</t>
  </si>
  <si>
    <t>Sædskiftegræs med 5 slæt</t>
  </si>
  <si>
    <t>Kalkulen baseres på rødkl.gr. med 5 slæt pr. år</t>
  </si>
  <si>
    <t>For oplysn. om flerårige afgrøder, vælg [Om] øverst.</t>
  </si>
  <si>
    <t>Udsæden pr. år udgør 1/3 af den samlede udsædsmængde.</t>
  </si>
  <si>
    <t>Omk. til snitn. hjemk. og indl. beregnes på basispris ca. 15 % lavere end 4 slæt.</t>
  </si>
  <si>
    <t>Sædskiftegræs, 1.slæt + afgræsning</t>
  </si>
  <si>
    <t>Kalkulen er tiltænkt kløvergræsmarker, hvor der tages 1. slæt og derefter afgræsses.</t>
  </si>
  <si>
    <t>Sædskiftegræs 1/2 x slæt + staldfodring</t>
  </si>
  <si>
    <t>Grønthøstning</t>
  </si>
  <si>
    <t>Kalkulen er til staldfodring med frisk kløvergræs, hvor der tages 1. slæt på en del af arealet</t>
  </si>
  <si>
    <t>For nærmere oplysninger om flerårige afgrøder, tryk på [Om] øverst.</t>
  </si>
  <si>
    <t>Udlæg af kløvergræs uden dæksæd</t>
  </si>
  <si>
    <t>Komb. harvning og såning</t>
  </si>
  <si>
    <t>Kalkulen er tiltænkt forårsudlæg af kløvergræs uden dæksæd med 3 slæt i første brugsår. Værdierne for andet brugsår svarer til sædskiftegræs 4 eller 5 slæt.</t>
  </si>
  <si>
    <t>Permanent græs til afgræsning</t>
  </si>
  <si>
    <t>Der er ingen kalkule for denne afgrøde med husdyrgødning</t>
  </si>
  <si>
    <t>Miljøgræs (0 N) afgræsning</t>
  </si>
  <si>
    <t>Varig græs afgr. MVJ red. N-tilf.</t>
  </si>
  <si>
    <t>Kalkulen findes kun for 2021 og tidligere på JB 5-6</t>
  </si>
  <si>
    <t>Permanent græs til slæt</t>
  </si>
  <si>
    <t>Fra 2023 er det muligt at søge ekstra tilskud på ca. 1.500 kr. pr. ha for græsarealer der er ældre end 2 år under bioordningen ”Miljø- og klimavenligt græs”, såfremt betingelserne i ordningen overholdes. Læs mere om tilskudsordningen på Landbrugsstyrelsens hjemmeside. Tilskuddet gives udover grundbetalingen.</t>
  </si>
  <si>
    <t>Helsæd, vårsæd</t>
  </si>
  <si>
    <t>Udsæd</t>
  </si>
  <si>
    <t>Skadedyr</t>
  </si>
  <si>
    <t>Sprøjtning</t>
  </si>
  <si>
    <t>Snitning, hjemk.+indlægning</t>
  </si>
  <si>
    <t>For oplysninger om græsudlæg i vårbyg til helsæd henvises til kalkulerne for efterafgrøde efter helsæd.</t>
  </si>
  <si>
    <t>Helsæd, vintersæd</t>
  </si>
  <si>
    <t>Vækstregulering</t>
  </si>
  <si>
    <t>Grønafgrøde, vårsæd</t>
  </si>
  <si>
    <t>Kalkulen er tiltænkt grønkorn af vårbyg der anvendes som dæksæd for græsudlæg.</t>
  </si>
  <si>
    <t>For oplysninger om græsudlæg i grønkorn henvises til kalkulerne for efterafgrøde efter grønafgrøde.</t>
  </si>
  <si>
    <t>Grønafgrøde, vintersæd</t>
  </si>
  <si>
    <t>Kalkulen er tiltænkt grønkorn af vinterrug der anvendes som dæksæd for græsudlæg.</t>
  </si>
  <si>
    <t>For oplysninger om græsudlæg i grønkorn henvises til kalkulen for efterafgrøde efter grønafgrøde 4 slæt eller afgræsning.</t>
  </si>
  <si>
    <t>Ærtehelsæd</t>
  </si>
  <si>
    <t>Ærter har intet kvælstofbehov - se kalkulen uden husdyrgødning</t>
  </si>
  <si>
    <t>Markært til grønt</t>
  </si>
  <si>
    <t>Ærter har intet kvælstofbehov - se kalkulen uden husdyrgødning.</t>
  </si>
  <si>
    <t>Majs til helsæd</t>
  </si>
  <si>
    <t>Handelsgødning Fosfor</t>
  </si>
  <si>
    <t>Såning med gødningsplacering</t>
  </si>
  <si>
    <t>Snitning, hjemkørsel og indlægning</t>
  </si>
  <si>
    <t>I alt Maskin- og arbejdsomkostninger</t>
  </si>
  <si>
    <t>Majs tilføres startgødning svarende til 15 kg P/ha og 30 kg N/ha.</t>
  </si>
  <si>
    <t>Kolbemajs (til foder)</t>
  </si>
  <si>
    <t>Udbyttet i kolbemajs er sat til 85% af udbyttet i majs til helsæd.</t>
  </si>
  <si>
    <t>Kernemajs til svinefoder</t>
  </si>
  <si>
    <t>Høstet udbytte kerner</t>
  </si>
  <si>
    <t>FEs</t>
  </si>
  <si>
    <t>Opfodret/solgt udbytte</t>
  </si>
  <si>
    <t>Majshøstning</t>
  </si>
  <si>
    <t>Hjemkørsel, kerne+indlægning</t>
  </si>
  <si>
    <t>Crimpning m. syretilsætning</t>
  </si>
  <si>
    <t>Udbytteniveauet er sat til 80% af udbyttet i majs til helsæd</t>
  </si>
  <si>
    <t>Fodervurderingen til kvæg og svin er forskellig</t>
  </si>
  <si>
    <t>Udbytteniveauet omregnes fra FEN til kg TS (0,94 kg TS/FEN og 0,7 kg TS/Fes)</t>
  </si>
  <si>
    <t>Udbyttet i kernemajs til svin i Fes er 1,34 gange udbyttet i FEN</t>
  </si>
  <si>
    <t>Kernemajs til kvægfoder</t>
  </si>
  <si>
    <t>Udbyttet i kernemajs er sat til 80% af udbyttet i majs til helsæd.</t>
  </si>
  <si>
    <t>Byg/ ært til helsæd</t>
  </si>
  <si>
    <t>Udsæd byg</t>
  </si>
  <si>
    <t>Udsæd ærter</t>
  </si>
  <si>
    <t>For oplysninger om græsudlæg i byg/ærtehelsæd henvises til kalkulerne for efterafgrøde efter helsæd.</t>
  </si>
  <si>
    <t>Efterafgrøde efter grønafgrøde</t>
  </si>
  <si>
    <t>Kalkulen med 4 slæt i eft.afgr. er tiltænkt kløvergræs til slæt udlagt i grønrug</t>
  </si>
  <si>
    <t>Dette er kalkulen for udlægsåret.</t>
  </si>
  <si>
    <t>For nærmere opl. om flerårige afgrøder, tryk på [Om] øverst</t>
  </si>
  <si>
    <t>Udsæden udgør 1/3 af den samlede mængde - eks. 3 x 9 kg = 27 kg pr. ha</t>
  </si>
  <si>
    <t>Kalkulen er tiltænkt kløvergræsudæg til slæt efter grønkorn af vårbyg eller ærter.</t>
  </si>
  <si>
    <t>Afgrøden (kløvergræs) er til afgræsning og tildeles derfor ikke husdyrgødning.</t>
  </si>
  <si>
    <t>Efterafgrøde efter helsæd</t>
  </si>
  <si>
    <t>Efterafgrøde efter helsæd, 2 slæt</t>
  </si>
  <si>
    <t>Maskin- og arbejdsmkostninger</t>
  </si>
  <si>
    <t>Kalkulen er tiltænkt kløvergræsudlæg til slæt efter helsæd af vårbyg eller ærter.</t>
  </si>
  <si>
    <t>Efterafgrøde efter korn til modenhed</t>
  </si>
  <si>
    <t>Kalkulen er udlæst med beregningsformler. Resultaterne kan afvige fra visningen</t>
  </si>
  <si>
    <t>i FarmtalOnline pga. afrundinger</t>
  </si>
  <si>
    <t>Prognosepriserne/Budgetkalkulerne må KUN videregives til kolleger,</t>
  </si>
  <si>
    <t>landmænd og finansielle samarbejdspartnere.</t>
  </si>
  <si>
    <t>2024</t>
  </si>
  <si>
    <t>2025</t>
  </si>
  <si>
    <t>DB efter maskin- arbejdsomkostninger</t>
  </si>
  <si>
    <t>Uden husdyrgødning</t>
  </si>
  <si>
    <t>Handelsgødning Kalium</t>
  </si>
  <si>
    <t>Tabet mellem høstet og udfodret udbytte, er forudsat opfodring inden 6 mdr. Ved længere opbevaring øges tabet markant.</t>
  </si>
  <si>
    <t>Fra 2023 kan der evt. søges tilskud på ca. 1.500 kr. pr. ha for græsarealer der er ældre end 2 år under bioordningen ”Miljø- og klimavenligt græs”. Læs mere om tilskudsordningen på Landbrugsstyrelsens hjemmeside. Tilskuddet gives udover grundbetalingen.</t>
  </si>
  <si>
    <t>Kalkulen er baseret på rødkløvergræs med 5 slæt pr. år</t>
  </si>
  <si>
    <t>Kalkulen er tiltænkt vedvarende græs uden tildeling af kvælstof.</t>
  </si>
  <si>
    <t>Kalkulen er tiltænkt ærtehelsæd. For oplysninger om græsudlæg i ærtehelsæd henvises til kalkulerne for efterafgrøde efter helsæd.</t>
  </si>
  <si>
    <t>Fra 2023 er det muligt at søge ekstra tilskud på ca. 615 kr. pr. ha for ærtehelsæd (kode 215) under bioordningen ”Varieret Planteproduktion”, såfremt betingelserne i ordningen overholdes. Læs mere om tilskudsordningen på Landbrugsstyrelsens hjemmeside. Tilskuddet gives udover grundbetalingen.</t>
  </si>
  <si>
    <t>Kalkulen er tiltænkt grønkorn af markært. For oplysninger om græsudlæg i ærter til grønt henvises til kalkulerne for efterafgrøde efter grønafgrøde 3 slæt eller afgræsning.</t>
  </si>
  <si>
    <t>Kalkulen er tiltænkt kløvergræsudlæg til afgræsning efter grønkorn af vårbyg eller ærter.</t>
  </si>
  <si>
    <t>For nærmere opl. om flerårige afgr., tryk på [Om] øverst</t>
  </si>
  <si>
    <t>Kalkulen er tiltænkt kløvergræsudlæg til afgræsning efter helsæd af vårbyg eller ærter.</t>
  </si>
  <si>
    <t>Kalkulen er tiltænkt kløvergræsudlæg til afgræsning efter vårbyg høstet modent.</t>
  </si>
  <si>
    <t>Se kalkulen for miljøgræs</t>
  </si>
  <si>
    <t>JB 1-4 m. vanding</t>
  </si>
  <si>
    <t>Vanding fast omkostning</t>
  </si>
  <si>
    <t>Vanding flytning</t>
  </si>
  <si>
    <t>Vanding pr millimeter</t>
  </si>
  <si>
    <t>Vanding pr mlllimeter</t>
  </si>
  <si>
    <t>Der er ikke nogen kalkule for vanding af vedvarende græs med lavt udbytte</t>
  </si>
  <si>
    <t>Det er ikke relevant med vanding af permanent græs</t>
  </si>
  <si>
    <t>Det er ikke relevant med vanding til denne afgrøde</t>
  </si>
  <si>
    <t>Kombinationen er ikke aktuel</t>
  </si>
  <si>
    <t>JB 5+6</t>
  </si>
  <si>
    <t>Der er ikke kalkule for denne afgrøde med husdyrgødning</t>
  </si>
  <si>
    <t>Kalkulen er tiltænkt permanent græs uden tildeling af kvælstof.</t>
  </si>
  <si>
    <t xml:space="preserve">Budgetkalkuler for konventionelle grovfoderafgrøder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</si>
</sst>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#,##0.00_ ;\-#,##0.00\ "/>
    <numFmt numFmtId="166" formatCode="#,##0.0_ ;\-#,##0.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164" fontId="3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64" fontId="1" fillId="0" borderId="2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21</xdr:row>
      <xdr:rowOff>85725</xdr:rowOff>
    </xdr:from>
    <xdr:to>
      <xdr:col>10</xdr:col>
      <xdr:colOff>331863</xdr:colOff>
      <xdr:row>25</xdr:row>
      <xdr:rowOff>30862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3DD20E24-0C87-482A-8459-4E72C043D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4648200"/>
          <a:ext cx="5827788" cy="707137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10</xdr:row>
      <xdr:rowOff>56742</xdr:rowOff>
    </xdr:from>
    <xdr:to>
      <xdr:col>6</xdr:col>
      <xdr:colOff>447675</xdr:colOff>
      <xdr:row>18</xdr:row>
      <xdr:rowOff>3053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15D40EC2-F858-4609-A2CA-8972DE550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2523717"/>
          <a:ext cx="3514725" cy="1470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FD9B1-735D-49EE-8DB1-0A2E289A501D}">
  <dimension ref="B5"/>
  <sheetViews>
    <sheetView showGridLines="0" tabSelected="1" workbookViewId="0">
      <selection activeCell="D7" sqref="D7"/>
    </sheetView>
  </sheetViews>
  <sheetFormatPr defaultRowHeight="15" x14ac:dyDescent="0.25"/>
  <sheetData>
    <row r="5" spans="2:2" ht="59.25" x14ac:dyDescent="0.75">
      <c r="B5" s="12" t="s">
        <v>175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7430F-2E5A-4614-92CD-FAFDA6EFDAAD}">
  <dimension ref="C1:AK1074"/>
  <sheetViews>
    <sheetView topLeftCell="S1" workbookViewId="0">
      <selection activeCell="AG1" sqref="AG1:AK1074"/>
    </sheetView>
  </sheetViews>
  <sheetFormatPr defaultRowHeight="15" x14ac:dyDescent="0.25"/>
  <sheetData>
    <row r="1" spans="3:37" x14ac:dyDescent="0.25">
      <c r="C1" s="1" t="s">
        <v>0</v>
      </c>
      <c r="D1" s="1"/>
      <c r="E1" s="1"/>
      <c r="F1" s="1"/>
      <c r="G1" s="1"/>
      <c r="I1" s="1" t="s">
        <v>0</v>
      </c>
      <c r="J1" s="1"/>
      <c r="K1" s="1"/>
      <c r="L1" s="1"/>
      <c r="M1" s="1"/>
      <c r="O1" s="1" t="s">
        <v>0</v>
      </c>
      <c r="P1" s="1"/>
      <c r="Q1" s="1"/>
      <c r="R1" s="1"/>
      <c r="S1" s="1"/>
      <c r="U1" s="1" t="s">
        <v>0</v>
      </c>
      <c r="V1" s="1"/>
      <c r="W1" s="1"/>
      <c r="X1" s="1"/>
      <c r="Y1" s="1"/>
      <c r="AA1" s="1" t="s">
        <v>0</v>
      </c>
      <c r="AB1" s="1"/>
      <c r="AC1" s="1"/>
      <c r="AD1" s="1"/>
      <c r="AE1" s="1"/>
      <c r="AG1" s="1" t="s">
        <v>0</v>
      </c>
      <c r="AH1" s="1"/>
      <c r="AI1" s="1"/>
      <c r="AJ1" s="1"/>
      <c r="AK1" s="1"/>
    </row>
    <row r="2" spans="3:37" x14ac:dyDescent="0.25">
      <c r="C2" s="2" t="s">
        <v>1</v>
      </c>
      <c r="D2" s="2" t="s">
        <v>2</v>
      </c>
      <c r="E2" s="1"/>
      <c r="F2" s="1"/>
      <c r="G2" s="1"/>
      <c r="I2" s="2" t="s">
        <v>1</v>
      </c>
      <c r="J2" s="2" t="s">
        <v>2</v>
      </c>
      <c r="K2" s="1"/>
      <c r="L2" s="1"/>
      <c r="M2" s="1"/>
      <c r="O2" s="2" t="s">
        <v>1</v>
      </c>
      <c r="P2" s="2" t="s">
        <v>2</v>
      </c>
      <c r="Q2" s="1"/>
      <c r="R2" s="1"/>
      <c r="S2" s="1"/>
      <c r="U2" s="2" t="s">
        <v>1</v>
      </c>
      <c r="V2" s="2" t="s">
        <v>2</v>
      </c>
      <c r="W2" s="1"/>
      <c r="X2" s="1"/>
      <c r="Y2" s="1"/>
      <c r="AA2" s="2" t="s">
        <v>1</v>
      </c>
      <c r="AB2" s="2" t="s">
        <v>2</v>
      </c>
      <c r="AC2" s="1"/>
      <c r="AD2" s="1"/>
      <c r="AE2" s="1"/>
      <c r="AG2" s="2" t="s">
        <v>1</v>
      </c>
      <c r="AH2" s="2" t="s">
        <v>2</v>
      </c>
      <c r="AI2" s="1"/>
      <c r="AJ2" s="1"/>
      <c r="AK2" s="1"/>
    </row>
    <row r="3" spans="3:37" x14ac:dyDescent="0.25">
      <c r="C3" s="2" t="s">
        <v>3</v>
      </c>
      <c r="D3" s="2" t="s">
        <v>4</v>
      </c>
      <c r="E3" s="1"/>
      <c r="F3" s="1"/>
      <c r="G3" s="1"/>
      <c r="I3" s="2" t="s">
        <v>3</v>
      </c>
      <c r="J3" s="2" t="s">
        <v>146</v>
      </c>
      <c r="K3" s="1"/>
      <c r="L3" s="1"/>
      <c r="M3" s="1"/>
      <c r="O3" s="2" t="s">
        <v>3</v>
      </c>
      <c r="P3" s="2" t="s">
        <v>147</v>
      </c>
      <c r="Q3" s="1"/>
      <c r="R3" s="1"/>
      <c r="S3" s="1"/>
      <c r="U3" s="2" t="s">
        <v>3</v>
      </c>
      <c r="V3" s="2" t="s">
        <v>4</v>
      </c>
      <c r="W3" s="1"/>
      <c r="X3" s="1"/>
      <c r="Y3" s="1"/>
      <c r="AA3" s="2" t="s">
        <v>3</v>
      </c>
      <c r="AB3" s="2" t="s">
        <v>146</v>
      </c>
      <c r="AC3" s="1"/>
      <c r="AD3" s="1"/>
      <c r="AE3" s="1"/>
      <c r="AG3" s="2" t="s">
        <v>3</v>
      </c>
      <c r="AH3" s="2" t="s">
        <v>147</v>
      </c>
      <c r="AI3" s="1"/>
      <c r="AJ3" s="1"/>
      <c r="AK3" s="1"/>
    </row>
    <row r="4" spans="3:37" x14ac:dyDescent="0.25">
      <c r="C4" s="2" t="s">
        <v>5</v>
      </c>
      <c r="D4" s="2" t="s">
        <v>6</v>
      </c>
      <c r="E4" s="1"/>
      <c r="F4" s="1"/>
      <c r="G4" s="1"/>
      <c r="I4" s="2" t="s">
        <v>5</v>
      </c>
      <c r="J4" s="2" t="s">
        <v>6</v>
      </c>
      <c r="K4" s="1"/>
      <c r="L4" s="1"/>
      <c r="M4" s="1"/>
      <c r="O4" s="2" t="s">
        <v>5</v>
      </c>
      <c r="P4" s="2" t="s">
        <v>6</v>
      </c>
      <c r="Q4" s="1"/>
      <c r="R4" s="1"/>
      <c r="S4" s="1"/>
      <c r="U4" s="2" t="s">
        <v>5</v>
      </c>
      <c r="V4" s="2" t="s">
        <v>6</v>
      </c>
      <c r="W4" s="1"/>
      <c r="X4" s="1"/>
      <c r="Y4" s="1"/>
      <c r="AA4" s="2" t="s">
        <v>5</v>
      </c>
      <c r="AB4" s="2" t="s">
        <v>6</v>
      </c>
      <c r="AC4" s="1"/>
      <c r="AD4" s="1"/>
      <c r="AE4" s="1"/>
      <c r="AG4" s="2" t="s">
        <v>5</v>
      </c>
      <c r="AH4" s="2" t="s">
        <v>6</v>
      </c>
      <c r="AI4" s="1"/>
      <c r="AJ4" s="1"/>
      <c r="AK4" s="1"/>
    </row>
    <row r="5" spans="3:37" x14ac:dyDescent="0.25">
      <c r="C5" s="2" t="s">
        <v>7</v>
      </c>
      <c r="D5" s="2" t="s">
        <v>8</v>
      </c>
      <c r="E5" s="1"/>
      <c r="F5" s="1"/>
      <c r="G5" s="1"/>
      <c r="I5" s="2" t="s">
        <v>7</v>
      </c>
      <c r="J5" s="2" t="s">
        <v>8</v>
      </c>
      <c r="K5" s="1"/>
      <c r="L5" s="1"/>
      <c r="M5" s="1"/>
      <c r="O5" s="2" t="s">
        <v>7</v>
      </c>
      <c r="P5" s="2" t="s">
        <v>8</v>
      </c>
      <c r="Q5" s="1"/>
      <c r="R5" s="1"/>
      <c r="S5" s="1"/>
      <c r="U5" s="2" t="s">
        <v>7</v>
      </c>
      <c r="V5" s="2" t="s">
        <v>8</v>
      </c>
      <c r="W5" s="1"/>
      <c r="X5" s="1"/>
      <c r="Y5" s="1"/>
      <c r="AA5" s="2" t="s">
        <v>7</v>
      </c>
      <c r="AB5" s="2" t="s">
        <v>8</v>
      </c>
      <c r="AC5" s="1"/>
      <c r="AD5" s="1"/>
      <c r="AE5" s="1"/>
      <c r="AG5" s="2" t="s">
        <v>7</v>
      </c>
      <c r="AH5" s="2" t="s">
        <v>8</v>
      </c>
      <c r="AI5" s="1"/>
      <c r="AJ5" s="1"/>
      <c r="AK5" s="1"/>
    </row>
    <row r="6" spans="3:37" x14ac:dyDescent="0.25">
      <c r="C6" s="2" t="s">
        <v>9</v>
      </c>
      <c r="D6" s="2" t="s">
        <v>10</v>
      </c>
      <c r="E6" s="1"/>
      <c r="F6" s="1"/>
      <c r="G6" s="1"/>
      <c r="I6" s="2" t="s">
        <v>9</v>
      </c>
      <c r="J6" s="2" t="s">
        <v>10</v>
      </c>
      <c r="K6" s="1"/>
      <c r="L6" s="1"/>
      <c r="M6" s="1"/>
      <c r="O6" s="2" t="s">
        <v>9</v>
      </c>
      <c r="P6" s="2" t="s">
        <v>10</v>
      </c>
      <c r="Q6" s="1"/>
      <c r="R6" s="1"/>
      <c r="S6" s="1"/>
      <c r="U6" s="2" t="s">
        <v>9</v>
      </c>
      <c r="V6" s="2" t="s">
        <v>149</v>
      </c>
      <c r="W6" s="1"/>
      <c r="X6" s="1"/>
      <c r="Y6" s="1"/>
      <c r="AA6" s="2" t="s">
        <v>9</v>
      </c>
      <c r="AB6" s="2" t="s">
        <v>149</v>
      </c>
      <c r="AC6" s="1"/>
      <c r="AD6" s="1"/>
      <c r="AE6" s="1"/>
      <c r="AG6" s="2" t="s">
        <v>9</v>
      </c>
      <c r="AH6" s="2" t="s">
        <v>149</v>
      </c>
      <c r="AI6" s="1"/>
      <c r="AJ6" s="1"/>
      <c r="AK6" s="1"/>
    </row>
    <row r="7" spans="3:37" x14ac:dyDescent="0.25">
      <c r="C7" s="1"/>
      <c r="D7" s="1"/>
      <c r="E7" s="1"/>
      <c r="F7" s="1"/>
      <c r="G7" s="1"/>
      <c r="I7" s="1"/>
      <c r="J7" s="1"/>
      <c r="K7" s="1"/>
      <c r="L7" s="1"/>
      <c r="M7" s="1"/>
      <c r="O7" s="1"/>
      <c r="P7" s="1"/>
      <c r="Q7" s="1"/>
      <c r="R7" s="1"/>
      <c r="S7" s="1"/>
      <c r="U7" s="1"/>
      <c r="V7" s="1"/>
      <c r="W7" s="1"/>
      <c r="X7" s="1"/>
      <c r="Y7" s="1"/>
      <c r="AA7" s="1"/>
      <c r="AB7" s="1"/>
      <c r="AC7" s="1"/>
      <c r="AD7" s="1"/>
      <c r="AE7" s="1"/>
      <c r="AG7" s="1"/>
      <c r="AH7" s="1"/>
      <c r="AI7" s="1"/>
      <c r="AJ7" s="1"/>
      <c r="AK7" s="1"/>
    </row>
    <row r="8" spans="3:37" x14ac:dyDescent="0.25">
      <c r="C8" s="3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I8" s="3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O8" s="3" t="s">
        <v>11</v>
      </c>
      <c r="P8" s="4" t="s">
        <v>12</v>
      </c>
      <c r="Q8" s="4" t="s">
        <v>13</v>
      </c>
      <c r="R8" s="4" t="s">
        <v>14</v>
      </c>
      <c r="S8" s="4" t="s">
        <v>15</v>
      </c>
      <c r="U8" s="3" t="s">
        <v>11</v>
      </c>
      <c r="V8" s="4" t="s">
        <v>12</v>
      </c>
      <c r="W8" s="4" t="s">
        <v>13</v>
      </c>
      <c r="X8" s="4" t="s">
        <v>14</v>
      </c>
      <c r="Y8" s="4" t="s">
        <v>15</v>
      </c>
      <c r="AA8" s="3" t="s">
        <v>11</v>
      </c>
      <c r="AB8" s="4" t="s">
        <v>12</v>
      </c>
      <c r="AC8" s="4" t="s">
        <v>13</v>
      </c>
      <c r="AD8" s="4" t="s">
        <v>14</v>
      </c>
      <c r="AE8" s="4" t="s">
        <v>15</v>
      </c>
      <c r="AG8" s="3" t="s">
        <v>11</v>
      </c>
      <c r="AH8" s="4" t="s">
        <v>12</v>
      </c>
      <c r="AI8" s="4" t="s">
        <v>13</v>
      </c>
      <c r="AJ8" s="4" t="s">
        <v>14</v>
      </c>
      <c r="AK8" s="4" t="s">
        <v>15</v>
      </c>
    </row>
    <row r="9" spans="3:37" x14ac:dyDescent="0.25">
      <c r="C9" s="5" t="s">
        <v>16</v>
      </c>
      <c r="D9" s="6"/>
      <c r="E9" s="7" t="s">
        <v>13</v>
      </c>
      <c r="F9" s="6"/>
      <c r="G9" s="6"/>
      <c r="I9" s="5" t="s">
        <v>16</v>
      </c>
      <c r="J9" s="6"/>
      <c r="K9" s="7" t="s">
        <v>13</v>
      </c>
      <c r="L9" s="6"/>
      <c r="M9" s="6"/>
      <c r="O9" s="5" t="s">
        <v>16</v>
      </c>
      <c r="P9" s="6"/>
      <c r="Q9" s="7" t="s">
        <v>13</v>
      </c>
      <c r="R9" s="6"/>
      <c r="S9" s="6"/>
      <c r="U9" s="5" t="s">
        <v>16</v>
      </c>
      <c r="V9" s="6"/>
      <c r="W9" s="7" t="s">
        <v>13</v>
      </c>
      <c r="X9" s="6"/>
      <c r="Y9" s="6"/>
      <c r="AA9" s="5" t="s">
        <v>16</v>
      </c>
      <c r="AB9" s="6"/>
      <c r="AC9" s="7" t="s">
        <v>13</v>
      </c>
      <c r="AD9" s="6"/>
      <c r="AE9" s="6"/>
      <c r="AG9" s="5" t="s">
        <v>16</v>
      </c>
      <c r="AH9" s="6"/>
      <c r="AI9" s="7" t="s">
        <v>13</v>
      </c>
      <c r="AJ9" s="6"/>
      <c r="AK9" s="6"/>
    </row>
    <row r="10" spans="3:37" x14ac:dyDescent="0.25">
      <c r="C10" s="8" t="s">
        <v>17</v>
      </c>
      <c r="D10" s="9">
        <v>9800</v>
      </c>
      <c r="E10" s="7" t="s">
        <v>18</v>
      </c>
      <c r="F10" s="10"/>
      <c r="G10" s="9"/>
      <c r="I10" s="8" t="s">
        <v>17</v>
      </c>
      <c r="J10" s="9">
        <v>9900</v>
      </c>
      <c r="K10" s="7" t="s">
        <v>18</v>
      </c>
      <c r="L10" s="10"/>
      <c r="M10" s="9"/>
      <c r="O10" s="8" t="s">
        <v>17</v>
      </c>
      <c r="P10" s="9">
        <v>9900</v>
      </c>
      <c r="Q10" s="7" t="s">
        <v>18</v>
      </c>
      <c r="R10" s="10"/>
      <c r="S10" s="9"/>
      <c r="U10" s="8" t="s">
        <v>17</v>
      </c>
      <c r="V10" s="9">
        <v>9800</v>
      </c>
      <c r="W10" s="7" t="s">
        <v>18</v>
      </c>
      <c r="X10" s="10"/>
      <c r="Y10" s="9"/>
      <c r="AA10" s="8" t="s">
        <v>17</v>
      </c>
      <c r="AB10" s="9">
        <v>9900</v>
      </c>
      <c r="AC10" s="7" t="s">
        <v>18</v>
      </c>
      <c r="AD10" s="10"/>
      <c r="AE10" s="9"/>
      <c r="AG10" s="8" t="s">
        <v>17</v>
      </c>
      <c r="AH10" s="9">
        <v>9900</v>
      </c>
      <c r="AI10" s="7" t="s">
        <v>18</v>
      </c>
      <c r="AJ10" s="10"/>
      <c r="AK10" s="9"/>
    </row>
    <row r="11" spans="3:37" x14ac:dyDescent="0.25">
      <c r="C11" s="8" t="s">
        <v>19</v>
      </c>
      <c r="D11" s="9">
        <v>9300</v>
      </c>
      <c r="E11" s="7" t="s">
        <v>18</v>
      </c>
      <c r="F11" s="10">
        <v>1.29</v>
      </c>
      <c r="G11" s="9">
        <f>D11*F11</f>
        <v>11997</v>
      </c>
      <c r="I11" s="8" t="s">
        <v>19</v>
      </c>
      <c r="J11" s="9">
        <v>9400</v>
      </c>
      <c r="K11" s="7" t="s">
        <v>18</v>
      </c>
      <c r="L11" s="10">
        <v>1.18</v>
      </c>
      <c r="M11" s="9">
        <f>J11*L11</f>
        <v>11092</v>
      </c>
      <c r="O11" s="8" t="s">
        <v>19</v>
      </c>
      <c r="P11" s="9">
        <v>9400</v>
      </c>
      <c r="Q11" s="7" t="s">
        <v>18</v>
      </c>
      <c r="R11" s="10">
        <v>1.18</v>
      </c>
      <c r="S11" s="9">
        <f>P11*R11</f>
        <v>11092</v>
      </c>
      <c r="U11" s="8" t="s">
        <v>19</v>
      </c>
      <c r="V11" s="9">
        <v>9300</v>
      </c>
      <c r="W11" s="7" t="s">
        <v>18</v>
      </c>
      <c r="X11" s="10">
        <v>1.29</v>
      </c>
      <c r="Y11" s="9">
        <f>V11*X11</f>
        <v>11997</v>
      </c>
      <c r="AA11" s="8" t="s">
        <v>19</v>
      </c>
      <c r="AB11" s="9">
        <v>9400</v>
      </c>
      <c r="AC11" s="7" t="s">
        <v>18</v>
      </c>
      <c r="AD11" s="10">
        <v>1.18</v>
      </c>
      <c r="AE11" s="9">
        <f>AB11*AD11</f>
        <v>11092</v>
      </c>
      <c r="AG11" s="8" t="s">
        <v>19</v>
      </c>
      <c r="AH11" s="9">
        <v>9400</v>
      </c>
      <c r="AI11" s="7" t="s">
        <v>18</v>
      </c>
      <c r="AJ11" s="10">
        <v>1.18</v>
      </c>
      <c r="AK11" s="9">
        <f>AH11*AJ11</f>
        <v>11092</v>
      </c>
    </row>
    <row r="12" spans="3:37" x14ac:dyDescent="0.25">
      <c r="C12" s="5" t="s">
        <v>20</v>
      </c>
      <c r="D12" s="6"/>
      <c r="E12" s="7" t="s">
        <v>13</v>
      </c>
      <c r="F12" s="6"/>
      <c r="G12" s="6">
        <f>SUM(G10:G11)</f>
        <v>11997</v>
      </c>
      <c r="I12" s="5" t="s">
        <v>20</v>
      </c>
      <c r="J12" s="6"/>
      <c r="K12" s="7" t="s">
        <v>13</v>
      </c>
      <c r="L12" s="6"/>
      <c r="M12" s="6">
        <f>SUM(M10:M11)</f>
        <v>11092</v>
      </c>
      <c r="O12" s="5" t="s">
        <v>20</v>
      </c>
      <c r="P12" s="6"/>
      <c r="Q12" s="7" t="s">
        <v>13</v>
      </c>
      <c r="R12" s="6"/>
      <c r="S12" s="6">
        <f>SUM(S10:S11)</f>
        <v>11092</v>
      </c>
      <c r="U12" s="5" t="s">
        <v>20</v>
      </c>
      <c r="V12" s="6"/>
      <c r="W12" s="7" t="s">
        <v>13</v>
      </c>
      <c r="X12" s="6"/>
      <c r="Y12" s="6">
        <f>SUM(Y10:Y11)</f>
        <v>11997</v>
      </c>
      <c r="AA12" s="5" t="s">
        <v>20</v>
      </c>
      <c r="AB12" s="6"/>
      <c r="AC12" s="7" t="s">
        <v>13</v>
      </c>
      <c r="AD12" s="6"/>
      <c r="AE12" s="6">
        <f>SUM(AE10:AE11)</f>
        <v>11092</v>
      </c>
      <c r="AG12" s="5" t="s">
        <v>20</v>
      </c>
      <c r="AH12" s="6"/>
      <c r="AI12" s="7" t="s">
        <v>13</v>
      </c>
      <c r="AJ12" s="6"/>
      <c r="AK12" s="6">
        <f>SUM(AK10:AK11)</f>
        <v>11092</v>
      </c>
    </row>
    <row r="13" spans="3:37" x14ac:dyDescent="0.25">
      <c r="C13" s="8" t="s">
        <v>13</v>
      </c>
      <c r="D13" s="9"/>
      <c r="E13" s="7" t="s">
        <v>13</v>
      </c>
      <c r="F13" s="9"/>
      <c r="G13" s="9"/>
      <c r="I13" s="8" t="s">
        <v>13</v>
      </c>
      <c r="J13" s="9"/>
      <c r="K13" s="7" t="s">
        <v>13</v>
      </c>
      <c r="L13" s="9"/>
      <c r="M13" s="9"/>
      <c r="O13" s="8" t="s">
        <v>13</v>
      </c>
      <c r="P13" s="9"/>
      <c r="Q13" s="7" t="s">
        <v>13</v>
      </c>
      <c r="R13" s="9"/>
      <c r="S13" s="9"/>
      <c r="U13" s="8" t="s">
        <v>13</v>
      </c>
      <c r="V13" s="9"/>
      <c r="W13" s="7" t="s">
        <v>13</v>
      </c>
      <c r="X13" s="9"/>
      <c r="Y13" s="9"/>
      <c r="AA13" s="8" t="s">
        <v>13</v>
      </c>
      <c r="AB13" s="9"/>
      <c r="AC13" s="7" t="s">
        <v>13</v>
      </c>
      <c r="AD13" s="9"/>
      <c r="AE13" s="9"/>
      <c r="AG13" s="8" t="s">
        <v>13</v>
      </c>
      <c r="AH13" s="9"/>
      <c r="AI13" s="7" t="s">
        <v>13</v>
      </c>
      <c r="AJ13" s="9"/>
      <c r="AK13" s="9"/>
    </row>
    <row r="14" spans="3:37" x14ac:dyDescent="0.25">
      <c r="C14" s="5" t="s">
        <v>21</v>
      </c>
      <c r="D14" s="6"/>
      <c r="E14" s="7" t="s">
        <v>13</v>
      </c>
      <c r="F14" s="6"/>
      <c r="G14" s="6"/>
      <c r="I14" s="5" t="s">
        <v>21</v>
      </c>
      <c r="J14" s="6"/>
      <c r="K14" s="7" t="s">
        <v>13</v>
      </c>
      <c r="L14" s="6"/>
      <c r="M14" s="6"/>
      <c r="O14" s="5" t="s">
        <v>21</v>
      </c>
      <c r="P14" s="6"/>
      <c r="Q14" s="7" t="s">
        <v>13</v>
      </c>
      <c r="R14" s="6"/>
      <c r="S14" s="6"/>
      <c r="U14" s="5" t="s">
        <v>21</v>
      </c>
      <c r="V14" s="6"/>
      <c r="W14" s="7" t="s">
        <v>13</v>
      </c>
      <c r="X14" s="6"/>
      <c r="Y14" s="6"/>
      <c r="AA14" s="5" t="s">
        <v>21</v>
      </c>
      <c r="AB14" s="6"/>
      <c r="AC14" s="7" t="s">
        <v>13</v>
      </c>
      <c r="AD14" s="6"/>
      <c r="AE14" s="6"/>
      <c r="AG14" s="5" t="s">
        <v>21</v>
      </c>
      <c r="AH14" s="6"/>
      <c r="AI14" s="7" t="s">
        <v>13</v>
      </c>
      <c r="AJ14" s="6"/>
      <c r="AK14" s="6"/>
    </row>
    <row r="15" spans="3:37" x14ac:dyDescent="0.25">
      <c r="C15" s="8" t="s">
        <v>22</v>
      </c>
      <c r="D15" s="9">
        <v>-1</v>
      </c>
      <c r="E15" s="7" t="s">
        <v>23</v>
      </c>
      <c r="F15" s="10">
        <v>1600</v>
      </c>
      <c r="G15" s="9">
        <f>D15*F15</f>
        <v>-1600</v>
      </c>
      <c r="I15" s="8" t="s">
        <v>22</v>
      </c>
      <c r="J15" s="9">
        <v>-1</v>
      </c>
      <c r="K15" s="7" t="s">
        <v>23</v>
      </c>
      <c r="L15" s="10">
        <v>1600</v>
      </c>
      <c r="M15" s="9">
        <f>J15*L15</f>
        <v>-1600</v>
      </c>
      <c r="O15" s="8" t="s">
        <v>22</v>
      </c>
      <c r="P15" s="9">
        <v>-1</v>
      </c>
      <c r="Q15" s="7" t="s">
        <v>23</v>
      </c>
      <c r="R15" s="10">
        <v>1600</v>
      </c>
      <c r="S15" s="9">
        <f>P15*R15</f>
        <v>-1600</v>
      </c>
      <c r="U15" s="8" t="s">
        <v>22</v>
      </c>
      <c r="V15" s="9">
        <v>-1</v>
      </c>
      <c r="W15" s="7" t="s">
        <v>23</v>
      </c>
      <c r="X15" s="10">
        <v>1600</v>
      </c>
      <c r="Y15" s="9">
        <f>V15*X15</f>
        <v>-1600</v>
      </c>
      <c r="AA15" s="8" t="s">
        <v>22</v>
      </c>
      <c r="AB15" s="9">
        <v>-1</v>
      </c>
      <c r="AC15" s="7" t="s">
        <v>23</v>
      </c>
      <c r="AD15" s="10">
        <v>1600</v>
      </c>
      <c r="AE15" s="9">
        <f>AB15*AD15</f>
        <v>-1600</v>
      </c>
      <c r="AG15" s="8" t="s">
        <v>22</v>
      </c>
      <c r="AH15" s="9">
        <v>-1</v>
      </c>
      <c r="AI15" s="7" t="s">
        <v>23</v>
      </c>
      <c r="AJ15" s="10">
        <v>1600</v>
      </c>
      <c r="AK15" s="9">
        <f>AH15*AJ15</f>
        <v>-1600</v>
      </c>
    </row>
    <row r="16" spans="3:37" x14ac:dyDescent="0.25">
      <c r="C16" s="8" t="s">
        <v>24</v>
      </c>
      <c r="D16" s="9">
        <v>-53</v>
      </c>
      <c r="E16" s="7" t="s">
        <v>25</v>
      </c>
      <c r="F16" s="10">
        <v>15</v>
      </c>
      <c r="G16" s="9">
        <f>D16*F16</f>
        <v>-795</v>
      </c>
      <c r="I16" s="8" t="s">
        <v>24</v>
      </c>
      <c r="J16" s="9">
        <v>-55</v>
      </c>
      <c r="K16" s="7" t="s">
        <v>25</v>
      </c>
      <c r="L16" s="10">
        <v>10</v>
      </c>
      <c r="M16" s="9">
        <f>J16*L16</f>
        <v>-550</v>
      </c>
      <c r="O16" s="8" t="s">
        <v>24</v>
      </c>
      <c r="P16" s="9">
        <v>-55</v>
      </c>
      <c r="Q16" s="7" t="s">
        <v>25</v>
      </c>
      <c r="R16" s="10">
        <v>8</v>
      </c>
      <c r="S16" s="9">
        <f>P16*R16</f>
        <v>-440</v>
      </c>
      <c r="U16" s="8" t="s">
        <v>24</v>
      </c>
      <c r="V16" s="9">
        <v>-191</v>
      </c>
      <c r="W16" s="7" t="s">
        <v>25</v>
      </c>
      <c r="X16" s="10">
        <v>15</v>
      </c>
      <c r="Y16" s="9">
        <f>V16*X16</f>
        <v>-2865</v>
      </c>
      <c r="AA16" s="8" t="s">
        <v>24</v>
      </c>
      <c r="AB16" s="9">
        <v>-193</v>
      </c>
      <c r="AC16" s="7" t="s">
        <v>25</v>
      </c>
      <c r="AD16" s="10">
        <v>10</v>
      </c>
      <c r="AE16" s="9">
        <f>AB16*AD16</f>
        <v>-1930</v>
      </c>
      <c r="AG16" s="8" t="s">
        <v>24</v>
      </c>
      <c r="AH16" s="9">
        <v>-193</v>
      </c>
      <c r="AI16" s="7" t="s">
        <v>25</v>
      </c>
      <c r="AJ16" s="10">
        <v>8</v>
      </c>
      <c r="AK16" s="9">
        <f>AH16*AJ16</f>
        <v>-1544</v>
      </c>
    </row>
    <row r="17" spans="3:37" x14ac:dyDescent="0.25">
      <c r="C17" s="8" t="s">
        <v>26</v>
      </c>
      <c r="D17" s="9">
        <v>-40</v>
      </c>
      <c r="E17" s="7" t="s">
        <v>27</v>
      </c>
      <c r="F17" s="10"/>
      <c r="G17" s="9"/>
      <c r="I17" s="8" t="s">
        <v>26</v>
      </c>
      <c r="J17" s="9">
        <v>-40</v>
      </c>
      <c r="K17" s="7" t="s">
        <v>27</v>
      </c>
      <c r="L17" s="10"/>
      <c r="M17" s="9"/>
      <c r="O17" s="8" t="s">
        <v>26</v>
      </c>
      <c r="P17" s="9">
        <v>-40</v>
      </c>
      <c r="Q17" s="7" t="s">
        <v>27</v>
      </c>
      <c r="R17" s="10"/>
      <c r="S17" s="9"/>
      <c r="U17" s="8" t="s">
        <v>106</v>
      </c>
      <c r="V17" s="9">
        <v>-23</v>
      </c>
      <c r="W17" s="7" t="s">
        <v>25</v>
      </c>
      <c r="X17" s="10">
        <v>18</v>
      </c>
      <c r="Y17" s="9">
        <f>V17*X17</f>
        <v>-414</v>
      </c>
      <c r="AA17" s="8" t="s">
        <v>106</v>
      </c>
      <c r="AB17" s="9">
        <v>-23</v>
      </c>
      <c r="AC17" s="7" t="s">
        <v>25</v>
      </c>
      <c r="AD17" s="10">
        <v>16</v>
      </c>
      <c r="AE17" s="9">
        <f>AB17*AD17</f>
        <v>-368</v>
      </c>
      <c r="AG17" s="8" t="s">
        <v>106</v>
      </c>
      <c r="AH17" s="9">
        <v>-23</v>
      </c>
      <c r="AI17" s="7" t="s">
        <v>25</v>
      </c>
      <c r="AJ17" s="10">
        <v>15</v>
      </c>
      <c r="AK17" s="9">
        <f>AH17*AJ17</f>
        <v>-345</v>
      </c>
    </row>
    <row r="18" spans="3:37" x14ac:dyDescent="0.25">
      <c r="C18" s="8" t="s">
        <v>28</v>
      </c>
      <c r="D18" s="9"/>
      <c r="E18" s="7" t="s">
        <v>23</v>
      </c>
      <c r="F18" s="9"/>
      <c r="G18" s="9">
        <v>-1357</v>
      </c>
      <c r="I18" s="8" t="s">
        <v>28</v>
      </c>
      <c r="J18" s="9"/>
      <c r="K18" s="7" t="s">
        <v>23</v>
      </c>
      <c r="L18" s="9"/>
      <c r="M18" s="9">
        <v>-1387</v>
      </c>
      <c r="O18" s="8" t="s">
        <v>28</v>
      </c>
      <c r="P18" s="9"/>
      <c r="Q18" s="7" t="s">
        <v>23</v>
      </c>
      <c r="R18" s="9"/>
      <c r="S18" s="9">
        <v>-1387</v>
      </c>
      <c r="U18" s="8" t="s">
        <v>150</v>
      </c>
      <c r="V18" s="9">
        <v>-213</v>
      </c>
      <c r="W18" s="7" t="s">
        <v>25</v>
      </c>
      <c r="X18" s="10">
        <v>11</v>
      </c>
      <c r="Y18" s="9">
        <f>V18*X18</f>
        <v>-2343</v>
      </c>
      <c r="AA18" s="8" t="s">
        <v>150</v>
      </c>
      <c r="AB18" s="9">
        <v>-213</v>
      </c>
      <c r="AC18" s="7" t="s">
        <v>25</v>
      </c>
      <c r="AD18" s="10">
        <v>9</v>
      </c>
      <c r="AE18" s="9">
        <f>AB18*AD18</f>
        <v>-1917</v>
      </c>
      <c r="AG18" s="8" t="s">
        <v>150</v>
      </c>
      <c r="AH18" s="9">
        <v>-213</v>
      </c>
      <c r="AI18" s="7" t="s">
        <v>25</v>
      </c>
      <c r="AJ18" s="10">
        <v>8</v>
      </c>
      <c r="AK18" s="9">
        <f>AH18*AJ18</f>
        <v>-1704</v>
      </c>
    </row>
    <row r="19" spans="3:37" x14ac:dyDescent="0.25">
      <c r="C19" s="8" t="s">
        <v>29</v>
      </c>
      <c r="D19" s="9"/>
      <c r="E19" s="7" t="s">
        <v>23</v>
      </c>
      <c r="F19" s="9"/>
      <c r="G19" s="9">
        <v>-279</v>
      </c>
      <c r="I19" s="8" t="s">
        <v>29</v>
      </c>
      <c r="J19" s="9"/>
      <c r="K19" s="7" t="s">
        <v>23</v>
      </c>
      <c r="L19" s="9"/>
      <c r="M19" s="9">
        <v>-281</v>
      </c>
      <c r="O19" s="8" t="s">
        <v>29</v>
      </c>
      <c r="P19" s="9"/>
      <c r="Q19" s="7" t="s">
        <v>23</v>
      </c>
      <c r="R19" s="9"/>
      <c r="S19" s="9">
        <v>-281</v>
      </c>
      <c r="U19" s="8" t="s">
        <v>28</v>
      </c>
      <c r="V19" s="9"/>
      <c r="W19" s="7" t="s">
        <v>23</v>
      </c>
      <c r="X19" s="9"/>
      <c r="Y19" s="9">
        <v>-1357</v>
      </c>
      <c r="AA19" s="8" t="s">
        <v>28</v>
      </c>
      <c r="AB19" s="9"/>
      <c r="AC19" s="7" t="s">
        <v>23</v>
      </c>
      <c r="AD19" s="9"/>
      <c r="AE19" s="9">
        <v>-1387</v>
      </c>
      <c r="AG19" s="8" t="s">
        <v>28</v>
      </c>
      <c r="AH19" s="9"/>
      <c r="AI19" s="7" t="s">
        <v>23</v>
      </c>
      <c r="AJ19" s="9"/>
      <c r="AK19" s="9">
        <v>-1387</v>
      </c>
    </row>
    <row r="20" spans="3:37" x14ac:dyDescent="0.25">
      <c r="C20" s="8" t="s">
        <v>30</v>
      </c>
      <c r="D20" s="9">
        <v>-133</v>
      </c>
      <c r="E20" s="7" t="s">
        <v>23</v>
      </c>
      <c r="F20" s="10">
        <v>2.8</v>
      </c>
      <c r="G20" s="9">
        <f>D20*F20</f>
        <v>-372.4</v>
      </c>
      <c r="I20" s="8" t="s">
        <v>30</v>
      </c>
      <c r="J20" s="9">
        <v>-133</v>
      </c>
      <c r="K20" s="7" t="s">
        <v>23</v>
      </c>
      <c r="L20" s="10">
        <v>2.6</v>
      </c>
      <c r="M20" s="9">
        <f>J20*L20</f>
        <v>-345.8</v>
      </c>
      <c r="O20" s="8" t="s">
        <v>30</v>
      </c>
      <c r="P20" s="9">
        <v>-133</v>
      </c>
      <c r="Q20" s="7" t="s">
        <v>23</v>
      </c>
      <c r="R20" s="10">
        <v>2.6</v>
      </c>
      <c r="S20" s="9">
        <f>P20*R20</f>
        <v>-345.8</v>
      </c>
      <c r="U20" s="8" t="s">
        <v>29</v>
      </c>
      <c r="V20" s="9"/>
      <c r="W20" s="7" t="s">
        <v>23</v>
      </c>
      <c r="X20" s="9"/>
      <c r="Y20" s="9">
        <v>-279</v>
      </c>
      <c r="AA20" s="8" t="s">
        <v>29</v>
      </c>
      <c r="AB20" s="9"/>
      <c r="AC20" s="7" t="s">
        <v>23</v>
      </c>
      <c r="AD20" s="9"/>
      <c r="AE20" s="9">
        <v>-281</v>
      </c>
      <c r="AG20" s="8" t="s">
        <v>29</v>
      </c>
      <c r="AH20" s="9"/>
      <c r="AI20" s="7" t="s">
        <v>23</v>
      </c>
      <c r="AJ20" s="9"/>
      <c r="AK20" s="9">
        <v>-281</v>
      </c>
    </row>
    <row r="21" spans="3:37" x14ac:dyDescent="0.25">
      <c r="C21" s="5" t="s">
        <v>31</v>
      </c>
      <c r="D21" s="6"/>
      <c r="E21" s="7" t="s">
        <v>13</v>
      </c>
      <c r="F21" s="6"/>
      <c r="G21" s="6">
        <f>SUM(G14:G20)</f>
        <v>-4403.3999999999996</v>
      </c>
      <c r="I21" s="5" t="s">
        <v>31</v>
      </c>
      <c r="J21" s="6"/>
      <c r="K21" s="7" t="s">
        <v>13</v>
      </c>
      <c r="L21" s="6"/>
      <c r="M21" s="6">
        <f>SUM(M14:M20)</f>
        <v>-4163.8</v>
      </c>
      <c r="O21" s="5" t="s">
        <v>31</v>
      </c>
      <c r="P21" s="6"/>
      <c r="Q21" s="7" t="s">
        <v>13</v>
      </c>
      <c r="R21" s="6"/>
      <c r="S21" s="6">
        <f>SUM(S14:S20)</f>
        <v>-4053.8</v>
      </c>
      <c r="U21" s="8" t="s">
        <v>30</v>
      </c>
      <c r="V21" s="9">
        <v>-133</v>
      </c>
      <c r="W21" s="7" t="s">
        <v>23</v>
      </c>
      <c r="X21" s="10">
        <v>2.8</v>
      </c>
      <c r="Y21" s="9">
        <f>V21*X21</f>
        <v>-372.4</v>
      </c>
      <c r="AA21" s="8" t="s">
        <v>30</v>
      </c>
      <c r="AB21" s="9">
        <v>-133</v>
      </c>
      <c r="AC21" s="7" t="s">
        <v>23</v>
      </c>
      <c r="AD21" s="10">
        <v>2.6</v>
      </c>
      <c r="AE21" s="9">
        <f>AB21*AD21</f>
        <v>-345.8</v>
      </c>
      <c r="AG21" s="8" t="s">
        <v>30</v>
      </c>
      <c r="AH21" s="9">
        <v>-133</v>
      </c>
      <c r="AI21" s="7" t="s">
        <v>23</v>
      </c>
      <c r="AJ21" s="10">
        <v>2.6</v>
      </c>
      <c r="AK21" s="9">
        <f>AH21*AJ21</f>
        <v>-345.8</v>
      </c>
    </row>
    <row r="22" spans="3:37" x14ac:dyDescent="0.25">
      <c r="C22" s="5" t="s">
        <v>32</v>
      </c>
      <c r="D22" s="6"/>
      <c r="E22" s="7" t="s">
        <v>13</v>
      </c>
      <c r="F22" s="6"/>
      <c r="G22" s="6">
        <f>SUM(G12,G21)</f>
        <v>7593.6</v>
      </c>
      <c r="I22" s="5" t="s">
        <v>32</v>
      </c>
      <c r="J22" s="6"/>
      <c r="K22" s="7" t="s">
        <v>13</v>
      </c>
      <c r="L22" s="6"/>
      <c r="M22" s="6">
        <f>SUM(M12,M21)</f>
        <v>6928.2</v>
      </c>
      <c r="O22" s="5" t="s">
        <v>32</v>
      </c>
      <c r="P22" s="6"/>
      <c r="Q22" s="7" t="s">
        <v>13</v>
      </c>
      <c r="R22" s="6"/>
      <c r="S22" s="6">
        <f>SUM(S12,S21)</f>
        <v>7038.2</v>
      </c>
      <c r="U22" s="5" t="s">
        <v>31</v>
      </c>
      <c r="V22" s="6"/>
      <c r="W22" s="7" t="s">
        <v>13</v>
      </c>
      <c r="X22" s="6"/>
      <c r="Y22" s="6">
        <f>SUM(Y14:Y21)</f>
        <v>-9230.4</v>
      </c>
      <c r="AA22" s="5" t="s">
        <v>31</v>
      </c>
      <c r="AB22" s="6"/>
      <c r="AC22" s="7" t="s">
        <v>13</v>
      </c>
      <c r="AD22" s="6"/>
      <c r="AE22" s="6">
        <f>SUM(AE14:AE21)</f>
        <v>-7828.8</v>
      </c>
      <c r="AG22" s="5" t="s">
        <v>31</v>
      </c>
      <c r="AH22" s="6"/>
      <c r="AI22" s="7" t="s">
        <v>13</v>
      </c>
      <c r="AJ22" s="6"/>
      <c r="AK22" s="6">
        <f>SUM(AK14:AK21)</f>
        <v>-7206.8</v>
      </c>
    </row>
    <row r="23" spans="3:37" x14ac:dyDescent="0.25">
      <c r="C23" s="8" t="s">
        <v>13</v>
      </c>
      <c r="D23" s="9"/>
      <c r="E23" s="7" t="s">
        <v>13</v>
      </c>
      <c r="F23" s="9"/>
      <c r="G23" s="9"/>
      <c r="I23" s="8" t="s">
        <v>13</v>
      </c>
      <c r="J23" s="9"/>
      <c r="K23" s="7" t="s">
        <v>13</v>
      </c>
      <c r="L23" s="9"/>
      <c r="M23" s="9"/>
      <c r="O23" s="8" t="s">
        <v>13</v>
      </c>
      <c r="P23" s="9"/>
      <c r="Q23" s="7" t="s">
        <v>13</v>
      </c>
      <c r="R23" s="9"/>
      <c r="S23" s="9"/>
      <c r="U23" s="5" t="s">
        <v>32</v>
      </c>
      <c r="V23" s="6"/>
      <c r="W23" s="7" t="s">
        <v>13</v>
      </c>
      <c r="X23" s="6"/>
      <c r="Y23" s="6">
        <f>SUM(Y12,Y22)</f>
        <v>2766.6000000000004</v>
      </c>
      <c r="AA23" s="5" t="s">
        <v>32</v>
      </c>
      <c r="AB23" s="6"/>
      <c r="AC23" s="7" t="s">
        <v>13</v>
      </c>
      <c r="AD23" s="6"/>
      <c r="AE23" s="6">
        <f>SUM(AE12,AE22)</f>
        <v>3263.2</v>
      </c>
      <c r="AG23" s="5" t="s">
        <v>32</v>
      </c>
      <c r="AH23" s="6"/>
      <c r="AI23" s="7" t="s">
        <v>13</v>
      </c>
      <c r="AJ23" s="6"/>
      <c r="AK23" s="6">
        <f>SUM(AK12,AK22)</f>
        <v>3885.2</v>
      </c>
    </row>
    <row r="24" spans="3:37" x14ac:dyDescent="0.25">
      <c r="C24" s="5" t="s">
        <v>33</v>
      </c>
      <c r="D24" s="6"/>
      <c r="E24" s="7" t="s">
        <v>13</v>
      </c>
      <c r="F24" s="6"/>
      <c r="G24" s="6"/>
      <c r="I24" s="5" t="s">
        <v>33</v>
      </c>
      <c r="J24" s="6"/>
      <c r="K24" s="7" t="s">
        <v>13</v>
      </c>
      <c r="L24" s="6"/>
      <c r="M24" s="6"/>
      <c r="O24" s="5" t="s">
        <v>33</v>
      </c>
      <c r="P24" s="6"/>
      <c r="Q24" s="7" t="s">
        <v>13</v>
      </c>
      <c r="R24" s="6"/>
      <c r="S24" s="6"/>
      <c r="U24" s="8" t="s">
        <v>13</v>
      </c>
      <c r="V24" s="9"/>
      <c r="W24" s="7" t="s">
        <v>13</v>
      </c>
      <c r="X24" s="9"/>
      <c r="Y24" s="9"/>
      <c r="AA24" s="8" t="s">
        <v>13</v>
      </c>
      <c r="AB24" s="9"/>
      <c r="AC24" s="7" t="s">
        <v>13</v>
      </c>
      <c r="AD24" s="9"/>
      <c r="AE24" s="9"/>
      <c r="AG24" s="8" t="s">
        <v>13</v>
      </c>
      <c r="AH24" s="9"/>
      <c r="AI24" s="7" t="s">
        <v>13</v>
      </c>
      <c r="AJ24" s="9"/>
      <c r="AK24" s="9"/>
    </row>
    <row r="25" spans="3:37" x14ac:dyDescent="0.25">
      <c r="C25" s="8" t="s">
        <v>34</v>
      </c>
      <c r="D25" s="9">
        <v>-1</v>
      </c>
      <c r="E25" s="7" t="s">
        <v>13</v>
      </c>
      <c r="F25" s="9">
        <v>652.5</v>
      </c>
      <c r="G25" s="9">
        <f t="shared" ref="G25:G33" si="0">D25*F25</f>
        <v>-652.5</v>
      </c>
      <c r="I25" s="8" t="s">
        <v>34</v>
      </c>
      <c r="J25" s="9">
        <v>-1</v>
      </c>
      <c r="K25" s="7" t="s">
        <v>13</v>
      </c>
      <c r="L25" s="9">
        <v>653</v>
      </c>
      <c r="M25" s="9">
        <f t="shared" ref="M25:M33" si="1">J25*L25</f>
        <v>-653</v>
      </c>
      <c r="O25" s="8" t="s">
        <v>34</v>
      </c>
      <c r="P25" s="9">
        <v>-1</v>
      </c>
      <c r="Q25" s="7" t="s">
        <v>13</v>
      </c>
      <c r="R25" s="9">
        <v>653</v>
      </c>
      <c r="S25" s="9">
        <f t="shared" ref="S25:S33" si="2">P25*R25</f>
        <v>-653</v>
      </c>
      <c r="U25" s="5" t="s">
        <v>33</v>
      </c>
      <c r="V25" s="6"/>
      <c r="W25" s="7" t="s">
        <v>13</v>
      </c>
      <c r="X25" s="6"/>
      <c r="Y25" s="6"/>
      <c r="AA25" s="5" t="s">
        <v>33</v>
      </c>
      <c r="AB25" s="6"/>
      <c r="AC25" s="7" t="s">
        <v>13</v>
      </c>
      <c r="AD25" s="6"/>
      <c r="AE25" s="6"/>
      <c r="AG25" s="5" t="s">
        <v>33</v>
      </c>
      <c r="AH25" s="6"/>
      <c r="AI25" s="7" t="s">
        <v>13</v>
      </c>
      <c r="AJ25" s="6"/>
      <c r="AK25" s="6"/>
    </row>
    <row r="26" spans="3:37" x14ac:dyDescent="0.25">
      <c r="C26" s="8" t="s">
        <v>35</v>
      </c>
      <c r="D26" s="9">
        <v>-40</v>
      </c>
      <c r="E26" s="7" t="s">
        <v>13</v>
      </c>
      <c r="F26" s="9">
        <v>18</v>
      </c>
      <c r="G26" s="9">
        <f t="shared" si="0"/>
        <v>-720</v>
      </c>
      <c r="I26" s="8" t="s">
        <v>35</v>
      </c>
      <c r="J26" s="9">
        <v>-40</v>
      </c>
      <c r="K26" s="7" t="s">
        <v>13</v>
      </c>
      <c r="L26" s="9">
        <v>18</v>
      </c>
      <c r="M26" s="9">
        <f t="shared" si="1"/>
        <v>-720</v>
      </c>
      <c r="O26" s="8" t="s">
        <v>35</v>
      </c>
      <c r="P26" s="9">
        <v>-40</v>
      </c>
      <c r="Q26" s="7" t="s">
        <v>13</v>
      </c>
      <c r="R26" s="9">
        <v>18</v>
      </c>
      <c r="S26" s="9">
        <f t="shared" si="2"/>
        <v>-720</v>
      </c>
      <c r="U26" s="8" t="s">
        <v>34</v>
      </c>
      <c r="V26" s="9">
        <v>-1</v>
      </c>
      <c r="W26" s="7" t="s">
        <v>13</v>
      </c>
      <c r="X26" s="9">
        <v>652.5</v>
      </c>
      <c r="Y26" s="9">
        <f t="shared" ref="Y26:Y33" si="3">V26*X26</f>
        <v>-652.5</v>
      </c>
      <c r="AA26" s="8" t="s">
        <v>34</v>
      </c>
      <c r="AB26" s="9">
        <v>-1</v>
      </c>
      <c r="AC26" s="7" t="s">
        <v>13</v>
      </c>
      <c r="AD26" s="9">
        <v>653</v>
      </c>
      <c r="AE26" s="9">
        <f t="shared" ref="AE26:AE33" si="4">AB26*AD26</f>
        <v>-653</v>
      </c>
      <c r="AG26" s="8" t="s">
        <v>34</v>
      </c>
      <c r="AH26" s="9">
        <v>-1</v>
      </c>
      <c r="AI26" s="7" t="s">
        <v>13</v>
      </c>
      <c r="AJ26" s="9">
        <v>653</v>
      </c>
      <c r="AK26" s="9">
        <f t="shared" ref="AK26:AK33" si="5">AH26*AJ26</f>
        <v>-653</v>
      </c>
    </row>
    <row r="27" spans="3:37" x14ac:dyDescent="0.25">
      <c r="C27" s="8" t="s">
        <v>36</v>
      </c>
      <c r="D27" s="9">
        <v>-1</v>
      </c>
      <c r="E27" s="7" t="s">
        <v>13</v>
      </c>
      <c r="F27" s="9">
        <v>95</v>
      </c>
      <c r="G27" s="9">
        <f t="shared" si="0"/>
        <v>-95</v>
      </c>
      <c r="I27" s="8" t="s">
        <v>36</v>
      </c>
      <c r="J27" s="9">
        <v>-1</v>
      </c>
      <c r="K27" s="7" t="s">
        <v>13</v>
      </c>
      <c r="L27" s="9">
        <v>95</v>
      </c>
      <c r="M27" s="9">
        <f t="shared" si="1"/>
        <v>-95</v>
      </c>
      <c r="O27" s="8" t="s">
        <v>36</v>
      </c>
      <c r="P27" s="9">
        <v>-1</v>
      </c>
      <c r="Q27" s="7" t="s">
        <v>13</v>
      </c>
      <c r="R27" s="9">
        <v>95</v>
      </c>
      <c r="S27" s="9">
        <f t="shared" si="2"/>
        <v>-95</v>
      </c>
      <c r="U27" s="8" t="s">
        <v>36</v>
      </c>
      <c r="V27" s="9">
        <v>-1</v>
      </c>
      <c r="W27" s="7" t="s">
        <v>13</v>
      </c>
      <c r="X27" s="9">
        <v>95</v>
      </c>
      <c r="Y27" s="9">
        <f t="shared" si="3"/>
        <v>-95</v>
      </c>
      <c r="AA27" s="8" t="s">
        <v>36</v>
      </c>
      <c r="AB27" s="9">
        <v>-1</v>
      </c>
      <c r="AC27" s="7" t="s">
        <v>13</v>
      </c>
      <c r="AD27" s="9">
        <v>95</v>
      </c>
      <c r="AE27" s="9">
        <f t="shared" si="4"/>
        <v>-95</v>
      </c>
      <c r="AG27" s="8" t="s">
        <v>36</v>
      </c>
      <c r="AH27" s="9">
        <v>-1</v>
      </c>
      <c r="AI27" s="7" t="s">
        <v>13</v>
      </c>
      <c r="AJ27" s="9">
        <v>95</v>
      </c>
      <c r="AK27" s="9">
        <f t="shared" si="5"/>
        <v>-95</v>
      </c>
    </row>
    <row r="28" spans="3:37" x14ac:dyDescent="0.25">
      <c r="C28" s="8" t="s">
        <v>37</v>
      </c>
      <c r="D28" s="9">
        <v>-2</v>
      </c>
      <c r="E28" s="7" t="s">
        <v>13</v>
      </c>
      <c r="F28" s="9">
        <v>190</v>
      </c>
      <c r="G28" s="9">
        <f t="shared" si="0"/>
        <v>-380</v>
      </c>
      <c r="I28" s="8" t="s">
        <v>37</v>
      </c>
      <c r="J28" s="9">
        <v>-2</v>
      </c>
      <c r="K28" s="7" t="s">
        <v>13</v>
      </c>
      <c r="L28" s="9">
        <v>190</v>
      </c>
      <c r="M28" s="9">
        <f t="shared" si="1"/>
        <v>-380</v>
      </c>
      <c r="O28" s="8" t="s">
        <v>37</v>
      </c>
      <c r="P28" s="9">
        <v>-2</v>
      </c>
      <c r="Q28" s="7" t="s">
        <v>13</v>
      </c>
      <c r="R28" s="9">
        <v>190</v>
      </c>
      <c r="S28" s="9">
        <f t="shared" si="2"/>
        <v>-380</v>
      </c>
      <c r="U28" s="8" t="s">
        <v>37</v>
      </c>
      <c r="V28" s="9">
        <v>-2</v>
      </c>
      <c r="W28" s="7" t="s">
        <v>13</v>
      </c>
      <c r="X28" s="9">
        <v>190</v>
      </c>
      <c r="Y28" s="9">
        <f t="shared" si="3"/>
        <v>-380</v>
      </c>
      <c r="AA28" s="8" t="s">
        <v>37</v>
      </c>
      <c r="AB28" s="9">
        <v>-2</v>
      </c>
      <c r="AC28" s="7" t="s">
        <v>13</v>
      </c>
      <c r="AD28" s="9">
        <v>190</v>
      </c>
      <c r="AE28" s="9">
        <f t="shared" si="4"/>
        <v>-380</v>
      </c>
      <c r="AG28" s="8" t="s">
        <v>37</v>
      </c>
      <c r="AH28" s="9">
        <v>-2</v>
      </c>
      <c r="AI28" s="7" t="s">
        <v>13</v>
      </c>
      <c r="AJ28" s="9">
        <v>190</v>
      </c>
      <c r="AK28" s="9">
        <f t="shared" si="5"/>
        <v>-380</v>
      </c>
    </row>
    <row r="29" spans="3:37" x14ac:dyDescent="0.25">
      <c r="C29" s="8" t="s">
        <v>38</v>
      </c>
      <c r="D29" s="9">
        <v>-1</v>
      </c>
      <c r="E29" s="7" t="s">
        <v>13</v>
      </c>
      <c r="F29" s="9">
        <v>428</v>
      </c>
      <c r="G29" s="9">
        <f t="shared" si="0"/>
        <v>-428</v>
      </c>
      <c r="I29" s="8" t="s">
        <v>38</v>
      </c>
      <c r="J29" s="9">
        <v>-1</v>
      </c>
      <c r="K29" s="7" t="s">
        <v>13</v>
      </c>
      <c r="L29" s="9">
        <v>428</v>
      </c>
      <c r="M29" s="9">
        <f t="shared" si="1"/>
        <v>-428</v>
      </c>
      <c r="O29" s="8" t="s">
        <v>38</v>
      </c>
      <c r="P29" s="9">
        <v>-1</v>
      </c>
      <c r="Q29" s="7" t="s">
        <v>13</v>
      </c>
      <c r="R29" s="9">
        <v>428</v>
      </c>
      <c r="S29" s="9">
        <f t="shared" si="2"/>
        <v>-428</v>
      </c>
      <c r="U29" s="8" t="s">
        <v>38</v>
      </c>
      <c r="V29" s="9">
        <v>-1</v>
      </c>
      <c r="W29" s="7" t="s">
        <v>13</v>
      </c>
      <c r="X29" s="9">
        <v>428</v>
      </c>
      <c r="Y29" s="9">
        <f t="shared" si="3"/>
        <v>-428</v>
      </c>
      <c r="AA29" s="8" t="s">
        <v>38</v>
      </c>
      <c r="AB29" s="9">
        <v>-1</v>
      </c>
      <c r="AC29" s="7" t="s">
        <v>13</v>
      </c>
      <c r="AD29" s="9">
        <v>428</v>
      </c>
      <c r="AE29" s="9">
        <f t="shared" si="4"/>
        <v>-428</v>
      </c>
      <c r="AG29" s="8" t="s">
        <v>38</v>
      </c>
      <c r="AH29" s="9">
        <v>-1</v>
      </c>
      <c r="AI29" s="7" t="s">
        <v>13</v>
      </c>
      <c r="AJ29" s="9">
        <v>428</v>
      </c>
      <c r="AK29" s="9">
        <f t="shared" si="5"/>
        <v>-428</v>
      </c>
    </row>
    <row r="30" spans="3:37" x14ac:dyDescent="0.25">
      <c r="C30" s="8" t="s">
        <v>39</v>
      </c>
      <c r="D30" s="9">
        <v>-1</v>
      </c>
      <c r="E30" s="7" t="s">
        <v>13</v>
      </c>
      <c r="F30" s="9">
        <v>175</v>
      </c>
      <c r="G30" s="9">
        <f t="shared" si="0"/>
        <v>-175</v>
      </c>
      <c r="I30" s="8" t="s">
        <v>39</v>
      </c>
      <c r="J30" s="9">
        <v>-1</v>
      </c>
      <c r="K30" s="7" t="s">
        <v>13</v>
      </c>
      <c r="L30" s="9">
        <v>175</v>
      </c>
      <c r="M30" s="9">
        <f t="shared" si="1"/>
        <v>-175</v>
      </c>
      <c r="O30" s="8" t="s">
        <v>39</v>
      </c>
      <c r="P30" s="9">
        <v>-1</v>
      </c>
      <c r="Q30" s="7" t="s">
        <v>13</v>
      </c>
      <c r="R30" s="9">
        <v>175</v>
      </c>
      <c r="S30" s="9">
        <f t="shared" si="2"/>
        <v>-175</v>
      </c>
      <c r="U30" s="8" t="s">
        <v>39</v>
      </c>
      <c r="V30" s="9">
        <v>-1</v>
      </c>
      <c r="W30" s="7" t="s">
        <v>13</v>
      </c>
      <c r="X30" s="9">
        <v>175</v>
      </c>
      <c r="Y30" s="9">
        <f t="shared" si="3"/>
        <v>-175</v>
      </c>
      <c r="AA30" s="8" t="s">
        <v>39</v>
      </c>
      <c r="AB30" s="9">
        <v>-1</v>
      </c>
      <c r="AC30" s="7" t="s">
        <v>13</v>
      </c>
      <c r="AD30" s="9">
        <v>175</v>
      </c>
      <c r="AE30" s="9">
        <f t="shared" si="4"/>
        <v>-175</v>
      </c>
      <c r="AG30" s="8" t="s">
        <v>39</v>
      </c>
      <c r="AH30" s="9">
        <v>-1</v>
      </c>
      <c r="AI30" s="7" t="s">
        <v>13</v>
      </c>
      <c r="AJ30" s="9">
        <v>175</v>
      </c>
      <c r="AK30" s="9">
        <f t="shared" si="5"/>
        <v>-175</v>
      </c>
    </row>
    <row r="31" spans="3:37" x14ac:dyDescent="0.25">
      <c r="C31" s="8" t="s">
        <v>40</v>
      </c>
      <c r="D31" s="9">
        <v>-6</v>
      </c>
      <c r="E31" s="7" t="s">
        <v>13</v>
      </c>
      <c r="F31" s="9">
        <v>165</v>
      </c>
      <c r="G31" s="9">
        <f t="shared" si="0"/>
        <v>-990</v>
      </c>
      <c r="I31" s="8" t="s">
        <v>40</v>
      </c>
      <c r="J31" s="9">
        <v>-6</v>
      </c>
      <c r="K31" s="7" t="s">
        <v>13</v>
      </c>
      <c r="L31" s="9">
        <v>165</v>
      </c>
      <c r="M31" s="9">
        <f t="shared" si="1"/>
        <v>-990</v>
      </c>
      <c r="O31" s="8" t="s">
        <v>40</v>
      </c>
      <c r="P31" s="9">
        <v>-6</v>
      </c>
      <c r="Q31" s="7" t="s">
        <v>13</v>
      </c>
      <c r="R31" s="9">
        <v>165</v>
      </c>
      <c r="S31" s="9">
        <f t="shared" si="2"/>
        <v>-990</v>
      </c>
      <c r="U31" s="8" t="s">
        <v>40</v>
      </c>
      <c r="V31" s="9">
        <v>-6</v>
      </c>
      <c r="W31" s="7" t="s">
        <v>13</v>
      </c>
      <c r="X31" s="9">
        <v>165</v>
      </c>
      <c r="Y31" s="9">
        <f t="shared" si="3"/>
        <v>-990</v>
      </c>
      <c r="AA31" s="8" t="s">
        <v>40</v>
      </c>
      <c r="AB31" s="9">
        <v>-6</v>
      </c>
      <c r="AC31" s="7" t="s">
        <v>13</v>
      </c>
      <c r="AD31" s="9">
        <v>165</v>
      </c>
      <c r="AE31" s="9">
        <f t="shared" si="4"/>
        <v>-990</v>
      </c>
      <c r="AG31" s="8" t="s">
        <v>40</v>
      </c>
      <c r="AH31" s="9">
        <v>-6</v>
      </c>
      <c r="AI31" s="7" t="s">
        <v>13</v>
      </c>
      <c r="AJ31" s="9">
        <v>165</v>
      </c>
      <c r="AK31" s="9">
        <f t="shared" si="5"/>
        <v>-990</v>
      </c>
    </row>
    <row r="32" spans="3:37" x14ac:dyDescent="0.25">
      <c r="C32" s="8" t="s">
        <v>41</v>
      </c>
      <c r="D32" s="9">
        <v>-1</v>
      </c>
      <c r="E32" s="7" t="s">
        <v>13</v>
      </c>
      <c r="F32" s="9">
        <v>1666</v>
      </c>
      <c r="G32" s="9">
        <f t="shared" si="0"/>
        <v>-1666</v>
      </c>
      <c r="I32" s="8" t="s">
        <v>41</v>
      </c>
      <c r="J32" s="9">
        <v>-1</v>
      </c>
      <c r="K32" s="7" t="s">
        <v>13</v>
      </c>
      <c r="L32" s="9">
        <v>1666</v>
      </c>
      <c r="M32" s="9">
        <f t="shared" si="1"/>
        <v>-1666</v>
      </c>
      <c r="O32" s="8" t="s">
        <v>41</v>
      </c>
      <c r="P32" s="9">
        <v>-1</v>
      </c>
      <c r="Q32" s="7" t="s">
        <v>13</v>
      </c>
      <c r="R32" s="9">
        <v>1666</v>
      </c>
      <c r="S32" s="9">
        <f t="shared" si="2"/>
        <v>-1666</v>
      </c>
      <c r="U32" s="8" t="s">
        <v>41</v>
      </c>
      <c r="V32" s="9">
        <v>-1</v>
      </c>
      <c r="W32" s="7" t="s">
        <v>13</v>
      </c>
      <c r="X32" s="9">
        <v>1666</v>
      </c>
      <c r="Y32" s="9">
        <f t="shared" si="3"/>
        <v>-1666</v>
      </c>
      <c r="AA32" s="8" t="s">
        <v>41</v>
      </c>
      <c r="AB32" s="9">
        <v>-1</v>
      </c>
      <c r="AC32" s="7" t="s">
        <v>13</v>
      </c>
      <c r="AD32" s="9">
        <v>1666</v>
      </c>
      <c r="AE32" s="9">
        <f t="shared" si="4"/>
        <v>-1666</v>
      </c>
      <c r="AG32" s="8" t="s">
        <v>41</v>
      </c>
      <c r="AH32" s="9">
        <v>-1</v>
      </c>
      <c r="AI32" s="7" t="s">
        <v>13</v>
      </c>
      <c r="AJ32" s="9">
        <v>1666</v>
      </c>
      <c r="AK32" s="9">
        <f t="shared" si="5"/>
        <v>-1666</v>
      </c>
    </row>
    <row r="33" spans="3:37" x14ac:dyDescent="0.25">
      <c r="C33" s="8" t="s">
        <v>42</v>
      </c>
      <c r="D33" s="9">
        <v>-1</v>
      </c>
      <c r="E33" s="7" t="s">
        <v>13</v>
      </c>
      <c r="F33" s="9">
        <v>1228</v>
      </c>
      <c r="G33" s="9">
        <f t="shared" si="0"/>
        <v>-1228</v>
      </c>
      <c r="I33" s="8" t="s">
        <v>42</v>
      </c>
      <c r="J33" s="9">
        <v>-1</v>
      </c>
      <c r="K33" s="7" t="s">
        <v>13</v>
      </c>
      <c r="L33" s="9">
        <v>1228</v>
      </c>
      <c r="M33" s="9">
        <f t="shared" si="1"/>
        <v>-1228</v>
      </c>
      <c r="O33" s="8" t="s">
        <v>42</v>
      </c>
      <c r="P33" s="9">
        <v>-1</v>
      </c>
      <c r="Q33" s="7" t="s">
        <v>13</v>
      </c>
      <c r="R33" s="9">
        <v>1228</v>
      </c>
      <c r="S33" s="9">
        <f t="shared" si="2"/>
        <v>-1228</v>
      </c>
      <c r="U33" s="8" t="s">
        <v>42</v>
      </c>
      <c r="V33" s="9">
        <v>-1</v>
      </c>
      <c r="W33" s="7" t="s">
        <v>13</v>
      </c>
      <c r="X33" s="9">
        <v>1228</v>
      </c>
      <c r="Y33" s="9">
        <f t="shared" si="3"/>
        <v>-1228</v>
      </c>
      <c r="AA33" s="8" t="s">
        <v>42</v>
      </c>
      <c r="AB33" s="9">
        <v>-1</v>
      </c>
      <c r="AC33" s="7" t="s">
        <v>13</v>
      </c>
      <c r="AD33" s="9">
        <v>1228</v>
      </c>
      <c r="AE33" s="9">
        <f t="shared" si="4"/>
        <v>-1228</v>
      </c>
      <c r="AG33" s="8" t="s">
        <v>42</v>
      </c>
      <c r="AH33" s="9">
        <v>-1</v>
      </c>
      <c r="AI33" s="7" t="s">
        <v>13</v>
      </c>
      <c r="AJ33" s="9">
        <v>1228</v>
      </c>
      <c r="AK33" s="9">
        <f t="shared" si="5"/>
        <v>-1228</v>
      </c>
    </row>
    <row r="34" spans="3:37" x14ac:dyDescent="0.25">
      <c r="C34" s="8" t="s">
        <v>43</v>
      </c>
      <c r="D34" s="9"/>
      <c r="E34" s="7" t="s">
        <v>13</v>
      </c>
      <c r="F34" s="9"/>
      <c r="G34" s="9">
        <v>-800</v>
      </c>
      <c r="I34" s="8" t="s">
        <v>43</v>
      </c>
      <c r="J34" s="9"/>
      <c r="K34" s="7" t="s">
        <v>13</v>
      </c>
      <c r="L34" s="9"/>
      <c r="M34" s="9">
        <v>-750</v>
      </c>
      <c r="O34" s="8" t="s">
        <v>43</v>
      </c>
      <c r="P34" s="9"/>
      <c r="Q34" s="7" t="s">
        <v>13</v>
      </c>
      <c r="R34" s="9"/>
      <c r="S34" s="9">
        <v>-750</v>
      </c>
      <c r="U34" s="8" t="s">
        <v>43</v>
      </c>
      <c r="V34" s="9"/>
      <c r="W34" s="7" t="s">
        <v>13</v>
      </c>
      <c r="X34" s="9"/>
      <c r="Y34" s="9">
        <v>-800</v>
      </c>
      <c r="AA34" s="8" t="s">
        <v>43</v>
      </c>
      <c r="AB34" s="9"/>
      <c r="AC34" s="7" t="s">
        <v>13</v>
      </c>
      <c r="AD34" s="9"/>
      <c r="AE34" s="9">
        <v>-750</v>
      </c>
      <c r="AG34" s="8" t="s">
        <v>43</v>
      </c>
      <c r="AH34" s="9"/>
      <c r="AI34" s="7" t="s">
        <v>13</v>
      </c>
      <c r="AJ34" s="9"/>
      <c r="AK34" s="9">
        <v>-750</v>
      </c>
    </row>
    <row r="35" spans="3:37" x14ac:dyDescent="0.25">
      <c r="C35" s="5" t="s">
        <v>44</v>
      </c>
      <c r="D35" s="6"/>
      <c r="E35" s="7" t="s">
        <v>13</v>
      </c>
      <c r="F35" s="6"/>
      <c r="G35" s="6">
        <f>SUM(G25:G34)</f>
        <v>-7134.5</v>
      </c>
      <c r="I35" s="5" t="s">
        <v>44</v>
      </c>
      <c r="J35" s="6"/>
      <c r="K35" s="7" t="s">
        <v>13</v>
      </c>
      <c r="L35" s="6"/>
      <c r="M35" s="6">
        <f>SUM(M25:M34)</f>
        <v>-7085</v>
      </c>
      <c r="O35" s="5" t="s">
        <v>44</v>
      </c>
      <c r="P35" s="6"/>
      <c r="Q35" s="7" t="s">
        <v>13</v>
      </c>
      <c r="R35" s="6"/>
      <c r="S35" s="6">
        <f>SUM(S25:S34)</f>
        <v>-7085</v>
      </c>
      <c r="U35" s="5" t="s">
        <v>44</v>
      </c>
      <c r="V35" s="6"/>
      <c r="W35" s="7" t="s">
        <v>13</v>
      </c>
      <c r="X35" s="6"/>
      <c r="Y35" s="6">
        <f>SUM(Y26:Y34)</f>
        <v>-6414.5</v>
      </c>
      <c r="AA35" s="5" t="s">
        <v>44</v>
      </c>
      <c r="AB35" s="6"/>
      <c r="AC35" s="7" t="s">
        <v>13</v>
      </c>
      <c r="AD35" s="6"/>
      <c r="AE35" s="6">
        <f>SUM(AE26:AE34)</f>
        <v>-6365</v>
      </c>
      <c r="AG35" s="5" t="s">
        <v>44</v>
      </c>
      <c r="AH35" s="6"/>
      <c r="AI35" s="7" t="s">
        <v>13</v>
      </c>
      <c r="AJ35" s="6"/>
      <c r="AK35" s="6">
        <f>SUM(AK26:AK34)</f>
        <v>-6365</v>
      </c>
    </row>
    <row r="36" spans="3:37" x14ac:dyDescent="0.25">
      <c r="C36" s="8" t="s">
        <v>45</v>
      </c>
      <c r="D36" s="9"/>
      <c r="E36" s="7" t="s">
        <v>13</v>
      </c>
      <c r="F36" s="9"/>
      <c r="G36" s="9">
        <f>SUM(G22,G35)</f>
        <v>459.10000000000036</v>
      </c>
      <c r="I36" s="8" t="s">
        <v>45</v>
      </c>
      <c r="J36" s="9"/>
      <c r="K36" s="7" t="s">
        <v>13</v>
      </c>
      <c r="L36" s="9"/>
      <c r="M36" s="9">
        <f>SUM(M22,M35)</f>
        <v>-156.80000000000018</v>
      </c>
      <c r="O36" s="8" t="s">
        <v>45</v>
      </c>
      <c r="P36" s="9"/>
      <c r="Q36" s="7" t="s">
        <v>13</v>
      </c>
      <c r="R36" s="9"/>
      <c r="S36" s="9">
        <f>SUM(S22,S35)</f>
        <v>-46.800000000000182</v>
      </c>
      <c r="U36" s="8" t="s">
        <v>45</v>
      </c>
      <c r="V36" s="9"/>
      <c r="W36" s="7" t="s">
        <v>13</v>
      </c>
      <c r="X36" s="9"/>
      <c r="Y36" s="9">
        <f>SUM(Y23,Y35)</f>
        <v>-3647.8999999999996</v>
      </c>
      <c r="AA36" s="8" t="s">
        <v>45</v>
      </c>
      <c r="AB36" s="9"/>
      <c r="AC36" s="7" t="s">
        <v>13</v>
      </c>
      <c r="AD36" s="9"/>
      <c r="AE36" s="9">
        <f>SUM(AE23,AE35)</f>
        <v>-3101.8</v>
      </c>
      <c r="AG36" s="8" t="s">
        <v>45</v>
      </c>
      <c r="AH36" s="9"/>
      <c r="AI36" s="7" t="s">
        <v>13</v>
      </c>
      <c r="AJ36" s="9"/>
      <c r="AK36" s="9">
        <f>SUM(AK23,AK35)</f>
        <v>-2479.8000000000002</v>
      </c>
    </row>
    <row r="37" spans="3:37" x14ac:dyDescent="0.25">
      <c r="C37" s="1"/>
      <c r="D37" s="1"/>
      <c r="E37" s="1"/>
      <c r="F37" s="1"/>
      <c r="G37" s="1"/>
      <c r="I37" s="1"/>
      <c r="J37" s="1"/>
      <c r="K37" s="1"/>
      <c r="L37" s="1"/>
      <c r="M37" s="1"/>
      <c r="O37" s="1"/>
      <c r="P37" s="1"/>
      <c r="Q37" s="1"/>
      <c r="R37" s="1"/>
      <c r="S37" s="1"/>
      <c r="U37" s="1"/>
      <c r="V37" s="1"/>
      <c r="W37" s="1"/>
      <c r="X37" s="1"/>
      <c r="Y37" s="1"/>
      <c r="AA37" s="1"/>
      <c r="AB37" s="1"/>
      <c r="AC37" s="1"/>
      <c r="AD37" s="1"/>
      <c r="AE37" s="1"/>
      <c r="AG37" s="1"/>
      <c r="AH37" s="1"/>
      <c r="AI37" s="1"/>
      <c r="AJ37" s="1"/>
      <c r="AK37" s="1"/>
    </row>
    <row r="38" spans="3:37" x14ac:dyDescent="0.25">
      <c r="C38" s="2" t="s">
        <v>46</v>
      </c>
      <c r="D38" s="1"/>
      <c r="E38" s="1"/>
      <c r="F38" s="1"/>
      <c r="G38" s="1"/>
      <c r="I38" s="2" t="s">
        <v>46</v>
      </c>
      <c r="J38" s="1"/>
      <c r="K38" s="1"/>
      <c r="L38" s="1"/>
      <c r="M38" s="1"/>
      <c r="O38" s="2" t="s">
        <v>46</v>
      </c>
      <c r="P38" s="1"/>
      <c r="Q38" s="1"/>
      <c r="R38" s="1"/>
      <c r="S38" s="1"/>
      <c r="U38" s="2" t="s">
        <v>46</v>
      </c>
      <c r="V38" s="1"/>
      <c r="W38" s="1"/>
      <c r="X38" s="1"/>
      <c r="Y38" s="1"/>
      <c r="AA38" s="2" t="s">
        <v>46</v>
      </c>
      <c r="AB38" s="1"/>
      <c r="AC38" s="1"/>
      <c r="AD38" s="1"/>
      <c r="AE38" s="1"/>
      <c r="AG38" s="2" t="s">
        <v>46</v>
      </c>
      <c r="AH38" s="1"/>
      <c r="AI38" s="1"/>
      <c r="AJ38" s="1"/>
      <c r="AK38" s="1"/>
    </row>
    <row r="39" spans="3:37" x14ac:dyDescent="0.25">
      <c r="C39" s="2" t="s">
        <v>47</v>
      </c>
      <c r="D39" s="1"/>
      <c r="E39" s="1"/>
      <c r="F39" s="1"/>
      <c r="G39" s="1"/>
      <c r="I39" s="2" t="s">
        <v>47</v>
      </c>
      <c r="J39" s="1"/>
      <c r="K39" s="1"/>
      <c r="L39" s="1"/>
      <c r="M39" s="1"/>
      <c r="O39" s="2" t="s">
        <v>47</v>
      </c>
      <c r="P39" s="1"/>
      <c r="Q39" s="1"/>
      <c r="R39" s="1"/>
      <c r="S39" s="1"/>
      <c r="U39" s="2" t="s">
        <v>151</v>
      </c>
      <c r="V39" s="1"/>
      <c r="W39" s="1"/>
      <c r="X39" s="1"/>
      <c r="Y39" s="1"/>
      <c r="AA39" s="2" t="s">
        <v>151</v>
      </c>
      <c r="AB39" s="1"/>
      <c r="AC39" s="1"/>
      <c r="AD39" s="1"/>
      <c r="AE39" s="1"/>
      <c r="AG39" s="2" t="s">
        <v>151</v>
      </c>
      <c r="AH39" s="1"/>
      <c r="AI39" s="1"/>
      <c r="AJ39" s="1"/>
      <c r="AK39" s="1"/>
    </row>
    <row r="40" spans="3:37" x14ac:dyDescent="0.25">
      <c r="C40" s="2" t="s">
        <v>48</v>
      </c>
      <c r="D40" s="1"/>
      <c r="E40" s="1"/>
      <c r="F40" s="1"/>
      <c r="G40" s="1"/>
      <c r="I40" s="2" t="s">
        <v>48</v>
      </c>
      <c r="J40" s="1"/>
      <c r="K40" s="1"/>
      <c r="L40" s="1"/>
      <c r="M40" s="1"/>
      <c r="O40" s="2" t="s">
        <v>48</v>
      </c>
      <c r="P40" s="1"/>
      <c r="Q40" s="1"/>
      <c r="R40" s="1"/>
      <c r="S40" s="1"/>
      <c r="U40" s="1"/>
      <c r="V40" s="1"/>
      <c r="W40" s="1"/>
      <c r="X40" s="1"/>
      <c r="Y40" s="1"/>
      <c r="AA40" s="1"/>
      <c r="AB40" s="1"/>
      <c r="AC40" s="1"/>
      <c r="AD40" s="1"/>
      <c r="AE40" s="1"/>
      <c r="AG40" s="1"/>
      <c r="AH40" s="1"/>
      <c r="AI40" s="1"/>
      <c r="AJ40" s="1"/>
      <c r="AK40" s="1"/>
    </row>
    <row r="41" spans="3:37" x14ac:dyDescent="0.25">
      <c r="C41" s="1"/>
      <c r="D41" s="1"/>
      <c r="E41" s="1"/>
      <c r="F41" s="1"/>
      <c r="G41" s="1"/>
      <c r="I41" s="1"/>
      <c r="J41" s="1"/>
      <c r="K41" s="1"/>
      <c r="L41" s="1"/>
      <c r="M41" s="1"/>
      <c r="O41" s="1"/>
      <c r="P41" s="1"/>
      <c r="Q41" s="1"/>
      <c r="R41" s="1"/>
      <c r="S41" s="1"/>
      <c r="U41" s="2" t="s">
        <v>49</v>
      </c>
      <c r="V41" s="1"/>
      <c r="W41" s="1"/>
      <c r="X41" s="1"/>
      <c r="Y41" s="1"/>
      <c r="AA41" s="2" t="s">
        <v>49</v>
      </c>
      <c r="AB41" s="1"/>
      <c r="AC41" s="1"/>
      <c r="AD41" s="1"/>
      <c r="AE41" s="1"/>
      <c r="AG41" s="2" t="s">
        <v>49</v>
      </c>
      <c r="AH41" s="1"/>
      <c r="AI41" s="1"/>
      <c r="AJ41" s="1"/>
      <c r="AK41" s="1"/>
    </row>
    <row r="42" spans="3:37" x14ac:dyDescent="0.25">
      <c r="C42" s="2" t="s">
        <v>49</v>
      </c>
      <c r="D42" s="1"/>
      <c r="E42" s="1"/>
      <c r="F42" s="1"/>
      <c r="G42" s="1"/>
      <c r="I42" s="2" t="s">
        <v>49</v>
      </c>
      <c r="J42" s="1"/>
      <c r="K42" s="1"/>
      <c r="L42" s="1"/>
      <c r="M42" s="1"/>
      <c r="O42" s="2" t="s">
        <v>49</v>
      </c>
      <c r="P42" s="1"/>
      <c r="Q42" s="1"/>
      <c r="R42" s="1"/>
      <c r="S42" s="1"/>
      <c r="U42" s="1"/>
      <c r="V42" s="1"/>
      <c r="W42" s="1"/>
      <c r="X42" s="1"/>
      <c r="Y42" s="1"/>
      <c r="AA42" s="1"/>
      <c r="AB42" s="1"/>
      <c r="AC42" s="1"/>
      <c r="AD42" s="1"/>
      <c r="AE42" s="1"/>
      <c r="AG42" s="1"/>
      <c r="AH42" s="1"/>
      <c r="AI42" s="1"/>
      <c r="AJ42" s="1"/>
      <c r="AK42" s="1"/>
    </row>
    <row r="43" spans="3:37" x14ac:dyDescent="0.25">
      <c r="C43" s="1"/>
      <c r="D43" s="1"/>
      <c r="E43" s="1"/>
      <c r="F43" s="1"/>
      <c r="G43" s="1"/>
      <c r="I43" s="1"/>
      <c r="J43" s="1"/>
      <c r="K43" s="1"/>
      <c r="L43" s="1"/>
      <c r="M43" s="1"/>
      <c r="O43" s="1"/>
      <c r="P43" s="1"/>
      <c r="Q43" s="1"/>
      <c r="R43" s="1"/>
      <c r="S43" s="1"/>
      <c r="U43" s="1" t="s">
        <v>50</v>
      </c>
      <c r="V43" s="1"/>
      <c r="W43" s="1"/>
      <c r="X43" s="1"/>
      <c r="Y43" s="1"/>
      <c r="AA43" s="1" t="s">
        <v>50</v>
      </c>
      <c r="AB43" s="1"/>
      <c r="AC43" s="1"/>
      <c r="AD43" s="1"/>
      <c r="AE43" s="1"/>
      <c r="AG43" s="1" t="s">
        <v>50</v>
      </c>
      <c r="AH43" s="1"/>
      <c r="AI43" s="1"/>
      <c r="AJ43" s="1"/>
      <c r="AK43" s="1"/>
    </row>
    <row r="44" spans="3:37" x14ac:dyDescent="0.25">
      <c r="C44" s="1" t="s">
        <v>50</v>
      </c>
      <c r="D44" s="1"/>
      <c r="E44" s="1"/>
      <c r="F44" s="1"/>
      <c r="G44" s="1"/>
      <c r="I44" s="1" t="s">
        <v>50</v>
      </c>
      <c r="J44" s="1"/>
      <c r="K44" s="1"/>
      <c r="L44" s="1"/>
      <c r="M44" s="1"/>
      <c r="O44" s="1" t="s">
        <v>50</v>
      </c>
      <c r="P44" s="1"/>
      <c r="Q44" s="1"/>
      <c r="R44" s="1"/>
      <c r="S44" s="1"/>
      <c r="U44" s="2" t="s">
        <v>1</v>
      </c>
      <c r="V44" s="2" t="s">
        <v>2</v>
      </c>
      <c r="W44" s="1"/>
      <c r="X44" s="1"/>
      <c r="Y44" s="1"/>
      <c r="AA44" s="2" t="s">
        <v>1</v>
      </c>
      <c r="AB44" s="2" t="s">
        <v>2</v>
      </c>
      <c r="AC44" s="1"/>
      <c r="AD44" s="1"/>
      <c r="AE44" s="1"/>
      <c r="AG44" s="2" t="s">
        <v>1</v>
      </c>
      <c r="AH44" s="2" t="s">
        <v>2</v>
      </c>
      <c r="AI44" s="1"/>
      <c r="AJ44" s="1"/>
      <c r="AK44" s="1"/>
    </row>
    <row r="45" spans="3:37" x14ac:dyDescent="0.25">
      <c r="C45" s="2" t="s">
        <v>1</v>
      </c>
      <c r="D45" s="2" t="s">
        <v>2</v>
      </c>
      <c r="E45" s="1"/>
      <c r="F45" s="1"/>
      <c r="G45" s="1"/>
      <c r="I45" s="2" t="s">
        <v>1</v>
      </c>
      <c r="J45" s="2" t="s">
        <v>2</v>
      </c>
      <c r="K45" s="1"/>
      <c r="L45" s="1"/>
      <c r="M45" s="1"/>
      <c r="O45" s="2" t="s">
        <v>1</v>
      </c>
      <c r="P45" s="2" t="s">
        <v>2</v>
      </c>
      <c r="Q45" s="1"/>
      <c r="R45" s="1"/>
      <c r="S45" s="1"/>
      <c r="U45" s="2" t="s">
        <v>3</v>
      </c>
      <c r="V45" s="2" t="s">
        <v>4</v>
      </c>
      <c r="W45" s="1"/>
      <c r="X45" s="1"/>
      <c r="Y45" s="1"/>
      <c r="AA45" s="2" t="s">
        <v>3</v>
      </c>
      <c r="AB45" s="2" t="s">
        <v>146</v>
      </c>
      <c r="AC45" s="1"/>
      <c r="AD45" s="1"/>
      <c r="AE45" s="1"/>
      <c r="AG45" s="2" t="s">
        <v>3</v>
      </c>
      <c r="AH45" s="2" t="s">
        <v>147</v>
      </c>
      <c r="AI45" s="1"/>
      <c r="AJ45" s="1"/>
      <c r="AK45" s="1"/>
    </row>
    <row r="46" spans="3:37" x14ac:dyDescent="0.25">
      <c r="C46" s="2" t="s">
        <v>3</v>
      </c>
      <c r="D46" s="2" t="s">
        <v>4</v>
      </c>
      <c r="E46" s="1"/>
      <c r="F46" s="1"/>
      <c r="G46" s="1"/>
      <c r="I46" s="2" t="s">
        <v>3</v>
      </c>
      <c r="J46" s="2" t="s">
        <v>146</v>
      </c>
      <c r="K46" s="1"/>
      <c r="L46" s="1"/>
      <c r="M46" s="1"/>
      <c r="O46" s="2" t="s">
        <v>3</v>
      </c>
      <c r="P46" s="2" t="s">
        <v>147</v>
      </c>
      <c r="Q46" s="1"/>
      <c r="R46" s="1"/>
      <c r="S46" s="1"/>
      <c r="U46" s="2" t="s">
        <v>5</v>
      </c>
      <c r="V46" s="2" t="s">
        <v>6</v>
      </c>
      <c r="W46" s="1"/>
      <c r="X46" s="1"/>
      <c r="Y46" s="1"/>
      <c r="AA46" s="2" t="s">
        <v>5</v>
      </c>
      <c r="AB46" s="2" t="s">
        <v>6</v>
      </c>
      <c r="AC46" s="1"/>
      <c r="AD46" s="1"/>
      <c r="AE46" s="1"/>
      <c r="AG46" s="2" t="s">
        <v>5</v>
      </c>
      <c r="AH46" s="2" t="s">
        <v>6</v>
      </c>
      <c r="AI46" s="1"/>
      <c r="AJ46" s="1"/>
      <c r="AK46" s="1"/>
    </row>
    <row r="47" spans="3:37" x14ac:dyDescent="0.25">
      <c r="C47" s="2" t="s">
        <v>5</v>
      </c>
      <c r="D47" s="2" t="s">
        <v>6</v>
      </c>
      <c r="E47" s="1"/>
      <c r="F47" s="1"/>
      <c r="G47" s="1"/>
      <c r="I47" s="2" t="s">
        <v>5</v>
      </c>
      <c r="J47" s="2" t="s">
        <v>6</v>
      </c>
      <c r="K47" s="1"/>
      <c r="L47" s="1"/>
      <c r="M47" s="1"/>
      <c r="O47" s="2" t="s">
        <v>5</v>
      </c>
      <c r="P47" s="2" t="s">
        <v>6</v>
      </c>
      <c r="Q47" s="1"/>
      <c r="R47" s="1"/>
      <c r="S47" s="1"/>
      <c r="U47" s="2" t="s">
        <v>7</v>
      </c>
      <c r="V47" s="2" t="s">
        <v>8</v>
      </c>
      <c r="W47" s="1"/>
      <c r="X47" s="1"/>
      <c r="Y47" s="1"/>
      <c r="AA47" s="2" t="s">
        <v>7</v>
      </c>
      <c r="AB47" s="2" t="s">
        <v>8</v>
      </c>
      <c r="AC47" s="1"/>
      <c r="AD47" s="1"/>
      <c r="AE47" s="1"/>
      <c r="AG47" s="2" t="s">
        <v>7</v>
      </c>
      <c r="AH47" s="2" t="s">
        <v>8</v>
      </c>
      <c r="AI47" s="1"/>
      <c r="AJ47" s="1"/>
      <c r="AK47" s="1"/>
    </row>
    <row r="48" spans="3:37" x14ac:dyDescent="0.25">
      <c r="C48" s="2" t="s">
        <v>7</v>
      </c>
      <c r="D48" s="2" t="s">
        <v>8</v>
      </c>
      <c r="E48" s="1"/>
      <c r="F48" s="1"/>
      <c r="G48" s="1"/>
      <c r="I48" s="2" t="s">
        <v>7</v>
      </c>
      <c r="J48" s="2" t="s">
        <v>8</v>
      </c>
      <c r="K48" s="1"/>
      <c r="L48" s="1"/>
      <c r="M48" s="1"/>
      <c r="O48" s="2" t="s">
        <v>7</v>
      </c>
      <c r="P48" s="2" t="s">
        <v>8</v>
      </c>
      <c r="Q48" s="1"/>
      <c r="R48" s="1"/>
      <c r="S48" s="1"/>
      <c r="U48" s="2" t="s">
        <v>9</v>
      </c>
      <c r="V48" s="2" t="s">
        <v>149</v>
      </c>
      <c r="W48" s="1"/>
      <c r="X48" s="1"/>
      <c r="Y48" s="1"/>
      <c r="AA48" s="2" t="s">
        <v>9</v>
      </c>
      <c r="AB48" s="2" t="s">
        <v>149</v>
      </c>
      <c r="AC48" s="1"/>
      <c r="AD48" s="1"/>
      <c r="AE48" s="1"/>
      <c r="AG48" s="2" t="s">
        <v>9</v>
      </c>
      <c r="AH48" s="2" t="s">
        <v>149</v>
      </c>
      <c r="AI48" s="1"/>
      <c r="AJ48" s="1"/>
      <c r="AK48" s="1"/>
    </row>
    <row r="49" spans="3:37" x14ac:dyDescent="0.25">
      <c r="C49" s="2" t="s">
        <v>9</v>
      </c>
      <c r="D49" s="2" t="s">
        <v>10</v>
      </c>
      <c r="E49" s="1"/>
      <c r="F49" s="1"/>
      <c r="G49" s="1"/>
      <c r="I49" s="2" t="s">
        <v>9</v>
      </c>
      <c r="J49" s="2" t="s">
        <v>10</v>
      </c>
      <c r="K49" s="1"/>
      <c r="L49" s="1"/>
      <c r="M49" s="1"/>
      <c r="O49" s="2" t="s">
        <v>9</v>
      </c>
      <c r="P49" s="2" t="s">
        <v>10</v>
      </c>
      <c r="Q49" s="1"/>
      <c r="R49" s="1"/>
      <c r="S49" s="1"/>
      <c r="U49" s="1"/>
      <c r="V49" s="1"/>
      <c r="W49" s="1"/>
      <c r="X49" s="1"/>
      <c r="Y49" s="1"/>
      <c r="AA49" s="1"/>
      <c r="AB49" s="1"/>
      <c r="AC49" s="1"/>
      <c r="AD49" s="1"/>
      <c r="AE49" s="1"/>
      <c r="AG49" s="1"/>
      <c r="AH49" s="1"/>
      <c r="AI49" s="1"/>
      <c r="AJ49" s="1"/>
      <c r="AK49" s="1"/>
    </row>
    <row r="50" spans="3:37" x14ac:dyDescent="0.25">
      <c r="C50" s="1"/>
      <c r="D50" s="1"/>
      <c r="E50" s="1"/>
      <c r="F50" s="1"/>
      <c r="G50" s="1"/>
      <c r="I50" s="1"/>
      <c r="J50" s="1"/>
      <c r="K50" s="1"/>
      <c r="L50" s="1"/>
      <c r="M50" s="1"/>
      <c r="O50" s="1"/>
      <c r="P50" s="1"/>
      <c r="Q50" s="1"/>
      <c r="R50" s="1"/>
      <c r="S50" s="1"/>
      <c r="U50" s="3" t="s">
        <v>11</v>
      </c>
      <c r="V50" s="4" t="s">
        <v>12</v>
      </c>
      <c r="W50" s="4" t="s">
        <v>13</v>
      </c>
      <c r="X50" s="4" t="s">
        <v>14</v>
      </c>
      <c r="Y50" s="4" t="s">
        <v>15</v>
      </c>
      <c r="AA50" s="3" t="s">
        <v>11</v>
      </c>
      <c r="AB50" s="4" t="s">
        <v>12</v>
      </c>
      <c r="AC50" s="4" t="s">
        <v>13</v>
      </c>
      <c r="AD50" s="4" t="s">
        <v>14</v>
      </c>
      <c r="AE50" s="4" t="s">
        <v>15</v>
      </c>
      <c r="AG50" s="3" t="s">
        <v>11</v>
      </c>
      <c r="AH50" s="4" t="s">
        <v>12</v>
      </c>
      <c r="AI50" s="4" t="s">
        <v>13</v>
      </c>
      <c r="AJ50" s="4" t="s">
        <v>14</v>
      </c>
      <c r="AK50" s="4" t="s">
        <v>15</v>
      </c>
    </row>
    <row r="51" spans="3:37" x14ac:dyDescent="0.25">
      <c r="C51" s="3" t="s">
        <v>11</v>
      </c>
      <c r="D51" s="4" t="s">
        <v>12</v>
      </c>
      <c r="E51" s="4" t="s">
        <v>13</v>
      </c>
      <c r="F51" s="4" t="s">
        <v>14</v>
      </c>
      <c r="G51" s="4" t="s">
        <v>15</v>
      </c>
      <c r="I51" s="3" t="s">
        <v>11</v>
      </c>
      <c r="J51" s="4" t="s">
        <v>12</v>
      </c>
      <c r="K51" s="4" t="s">
        <v>13</v>
      </c>
      <c r="L51" s="4" t="s">
        <v>14</v>
      </c>
      <c r="M51" s="4" t="s">
        <v>15</v>
      </c>
      <c r="O51" s="3" t="s">
        <v>11</v>
      </c>
      <c r="P51" s="4" t="s">
        <v>12</v>
      </c>
      <c r="Q51" s="4" t="s">
        <v>13</v>
      </c>
      <c r="R51" s="4" t="s">
        <v>14</v>
      </c>
      <c r="S51" s="4" t="s">
        <v>15</v>
      </c>
      <c r="U51" s="5" t="s">
        <v>16</v>
      </c>
      <c r="V51" s="6"/>
      <c r="W51" s="7" t="s">
        <v>13</v>
      </c>
      <c r="X51" s="6"/>
      <c r="Y51" s="6"/>
      <c r="AA51" s="5" t="s">
        <v>16</v>
      </c>
      <c r="AB51" s="6"/>
      <c r="AC51" s="7" t="s">
        <v>13</v>
      </c>
      <c r="AD51" s="6"/>
      <c r="AE51" s="6"/>
      <c r="AG51" s="5" t="s">
        <v>16</v>
      </c>
      <c r="AH51" s="6"/>
      <c r="AI51" s="7" t="s">
        <v>13</v>
      </c>
      <c r="AJ51" s="6"/>
      <c r="AK51" s="6"/>
    </row>
    <row r="52" spans="3:37" x14ac:dyDescent="0.25">
      <c r="C52" s="5" t="s">
        <v>16</v>
      </c>
      <c r="D52" s="6"/>
      <c r="E52" s="7" t="s">
        <v>13</v>
      </c>
      <c r="F52" s="6"/>
      <c r="G52" s="6"/>
      <c r="I52" s="5" t="s">
        <v>16</v>
      </c>
      <c r="J52" s="6"/>
      <c r="K52" s="7" t="s">
        <v>13</v>
      </c>
      <c r="L52" s="6"/>
      <c r="M52" s="6"/>
      <c r="O52" s="5" t="s">
        <v>16</v>
      </c>
      <c r="P52" s="6"/>
      <c r="Q52" s="7" t="s">
        <v>13</v>
      </c>
      <c r="R52" s="6"/>
      <c r="S52" s="6"/>
      <c r="U52" s="8" t="s">
        <v>17</v>
      </c>
      <c r="V52" s="9">
        <v>2400</v>
      </c>
      <c r="W52" s="7" t="s">
        <v>18</v>
      </c>
      <c r="X52" s="10"/>
      <c r="Y52" s="9"/>
      <c r="AA52" s="8" t="s">
        <v>17</v>
      </c>
      <c r="AB52" s="9">
        <v>2500</v>
      </c>
      <c r="AC52" s="7" t="s">
        <v>18</v>
      </c>
      <c r="AD52" s="10"/>
      <c r="AE52" s="9"/>
      <c r="AG52" s="8" t="s">
        <v>17</v>
      </c>
      <c r="AH52" s="9">
        <v>2500</v>
      </c>
      <c r="AI52" s="7" t="s">
        <v>18</v>
      </c>
      <c r="AJ52" s="10"/>
      <c r="AK52" s="9"/>
    </row>
    <row r="53" spans="3:37" x14ac:dyDescent="0.25">
      <c r="C53" s="8" t="s">
        <v>17</v>
      </c>
      <c r="D53" s="9">
        <v>2400</v>
      </c>
      <c r="E53" s="7" t="s">
        <v>18</v>
      </c>
      <c r="F53" s="10"/>
      <c r="G53" s="9"/>
      <c r="I53" s="8" t="s">
        <v>17</v>
      </c>
      <c r="J53" s="9">
        <v>2500</v>
      </c>
      <c r="K53" s="7" t="s">
        <v>18</v>
      </c>
      <c r="L53" s="10"/>
      <c r="M53" s="9"/>
      <c r="O53" s="8" t="s">
        <v>17</v>
      </c>
      <c r="P53" s="9">
        <v>2500</v>
      </c>
      <c r="Q53" s="7" t="s">
        <v>18</v>
      </c>
      <c r="R53" s="10"/>
      <c r="S53" s="9"/>
      <c r="U53" s="8" t="s">
        <v>51</v>
      </c>
      <c r="V53" s="9">
        <v>2300</v>
      </c>
      <c r="W53" s="7" t="s">
        <v>18</v>
      </c>
      <c r="X53" s="10">
        <v>1.5</v>
      </c>
      <c r="Y53" s="9">
        <f>V53*X53</f>
        <v>3450</v>
      </c>
      <c r="AA53" s="8" t="s">
        <v>51</v>
      </c>
      <c r="AB53" s="9">
        <v>2400</v>
      </c>
      <c r="AC53" s="7" t="s">
        <v>18</v>
      </c>
      <c r="AD53" s="10">
        <v>1.33</v>
      </c>
      <c r="AE53" s="9">
        <f>AB53*AD53</f>
        <v>3192</v>
      </c>
      <c r="AG53" s="8" t="s">
        <v>51</v>
      </c>
      <c r="AH53" s="9">
        <v>2400</v>
      </c>
      <c r="AI53" s="7" t="s">
        <v>18</v>
      </c>
      <c r="AJ53" s="10">
        <v>1.33</v>
      </c>
      <c r="AK53" s="9">
        <f>AH53*AJ53</f>
        <v>3192</v>
      </c>
    </row>
    <row r="54" spans="3:37" x14ac:dyDescent="0.25">
      <c r="C54" s="8" t="s">
        <v>51</v>
      </c>
      <c r="D54" s="9">
        <v>2300</v>
      </c>
      <c r="E54" s="7" t="s">
        <v>18</v>
      </c>
      <c r="F54" s="10">
        <v>1.5</v>
      </c>
      <c r="G54" s="9">
        <f>D54*F54</f>
        <v>3450</v>
      </c>
      <c r="I54" s="8" t="s">
        <v>51</v>
      </c>
      <c r="J54" s="9">
        <v>2400</v>
      </c>
      <c r="K54" s="7" t="s">
        <v>18</v>
      </c>
      <c r="L54" s="10">
        <v>1.33</v>
      </c>
      <c r="M54" s="9">
        <f>J54*L54</f>
        <v>3192</v>
      </c>
      <c r="O54" s="8" t="s">
        <v>51</v>
      </c>
      <c r="P54" s="9">
        <v>2400</v>
      </c>
      <c r="Q54" s="7" t="s">
        <v>18</v>
      </c>
      <c r="R54" s="10">
        <v>1.33</v>
      </c>
      <c r="S54" s="9">
        <f>P54*R54</f>
        <v>3192</v>
      </c>
      <c r="U54" s="8" t="s">
        <v>52</v>
      </c>
      <c r="V54" s="9">
        <v>4200</v>
      </c>
      <c r="W54" s="7" t="s">
        <v>18</v>
      </c>
      <c r="X54" s="10">
        <v>1.08</v>
      </c>
      <c r="Y54" s="9">
        <f>V54*X54</f>
        <v>4536</v>
      </c>
      <c r="AA54" s="8" t="s">
        <v>52</v>
      </c>
      <c r="AB54" s="9">
        <v>4300</v>
      </c>
      <c r="AC54" s="7" t="s">
        <v>18</v>
      </c>
      <c r="AD54" s="10">
        <v>0.92</v>
      </c>
      <c r="AE54" s="9">
        <f>AB54*AD54</f>
        <v>3956</v>
      </c>
      <c r="AG54" s="8" t="s">
        <v>52</v>
      </c>
      <c r="AH54" s="9">
        <v>4300</v>
      </c>
      <c r="AI54" s="7" t="s">
        <v>18</v>
      </c>
      <c r="AJ54" s="10">
        <v>0.92</v>
      </c>
      <c r="AK54" s="9">
        <f>AH54*AJ54</f>
        <v>3956</v>
      </c>
    </row>
    <row r="55" spans="3:37" x14ac:dyDescent="0.25">
      <c r="C55" s="8" t="s">
        <v>52</v>
      </c>
      <c r="D55" s="9">
        <v>4200</v>
      </c>
      <c r="E55" s="7" t="s">
        <v>18</v>
      </c>
      <c r="F55" s="10">
        <v>1.08</v>
      </c>
      <c r="G55" s="9">
        <f>D55*F55</f>
        <v>4536</v>
      </c>
      <c r="I55" s="8" t="s">
        <v>52</v>
      </c>
      <c r="J55" s="9">
        <v>4300</v>
      </c>
      <c r="K55" s="7" t="s">
        <v>18</v>
      </c>
      <c r="L55" s="10">
        <v>0.92</v>
      </c>
      <c r="M55" s="9">
        <f>J55*L55</f>
        <v>3956</v>
      </c>
      <c r="O55" s="8" t="s">
        <v>52</v>
      </c>
      <c r="P55" s="9">
        <v>4300</v>
      </c>
      <c r="Q55" s="7" t="s">
        <v>18</v>
      </c>
      <c r="R55" s="10">
        <v>0.92</v>
      </c>
      <c r="S55" s="9">
        <f>P55*R55</f>
        <v>3956</v>
      </c>
      <c r="U55" s="5" t="s">
        <v>20</v>
      </c>
      <c r="V55" s="6"/>
      <c r="W55" s="7" t="s">
        <v>13</v>
      </c>
      <c r="X55" s="6"/>
      <c r="Y55" s="6">
        <f>SUM(Y52:Y54)</f>
        <v>7986</v>
      </c>
      <c r="AA55" s="5" t="s">
        <v>20</v>
      </c>
      <c r="AB55" s="6"/>
      <c r="AC55" s="7" t="s">
        <v>13</v>
      </c>
      <c r="AD55" s="6"/>
      <c r="AE55" s="6">
        <f>SUM(AE52:AE54)</f>
        <v>7148</v>
      </c>
      <c r="AG55" s="5" t="s">
        <v>20</v>
      </c>
      <c r="AH55" s="6"/>
      <c r="AI55" s="7" t="s">
        <v>13</v>
      </c>
      <c r="AJ55" s="6"/>
      <c r="AK55" s="6">
        <f>SUM(AK52:AK54)</f>
        <v>7148</v>
      </c>
    </row>
    <row r="56" spans="3:37" x14ac:dyDescent="0.25">
      <c r="C56" s="5" t="s">
        <v>20</v>
      </c>
      <c r="D56" s="6"/>
      <c r="E56" s="7" t="s">
        <v>13</v>
      </c>
      <c r="F56" s="6"/>
      <c r="G56" s="6">
        <f>SUM(G53:G55)</f>
        <v>7986</v>
      </c>
      <c r="I56" s="5" t="s">
        <v>20</v>
      </c>
      <c r="J56" s="6"/>
      <c r="K56" s="7" t="s">
        <v>13</v>
      </c>
      <c r="L56" s="6"/>
      <c r="M56" s="6">
        <f>SUM(M53:M55)</f>
        <v>7148</v>
      </c>
      <c r="O56" s="5" t="s">
        <v>20</v>
      </c>
      <c r="P56" s="6"/>
      <c r="Q56" s="7" t="s">
        <v>13</v>
      </c>
      <c r="R56" s="6"/>
      <c r="S56" s="6">
        <f>SUM(S53:S55)</f>
        <v>7148</v>
      </c>
      <c r="U56" s="8" t="s">
        <v>13</v>
      </c>
      <c r="V56" s="9"/>
      <c r="W56" s="7" t="s">
        <v>13</v>
      </c>
      <c r="X56" s="9"/>
      <c r="Y56" s="9"/>
      <c r="AA56" s="8" t="s">
        <v>13</v>
      </c>
      <c r="AB56" s="9"/>
      <c r="AC56" s="7" t="s">
        <v>13</v>
      </c>
      <c r="AD56" s="9"/>
      <c r="AE56" s="9"/>
      <c r="AG56" s="8" t="s">
        <v>13</v>
      </c>
      <c r="AH56" s="9"/>
      <c r="AI56" s="7" t="s">
        <v>13</v>
      </c>
      <c r="AJ56" s="9"/>
      <c r="AK56" s="9"/>
    </row>
    <row r="57" spans="3:37" x14ac:dyDescent="0.25">
      <c r="C57" s="8" t="s">
        <v>13</v>
      </c>
      <c r="D57" s="9"/>
      <c r="E57" s="7" t="s">
        <v>13</v>
      </c>
      <c r="F57" s="9"/>
      <c r="G57" s="9"/>
      <c r="I57" s="8" t="s">
        <v>13</v>
      </c>
      <c r="J57" s="9"/>
      <c r="K57" s="7" t="s">
        <v>13</v>
      </c>
      <c r="L57" s="9"/>
      <c r="M57" s="9"/>
      <c r="O57" s="8" t="s">
        <v>13</v>
      </c>
      <c r="P57" s="9"/>
      <c r="Q57" s="7" t="s">
        <v>13</v>
      </c>
      <c r="R57" s="9"/>
      <c r="S57" s="9"/>
      <c r="U57" s="5" t="s">
        <v>21</v>
      </c>
      <c r="V57" s="6"/>
      <c r="W57" s="7" t="s">
        <v>13</v>
      </c>
      <c r="X57" s="6"/>
      <c r="Y57" s="6"/>
      <c r="AA57" s="5" t="s">
        <v>21</v>
      </c>
      <c r="AB57" s="6"/>
      <c r="AC57" s="7" t="s">
        <v>13</v>
      </c>
      <c r="AD57" s="6"/>
      <c r="AE57" s="6"/>
      <c r="AG57" s="5" t="s">
        <v>21</v>
      </c>
      <c r="AH57" s="6"/>
      <c r="AI57" s="7" t="s">
        <v>13</v>
      </c>
      <c r="AJ57" s="6"/>
      <c r="AK57" s="6"/>
    </row>
    <row r="58" spans="3:37" x14ac:dyDescent="0.25">
      <c r="C58" s="5" t="s">
        <v>21</v>
      </c>
      <c r="D58" s="6"/>
      <c r="E58" s="7" t="s">
        <v>13</v>
      </c>
      <c r="F58" s="6"/>
      <c r="G58" s="6"/>
      <c r="I58" s="5" t="s">
        <v>21</v>
      </c>
      <c r="J58" s="6"/>
      <c r="K58" s="7" t="s">
        <v>13</v>
      </c>
      <c r="L58" s="6"/>
      <c r="M58" s="6"/>
      <c r="O58" s="5" t="s">
        <v>21</v>
      </c>
      <c r="P58" s="6"/>
      <c r="Q58" s="7" t="s">
        <v>13</v>
      </c>
      <c r="R58" s="6"/>
      <c r="S58" s="6"/>
      <c r="U58" s="8" t="s">
        <v>53</v>
      </c>
      <c r="V58" s="9">
        <v>-9</v>
      </c>
      <c r="W58" s="7" t="s">
        <v>25</v>
      </c>
      <c r="X58" s="10">
        <v>35</v>
      </c>
      <c r="Y58" s="9">
        <f>V58*X58</f>
        <v>-315</v>
      </c>
      <c r="AA58" s="8" t="s">
        <v>53</v>
      </c>
      <c r="AB58" s="9">
        <v>-9</v>
      </c>
      <c r="AC58" s="7" t="s">
        <v>25</v>
      </c>
      <c r="AD58" s="10">
        <v>37</v>
      </c>
      <c r="AE58" s="9">
        <f>AB58*AD58</f>
        <v>-333</v>
      </c>
      <c r="AG58" s="8" t="s">
        <v>53</v>
      </c>
      <c r="AH58" s="9">
        <v>-9</v>
      </c>
      <c r="AI58" s="7" t="s">
        <v>25</v>
      </c>
      <c r="AJ58" s="10">
        <v>37</v>
      </c>
      <c r="AK58" s="9">
        <f>AH58*AJ58</f>
        <v>-333</v>
      </c>
    </row>
    <row r="59" spans="3:37" x14ac:dyDescent="0.25">
      <c r="C59" s="8" t="s">
        <v>53</v>
      </c>
      <c r="D59" s="9">
        <v>-9</v>
      </c>
      <c r="E59" s="7" t="s">
        <v>25</v>
      </c>
      <c r="F59" s="10">
        <v>35</v>
      </c>
      <c r="G59" s="9">
        <f>D59*F59</f>
        <v>-315</v>
      </c>
      <c r="I59" s="8" t="s">
        <v>53</v>
      </c>
      <c r="J59" s="9">
        <v>-9</v>
      </c>
      <c r="K59" s="7" t="s">
        <v>25</v>
      </c>
      <c r="L59" s="10">
        <v>37</v>
      </c>
      <c r="M59" s="9">
        <f>J59*L59</f>
        <v>-333</v>
      </c>
      <c r="O59" s="8" t="s">
        <v>53</v>
      </c>
      <c r="P59" s="9">
        <v>-9</v>
      </c>
      <c r="Q59" s="7" t="s">
        <v>25</v>
      </c>
      <c r="R59" s="10">
        <v>37</v>
      </c>
      <c r="S59" s="9">
        <f>P59*R59</f>
        <v>-333</v>
      </c>
      <c r="U59" s="8" t="s">
        <v>24</v>
      </c>
      <c r="V59" s="9">
        <v>-222</v>
      </c>
      <c r="W59" s="7" t="s">
        <v>25</v>
      </c>
      <c r="X59" s="10">
        <v>18</v>
      </c>
      <c r="Y59" s="9">
        <f>V59*X59</f>
        <v>-3996</v>
      </c>
      <c r="AA59" s="8" t="s">
        <v>24</v>
      </c>
      <c r="AB59" s="9">
        <v>-224</v>
      </c>
      <c r="AC59" s="7" t="s">
        <v>25</v>
      </c>
      <c r="AD59" s="10">
        <v>10</v>
      </c>
      <c r="AE59" s="9">
        <f>AB59*AD59</f>
        <v>-2240</v>
      </c>
      <c r="AG59" s="8" t="s">
        <v>24</v>
      </c>
      <c r="AH59" s="9">
        <v>-224</v>
      </c>
      <c r="AI59" s="7" t="s">
        <v>25</v>
      </c>
      <c r="AJ59" s="10">
        <v>8</v>
      </c>
      <c r="AK59" s="9">
        <f>AH59*AJ59</f>
        <v>-1792</v>
      </c>
    </row>
    <row r="60" spans="3:37" x14ac:dyDescent="0.25">
      <c r="C60" s="8" t="s">
        <v>24</v>
      </c>
      <c r="D60" s="9">
        <v>-75</v>
      </c>
      <c r="E60" s="7" t="s">
        <v>25</v>
      </c>
      <c r="F60" s="10">
        <v>18</v>
      </c>
      <c r="G60" s="9">
        <f>D60*F60</f>
        <v>-1350</v>
      </c>
      <c r="I60" s="8" t="s">
        <v>24</v>
      </c>
      <c r="J60" s="9">
        <v>-120</v>
      </c>
      <c r="K60" s="7" t="s">
        <v>25</v>
      </c>
      <c r="L60" s="10">
        <v>10</v>
      </c>
      <c r="M60" s="9">
        <f>J60*L60</f>
        <v>-1200</v>
      </c>
      <c r="O60" s="8" t="s">
        <v>24</v>
      </c>
      <c r="P60" s="9">
        <v>-120</v>
      </c>
      <c r="Q60" s="7" t="s">
        <v>25</v>
      </c>
      <c r="R60" s="10">
        <v>8</v>
      </c>
      <c r="S60" s="9">
        <f>P60*R60</f>
        <v>-960</v>
      </c>
      <c r="U60" s="8" t="s">
        <v>106</v>
      </c>
      <c r="V60" s="9">
        <v>-17</v>
      </c>
      <c r="W60" s="7" t="s">
        <v>25</v>
      </c>
      <c r="X60" s="10">
        <v>20</v>
      </c>
      <c r="Y60" s="9">
        <f>V60*X60</f>
        <v>-340</v>
      </c>
      <c r="AA60" s="8" t="s">
        <v>106</v>
      </c>
      <c r="AB60" s="9">
        <v>-17</v>
      </c>
      <c r="AC60" s="7" t="s">
        <v>25</v>
      </c>
      <c r="AD60" s="10">
        <v>16</v>
      </c>
      <c r="AE60" s="9">
        <f>AB60*AD60</f>
        <v>-272</v>
      </c>
      <c r="AG60" s="8" t="s">
        <v>106</v>
      </c>
      <c r="AH60" s="9">
        <v>-17</v>
      </c>
      <c r="AI60" s="7" t="s">
        <v>25</v>
      </c>
      <c r="AJ60" s="10">
        <v>15</v>
      </c>
      <c r="AK60" s="9">
        <f>AH60*AJ60</f>
        <v>-255</v>
      </c>
    </row>
    <row r="61" spans="3:37" x14ac:dyDescent="0.25">
      <c r="C61" s="8" t="s">
        <v>26</v>
      </c>
      <c r="D61" s="9">
        <v>-30</v>
      </c>
      <c r="E61" s="7" t="s">
        <v>27</v>
      </c>
      <c r="F61" s="10"/>
      <c r="G61" s="9"/>
      <c r="I61" s="8" t="s">
        <v>26</v>
      </c>
      <c r="J61" s="9">
        <v>-30</v>
      </c>
      <c r="K61" s="7" t="s">
        <v>27</v>
      </c>
      <c r="L61" s="10"/>
      <c r="M61" s="9"/>
      <c r="O61" s="8" t="s">
        <v>26</v>
      </c>
      <c r="P61" s="9">
        <v>-30</v>
      </c>
      <c r="Q61" s="7" t="s">
        <v>27</v>
      </c>
      <c r="R61" s="10"/>
      <c r="S61" s="9"/>
      <c r="U61" s="8" t="s">
        <v>150</v>
      </c>
      <c r="V61" s="9">
        <v>-194</v>
      </c>
      <c r="W61" s="7" t="s">
        <v>25</v>
      </c>
      <c r="X61" s="10">
        <v>13</v>
      </c>
      <c r="Y61" s="9">
        <f>V61*X61</f>
        <v>-2522</v>
      </c>
      <c r="AA61" s="8" t="s">
        <v>150</v>
      </c>
      <c r="AB61" s="9">
        <v>-194</v>
      </c>
      <c r="AC61" s="7" t="s">
        <v>25</v>
      </c>
      <c r="AD61" s="10">
        <v>9</v>
      </c>
      <c r="AE61" s="9">
        <f>AB61*AD61</f>
        <v>-1746</v>
      </c>
      <c r="AG61" s="8" t="s">
        <v>150</v>
      </c>
      <c r="AH61" s="9">
        <v>-194</v>
      </c>
      <c r="AI61" s="7" t="s">
        <v>25</v>
      </c>
      <c r="AJ61" s="10">
        <v>8</v>
      </c>
      <c r="AK61" s="9">
        <f>AH61*AJ61</f>
        <v>-1552</v>
      </c>
    </row>
    <row r="62" spans="3:37" x14ac:dyDescent="0.25">
      <c r="C62" s="8" t="s">
        <v>30</v>
      </c>
      <c r="D62" s="9">
        <v>-40</v>
      </c>
      <c r="E62" s="7" t="s">
        <v>23</v>
      </c>
      <c r="F62" s="10">
        <v>2.8</v>
      </c>
      <c r="G62" s="9">
        <f>D62*F62</f>
        <v>-112</v>
      </c>
      <c r="I62" s="8" t="s">
        <v>30</v>
      </c>
      <c r="J62" s="9">
        <v>-40</v>
      </c>
      <c r="K62" s="7" t="s">
        <v>23</v>
      </c>
      <c r="L62" s="10">
        <v>2.6</v>
      </c>
      <c r="M62" s="9">
        <f>J62*L62</f>
        <v>-104</v>
      </c>
      <c r="O62" s="8" t="s">
        <v>30</v>
      </c>
      <c r="P62" s="9">
        <v>-40</v>
      </c>
      <c r="Q62" s="7" t="s">
        <v>23</v>
      </c>
      <c r="R62" s="10">
        <v>2.6</v>
      </c>
      <c r="S62" s="9">
        <f>P62*R62</f>
        <v>-104</v>
      </c>
      <c r="U62" s="8" t="s">
        <v>30</v>
      </c>
      <c r="V62" s="9">
        <v>-40</v>
      </c>
      <c r="W62" s="7" t="s">
        <v>23</v>
      </c>
      <c r="X62" s="10">
        <v>2.8</v>
      </c>
      <c r="Y62" s="9">
        <f>V62*X62</f>
        <v>-112</v>
      </c>
      <c r="AA62" s="8" t="s">
        <v>30</v>
      </c>
      <c r="AB62" s="9">
        <v>-40</v>
      </c>
      <c r="AC62" s="7" t="s">
        <v>23</v>
      </c>
      <c r="AD62" s="10">
        <v>2.6</v>
      </c>
      <c r="AE62" s="9">
        <f>AB62*AD62</f>
        <v>-104</v>
      </c>
      <c r="AG62" s="8" t="s">
        <v>30</v>
      </c>
      <c r="AH62" s="9">
        <v>-40</v>
      </c>
      <c r="AI62" s="7" t="s">
        <v>23</v>
      </c>
      <c r="AJ62" s="10">
        <v>2.6</v>
      </c>
      <c r="AK62" s="9">
        <f>AH62*AJ62</f>
        <v>-104</v>
      </c>
    </row>
    <row r="63" spans="3:37" x14ac:dyDescent="0.25">
      <c r="C63" s="5" t="s">
        <v>31</v>
      </c>
      <c r="D63" s="6"/>
      <c r="E63" s="7" t="s">
        <v>13</v>
      </c>
      <c r="F63" s="6"/>
      <c r="G63" s="6">
        <f>SUM(G58:G62)</f>
        <v>-1777</v>
      </c>
      <c r="I63" s="5" t="s">
        <v>31</v>
      </c>
      <c r="J63" s="6"/>
      <c r="K63" s="7" t="s">
        <v>13</v>
      </c>
      <c r="L63" s="6"/>
      <c r="M63" s="6">
        <f>SUM(M58:M62)</f>
        <v>-1637</v>
      </c>
      <c r="O63" s="5" t="s">
        <v>31</v>
      </c>
      <c r="P63" s="6"/>
      <c r="Q63" s="7" t="s">
        <v>13</v>
      </c>
      <c r="R63" s="6"/>
      <c r="S63" s="6">
        <f>SUM(S58:S62)</f>
        <v>-1397</v>
      </c>
      <c r="U63" s="5" t="s">
        <v>31</v>
      </c>
      <c r="V63" s="6"/>
      <c r="W63" s="7" t="s">
        <v>13</v>
      </c>
      <c r="X63" s="6"/>
      <c r="Y63" s="6">
        <f>SUM(Y57:Y62)</f>
        <v>-7285</v>
      </c>
      <c r="AA63" s="5" t="s">
        <v>31</v>
      </c>
      <c r="AB63" s="6"/>
      <c r="AC63" s="7" t="s">
        <v>13</v>
      </c>
      <c r="AD63" s="6"/>
      <c r="AE63" s="6">
        <f>SUM(AE57:AE62)</f>
        <v>-4695</v>
      </c>
      <c r="AG63" s="5" t="s">
        <v>31</v>
      </c>
      <c r="AH63" s="6"/>
      <c r="AI63" s="7" t="s">
        <v>13</v>
      </c>
      <c r="AJ63" s="6"/>
      <c r="AK63" s="6">
        <f>SUM(AK57:AK62)</f>
        <v>-4036</v>
      </c>
    </row>
    <row r="64" spans="3:37" x14ac:dyDescent="0.25">
      <c r="C64" s="5" t="s">
        <v>32</v>
      </c>
      <c r="D64" s="6"/>
      <c r="E64" s="7" t="s">
        <v>13</v>
      </c>
      <c r="F64" s="6"/>
      <c r="G64" s="6">
        <f>SUM(G56,G63)</f>
        <v>6209</v>
      </c>
      <c r="I64" s="5" t="s">
        <v>32</v>
      </c>
      <c r="J64" s="6"/>
      <c r="K64" s="7" t="s">
        <v>13</v>
      </c>
      <c r="L64" s="6"/>
      <c r="M64" s="6">
        <f>SUM(M56,M63)</f>
        <v>5511</v>
      </c>
      <c r="O64" s="5" t="s">
        <v>32</v>
      </c>
      <c r="P64" s="6"/>
      <c r="Q64" s="7" t="s">
        <v>13</v>
      </c>
      <c r="R64" s="6"/>
      <c r="S64" s="6">
        <f>SUM(S56,S63)</f>
        <v>5751</v>
      </c>
      <c r="U64" s="5" t="s">
        <v>32</v>
      </c>
      <c r="V64" s="6"/>
      <c r="W64" s="7" t="s">
        <v>13</v>
      </c>
      <c r="X64" s="6"/>
      <c r="Y64" s="6">
        <f>SUM(Y55,Y63)</f>
        <v>701</v>
      </c>
      <c r="AA64" s="5" t="s">
        <v>32</v>
      </c>
      <c r="AB64" s="6"/>
      <c r="AC64" s="7" t="s">
        <v>13</v>
      </c>
      <c r="AD64" s="6"/>
      <c r="AE64" s="6">
        <f>SUM(AE55,AE63)</f>
        <v>2453</v>
      </c>
      <c r="AG64" s="5" t="s">
        <v>32</v>
      </c>
      <c r="AH64" s="6"/>
      <c r="AI64" s="7" t="s">
        <v>13</v>
      </c>
      <c r="AJ64" s="6"/>
      <c r="AK64" s="6">
        <f>SUM(AK55,AK63)</f>
        <v>3112</v>
      </c>
    </row>
    <row r="65" spans="3:37" x14ac:dyDescent="0.25">
      <c r="C65" s="8" t="s">
        <v>13</v>
      </c>
      <c r="D65" s="9"/>
      <c r="E65" s="7" t="s">
        <v>13</v>
      </c>
      <c r="F65" s="9"/>
      <c r="G65" s="9"/>
      <c r="I65" s="8" t="s">
        <v>13</v>
      </c>
      <c r="J65" s="9"/>
      <c r="K65" s="7" t="s">
        <v>13</v>
      </c>
      <c r="L65" s="9"/>
      <c r="M65" s="9"/>
      <c r="O65" s="8" t="s">
        <v>13</v>
      </c>
      <c r="P65" s="9"/>
      <c r="Q65" s="7" t="s">
        <v>13</v>
      </c>
      <c r="R65" s="9"/>
      <c r="S65" s="9"/>
      <c r="U65" s="8" t="s">
        <v>13</v>
      </c>
      <c r="V65" s="9"/>
      <c r="W65" s="7" t="s">
        <v>13</v>
      </c>
      <c r="X65" s="9"/>
      <c r="Y65" s="9"/>
      <c r="AA65" s="8" t="s">
        <v>13</v>
      </c>
      <c r="AB65" s="9"/>
      <c r="AC65" s="7" t="s">
        <v>13</v>
      </c>
      <c r="AD65" s="9"/>
      <c r="AE65" s="9"/>
      <c r="AG65" s="8" t="s">
        <v>13</v>
      </c>
      <c r="AH65" s="9"/>
      <c r="AI65" s="7" t="s">
        <v>13</v>
      </c>
      <c r="AJ65" s="9"/>
      <c r="AK65" s="9"/>
    </row>
    <row r="66" spans="3:37" x14ac:dyDescent="0.25">
      <c r="C66" s="5" t="s">
        <v>33</v>
      </c>
      <c r="D66" s="6"/>
      <c r="E66" s="7" t="s">
        <v>13</v>
      </c>
      <c r="F66" s="6"/>
      <c r="G66" s="6"/>
      <c r="I66" s="5" t="s">
        <v>33</v>
      </c>
      <c r="J66" s="6"/>
      <c r="K66" s="7" t="s">
        <v>13</v>
      </c>
      <c r="L66" s="6"/>
      <c r="M66" s="6"/>
      <c r="O66" s="5" t="s">
        <v>33</v>
      </c>
      <c r="P66" s="6"/>
      <c r="Q66" s="7" t="s">
        <v>13</v>
      </c>
      <c r="R66" s="6"/>
      <c r="S66" s="6"/>
      <c r="U66" s="5" t="s">
        <v>33</v>
      </c>
      <c r="V66" s="6"/>
      <c r="W66" s="7" t="s">
        <v>13</v>
      </c>
      <c r="X66" s="6"/>
      <c r="Y66" s="6"/>
      <c r="AA66" s="5" t="s">
        <v>33</v>
      </c>
      <c r="AB66" s="6"/>
      <c r="AC66" s="7" t="s">
        <v>13</v>
      </c>
      <c r="AD66" s="6"/>
      <c r="AE66" s="6"/>
      <c r="AG66" s="5" t="s">
        <v>33</v>
      </c>
      <c r="AH66" s="6"/>
      <c r="AI66" s="7" t="s">
        <v>13</v>
      </c>
      <c r="AJ66" s="6"/>
      <c r="AK66" s="6"/>
    </row>
    <row r="67" spans="3:37" x14ac:dyDescent="0.25">
      <c r="C67" s="8" t="s">
        <v>35</v>
      </c>
      <c r="D67" s="9">
        <v>-30</v>
      </c>
      <c r="E67" s="7" t="s">
        <v>13</v>
      </c>
      <c r="F67" s="9">
        <v>23</v>
      </c>
      <c r="G67" s="9">
        <f t="shared" ref="G67:G74" si="6">D67*F67</f>
        <v>-690</v>
      </c>
      <c r="I67" s="8" t="s">
        <v>35</v>
      </c>
      <c r="J67" s="9">
        <v>-30</v>
      </c>
      <c r="K67" s="7" t="s">
        <v>13</v>
      </c>
      <c r="L67" s="9">
        <v>23</v>
      </c>
      <c r="M67" s="9">
        <f t="shared" ref="M67:M74" si="7">J67*L67</f>
        <v>-690</v>
      </c>
      <c r="O67" s="8" t="s">
        <v>35</v>
      </c>
      <c r="P67" s="9">
        <v>-30</v>
      </c>
      <c r="Q67" s="7" t="s">
        <v>13</v>
      </c>
      <c r="R67" s="9">
        <v>23</v>
      </c>
      <c r="S67" s="9">
        <f t="shared" ref="S67:S74" si="8">P67*R67</f>
        <v>-690</v>
      </c>
      <c r="U67" s="8" t="s">
        <v>36</v>
      </c>
      <c r="V67" s="9">
        <v>-3</v>
      </c>
      <c r="W67" s="7" t="s">
        <v>13</v>
      </c>
      <c r="X67" s="9">
        <v>95</v>
      </c>
      <c r="Y67" s="9">
        <f t="shared" ref="Y67:Y73" si="9">V67*X67</f>
        <v>-285</v>
      </c>
      <c r="AA67" s="8" t="s">
        <v>36</v>
      </c>
      <c r="AB67" s="9">
        <v>-3</v>
      </c>
      <c r="AC67" s="7" t="s">
        <v>13</v>
      </c>
      <c r="AD67" s="9">
        <v>95</v>
      </c>
      <c r="AE67" s="9">
        <f t="shared" ref="AE67:AE73" si="10">AB67*AD67</f>
        <v>-285</v>
      </c>
      <c r="AG67" s="8" t="s">
        <v>36</v>
      </c>
      <c r="AH67" s="9">
        <v>-3</v>
      </c>
      <c r="AI67" s="7" t="s">
        <v>13</v>
      </c>
      <c r="AJ67" s="9">
        <v>95</v>
      </c>
      <c r="AK67" s="9">
        <f t="shared" ref="AK67:AK73" si="11">AH67*AJ67</f>
        <v>-285</v>
      </c>
    </row>
    <row r="68" spans="3:37" x14ac:dyDescent="0.25">
      <c r="C68" s="8" t="s">
        <v>36</v>
      </c>
      <c r="D68" s="9">
        <v>-2</v>
      </c>
      <c r="E68" s="7" t="s">
        <v>13</v>
      </c>
      <c r="F68" s="9">
        <v>95</v>
      </c>
      <c r="G68" s="9">
        <f t="shared" si="6"/>
        <v>-190</v>
      </c>
      <c r="I68" s="8" t="s">
        <v>36</v>
      </c>
      <c r="J68" s="9">
        <v>-2</v>
      </c>
      <c r="K68" s="7" t="s">
        <v>13</v>
      </c>
      <c r="L68" s="9">
        <v>95</v>
      </c>
      <c r="M68" s="9">
        <f t="shared" si="7"/>
        <v>-190</v>
      </c>
      <c r="O68" s="8" t="s">
        <v>36</v>
      </c>
      <c r="P68" s="9">
        <v>-2</v>
      </c>
      <c r="Q68" s="7" t="s">
        <v>13</v>
      </c>
      <c r="R68" s="9">
        <v>95</v>
      </c>
      <c r="S68" s="9">
        <f t="shared" si="8"/>
        <v>-190</v>
      </c>
      <c r="U68" s="8" t="s">
        <v>38</v>
      </c>
      <c r="V68" s="11">
        <v>-0.33</v>
      </c>
      <c r="W68" s="7" t="s">
        <v>13</v>
      </c>
      <c r="X68" s="9">
        <v>333</v>
      </c>
      <c r="Y68" s="9">
        <f t="shared" si="9"/>
        <v>-109.89</v>
      </c>
      <c r="AA68" s="8" t="s">
        <v>38</v>
      </c>
      <c r="AB68" s="11">
        <v>-0.33</v>
      </c>
      <c r="AC68" s="7" t="s">
        <v>13</v>
      </c>
      <c r="AD68" s="9">
        <v>333</v>
      </c>
      <c r="AE68" s="9">
        <f t="shared" si="10"/>
        <v>-109.89</v>
      </c>
      <c r="AG68" s="8" t="s">
        <v>38</v>
      </c>
      <c r="AH68" s="11">
        <v>-0.33</v>
      </c>
      <c r="AI68" s="7" t="s">
        <v>13</v>
      </c>
      <c r="AJ68" s="9">
        <v>333</v>
      </c>
      <c r="AK68" s="9">
        <f t="shared" si="11"/>
        <v>-109.89</v>
      </c>
    </row>
    <row r="69" spans="3:37" x14ac:dyDescent="0.25">
      <c r="C69" s="8" t="s">
        <v>38</v>
      </c>
      <c r="D69" s="11">
        <v>-0.33</v>
      </c>
      <c r="E69" s="7" t="s">
        <v>13</v>
      </c>
      <c r="F69" s="9">
        <v>333</v>
      </c>
      <c r="G69" s="9">
        <f t="shared" si="6"/>
        <v>-109.89</v>
      </c>
      <c r="I69" s="8" t="s">
        <v>38</v>
      </c>
      <c r="J69" s="11">
        <v>-0.33</v>
      </c>
      <c r="K69" s="7" t="s">
        <v>13</v>
      </c>
      <c r="L69" s="9">
        <v>333</v>
      </c>
      <c r="M69" s="9">
        <f t="shared" si="7"/>
        <v>-109.89</v>
      </c>
      <c r="O69" s="8" t="s">
        <v>38</v>
      </c>
      <c r="P69" s="11">
        <v>-0.33</v>
      </c>
      <c r="Q69" s="7" t="s">
        <v>13</v>
      </c>
      <c r="R69" s="9">
        <v>333</v>
      </c>
      <c r="S69" s="9">
        <f t="shared" si="8"/>
        <v>-109.89</v>
      </c>
      <c r="U69" s="8" t="s">
        <v>54</v>
      </c>
      <c r="V69" s="9">
        <v>-1</v>
      </c>
      <c r="W69" s="7" t="s">
        <v>13</v>
      </c>
      <c r="X69" s="9">
        <v>225</v>
      </c>
      <c r="Y69" s="9">
        <f t="shared" si="9"/>
        <v>-225</v>
      </c>
      <c r="AA69" s="8" t="s">
        <v>54</v>
      </c>
      <c r="AB69" s="9">
        <v>-1</v>
      </c>
      <c r="AC69" s="7" t="s">
        <v>13</v>
      </c>
      <c r="AD69" s="9">
        <v>225</v>
      </c>
      <c r="AE69" s="9">
        <f t="shared" si="10"/>
        <v>-225</v>
      </c>
      <c r="AG69" s="8" t="s">
        <v>54</v>
      </c>
      <c r="AH69" s="9">
        <v>-1</v>
      </c>
      <c r="AI69" s="7" t="s">
        <v>13</v>
      </c>
      <c r="AJ69" s="9">
        <v>225</v>
      </c>
      <c r="AK69" s="9">
        <f t="shared" si="11"/>
        <v>-225</v>
      </c>
    </row>
    <row r="70" spans="3:37" x14ac:dyDescent="0.25">
      <c r="C70" s="8" t="s">
        <v>54</v>
      </c>
      <c r="D70" s="9">
        <v>-1</v>
      </c>
      <c r="E70" s="7" t="s">
        <v>13</v>
      </c>
      <c r="F70" s="9">
        <v>225</v>
      </c>
      <c r="G70" s="9">
        <f t="shared" si="6"/>
        <v>-225</v>
      </c>
      <c r="I70" s="8" t="s">
        <v>54</v>
      </c>
      <c r="J70" s="9">
        <v>-1</v>
      </c>
      <c r="K70" s="7" t="s">
        <v>13</v>
      </c>
      <c r="L70" s="9">
        <v>225</v>
      </c>
      <c r="M70" s="9">
        <f t="shared" si="7"/>
        <v>-225</v>
      </c>
      <c r="O70" s="8" t="s">
        <v>54</v>
      </c>
      <c r="P70" s="9">
        <v>-1</v>
      </c>
      <c r="Q70" s="7" t="s">
        <v>13</v>
      </c>
      <c r="R70" s="9">
        <v>225</v>
      </c>
      <c r="S70" s="9">
        <f t="shared" si="8"/>
        <v>-225</v>
      </c>
      <c r="U70" s="8" t="s">
        <v>55</v>
      </c>
      <c r="V70" s="9">
        <v>-1</v>
      </c>
      <c r="W70" s="7" t="s">
        <v>13</v>
      </c>
      <c r="X70" s="9">
        <v>170</v>
      </c>
      <c r="Y70" s="9">
        <f t="shared" si="9"/>
        <v>-170</v>
      </c>
      <c r="AA70" s="8" t="s">
        <v>55</v>
      </c>
      <c r="AB70" s="9">
        <v>-1</v>
      </c>
      <c r="AC70" s="7" t="s">
        <v>13</v>
      </c>
      <c r="AD70" s="9">
        <v>170</v>
      </c>
      <c r="AE70" s="9">
        <f t="shared" si="10"/>
        <v>-170</v>
      </c>
      <c r="AG70" s="8" t="s">
        <v>55</v>
      </c>
      <c r="AH70" s="9">
        <v>-1</v>
      </c>
      <c r="AI70" s="7" t="s">
        <v>13</v>
      </c>
      <c r="AJ70" s="9">
        <v>170</v>
      </c>
      <c r="AK70" s="9">
        <f t="shared" si="11"/>
        <v>-170</v>
      </c>
    </row>
    <row r="71" spans="3:37" x14ac:dyDescent="0.25">
      <c r="C71" s="8" t="s">
        <v>55</v>
      </c>
      <c r="D71" s="9">
        <v>-1</v>
      </c>
      <c r="E71" s="7" t="s">
        <v>13</v>
      </c>
      <c r="F71" s="9">
        <v>170</v>
      </c>
      <c r="G71" s="9">
        <f t="shared" si="6"/>
        <v>-170</v>
      </c>
      <c r="I71" s="8" t="s">
        <v>55</v>
      </c>
      <c r="J71" s="9">
        <v>-1</v>
      </c>
      <c r="K71" s="7" t="s">
        <v>13</v>
      </c>
      <c r="L71" s="9">
        <v>170</v>
      </c>
      <c r="M71" s="9">
        <f t="shared" si="7"/>
        <v>-170</v>
      </c>
      <c r="O71" s="8" t="s">
        <v>55</v>
      </c>
      <c r="P71" s="9">
        <v>-1</v>
      </c>
      <c r="Q71" s="7" t="s">
        <v>13</v>
      </c>
      <c r="R71" s="9">
        <v>170</v>
      </c>
      <c r="S71" s="9">
        <f t="shared" si="8"/>
        <v>-170</v>
      </c>
      <c r="U71" s="8" t="s">
        <v>56</v>
      </c>
      <c r="V71" s="9">
        <v>-1</v>
      </c>
      <c r="W71" s="7" t="s">
        <v>13</v>
      </c>
      <c r="X71" s="9">
        <v>455</v>
      </c>
      <c r="Y71" s="9">
        <f t="shared" si="9"/>
        <v>-455</v>
      </c>
      <c r="AA71" s="8" t="s">
        <v>56</v>
      </c>
      <c r="AB71" s="9">
        <v>-1</v>
      </c>
      <c r="AC71" s="7" t="s">
        <v>13</v>
      </c>
      <c r="AD71" s="9">
        <v>455</v>
      </c>
      <c r="AE71" s="9">
        <f t="shared" si="10"/>
        <v>-455</v>
      </c>
      <c r="AG71" s="8" t="s">
        <v>56</v>
      </c>
      <c r="AH71" s="9">
        <v>-1</v>
      </c>
      <c r="AI71" s="7" t="s">
        <v>13</v>
      </c>
      <c r="AJ71" s="9">
        <v>455</v>
      </c>
      <c r="AK71" s="9">
        <f t="shared" si="11"/>
        <v>-455</v>
      </c>
    </row>
    <row r="72" spans="3:37" x14ac:dyDescent="0.25">
      <c r="C72" s="8" t="s">
        <v>56</v>
      </c>
      <c r="D72" s="9">
        <v>-1</v>
      </c>
      <c r="E72" s="7" t="s">
        <v>13</v>
      </c>
      <c r="F72" s="9">
        <v>455</v>
      </c>
      <c r="G72" s="9">
        <f t="shared" si="6"/>
        <v>-455</v>
      </c>
      <c r="I72" s="8" t="s">
        <v>56</v>
      </c>
      <c r="J72" s="9">
        <v>-1</v>
      </c>
      <c r="K72" s="7" t="s">
        <v>13</v>
      </c>
      <c r="L72" s="9">
        <v>455</v>
      </c>
      <c r="M72" s="9">
        <f t="shared" si="7"/>
        <v>-455</v>
      </c>
      <c r="O72" s="8" t="s">
        <v>56</v>
      </c>
      <c r="P72" s="9">
        <v>-1</v>
      </c>
      <c r="Q72" s="7" t="s">
        <v>13</v>
      </c>
      <c r="R72" s="9">
        <v>455</v>
      </c>
      <c r="S72" s="9">
        <f t="shared" si="8"/>
        <v>-455</v>
      </c>
      <c r="U72" s="8" t="s">
        <v>57</v>
      </c>
      <c r="V72" s="9">
        <v>-1</v>
      </c>
      <c r="W72" s="7" t="s">
        <v>13</v>
      </c>
      <c r="X72" s="9">
        <v>250</v>
      </c>
      <c r="Y72" s="9">
        <f t="shared" si="9"/>
        <v>-250</v>
      </c>
      <c r="AA72" s="8" t="s">
        <v>57</v>
      </c>
      <c r="AB72" s="9">
        <v>-1</v>
      </c>
      <c r="AC72" s="7" t="s">
        <v>13</v>
      </c>
      <c r="AD72" s="9">
        <v>250</v>
      </c>
      <c r="AE72" s="9">
        <f t="shared" si="10"/>
        <v>-250</v>
      </c>
      <c r="AG72" s="8" t="s">
        <v>57</v>
      </c>
      <c r="AH72" s="9">
        <v>-1</v>
      </c>
      <c r="AI72" s="7" t="s">
        <v>13</v>
      </c>
      <c r="AJ72" s="9">
        <v>250</v>
      </c>
      <c r="AK72" s="9">
        <f t="shared" si="11"/>
        <v>-250</v>
      </c>
    </row>
    <row r="73" spans="3:37" x14ac:dyDescent="0.25">
      <c r="C73" s="8" t="s">
        <v>57</v>
      </c>
      <c r="D73" s="9">
        <v>-1</v>
      </c>
      <c r="E73" s="7" t="s">
        <v>13</v>
      </c>
      <c r="F73" s="9">
        <v>250</v>
      </c>
      <c r="G73" s="9">
        <f t="shared" si="6"/>
        <v>-250</v>
      </c>
      <c r="I73" s="8" t="s">
        <v>57</v>
      </c>
      <c r="J73" s="9">
        <v>-1</v>
      </c>
      <c r="K73" s="7" t="s">
        <v>13</v>
      </c>
      <c r="L73" s="9">
        <v>250</v>
      </c>
      <c r="M73" s="9">
        <f t="shared" si="7"/>
        <v>-250</v>
      </c>
      <c r="O73" s="8" t="s">
        <v>57</v>
      </c>
      <c r="P73" s="9">
        <v>-1</v>
      </c>
      <c r="Q73" s="7" t="s">
        <v>13</v>
      </c>
      <c r="R73" s="9">
        <v>250</v>
      </c>
      <c r="S73" s="9">
        <f t="shared" si="8"/>
        <v>-250</v>
      </c>
      <c r="U73" s="8" t="s">
        <v>58</v>
      </c>
      <c r="V73" s="11">
        <v>-0.33</v>
      </c>
      <c r="W73" s="7" t="s">
        <v>13</v>
      </c>
      <c r="X73" s="9">
        <v>500</v>
      </c>
      <c r="Y73" s="9">
        <f t="shared" si="9"/>
        <v>-165</v>
      </c>
      <c r="AA73" s="8" t="s">
        <v>58</v>
      </c>
      <c r="AB73" s="11">
        <v>-0.33</v>
      </c>
      <c r="AC73" s="7" t="s">
        <v>13</v>
      </c>
      <c r="AD73" s="9">
        <v>500</v>
      </c>
      <c r="AE73" s="9">
        <f t="shared" si="10"/>
        <v>-165</v>
      </c>
      <c r="AG73" s="8" t="s">
        <v>58</v>
      </c>
      <c r="AH73" s="11">
        <v>-0.33</v>
      </c>
      <c r="AI73" s="7" t="s">
        <v>13</v>
      </c>
      <c r="AJ73" s="9">
        <v>500</v>
      </c>
      <c r="AK73" s="9">
        <f t="shared" si="11"/>
        <v>-165</v>
      </c>
    </row>
    <row r="74" spans="3:37" x14ac:dyDescent="0.25">
      <c r="C74" s="8" t="s">
        <v>58</v>
      </c>
      <c r="D74" s="11">
        <v>-0.33</v>
      </c>
      <c r="E74" s="7" t="s">
        <v>13</v>
      </c>
      <c r="F74" s="9">
        <v>500</v>
      </c>
      <c r="G74" s="9">
        <f t="shared" si="6"/>
        <v>-165</v>
      </c>
      <c r="I74" s="8" t="s">
        <v>58</v>
      </c>
      <c r="J74" s="11">
        <v>-0.33</v>
      </c>
      <c r="K74" s="7" t="s">
        <v>13</v>
      </c>
      <c r="L74" s="9">
        <v>500</v>
      </c>
      <c r="M74" s="9">
        <f t="shared" si="7"/>
        <v>-165</v>
      </c>
      <c r="O74" s="8" t="s">
        <v>58</v>
      </c>
      <c r="P74" s="11">
        <v>-0.33</v>
      </c>
      <c r="Q74" s="7" t="s">
        <v>13</v>
      </c>
      <c r="R74" s="9">
        <v>500</v>
      </c>
      <c r="S74" s="9">
        <f t="shared" si="8"/>
        <v>-165</v>
      </c>
      <c r="U74" s="8" t="s">
        <v>43</v>
      </c>
      <c r="V74" s="9"/>
      <c r="W74" s="7" t="s">
        <v>13</v>
      </c>
      <c r="X74" s="9"/>
      <c r="Y74" s="9">
        <v>-800</v>
      </c>
      <c r="AA74" s="8" t="s">
        <v>43</v>
      </c>
      <c r="AB74" s="9"/>
      <c r="AC74" s="7" t="s">
        <v>13</v>
      </c>
      <c r="AD74" s="9"/>
      <c r="AE74" s="9">
        <v>-750</v>
      </c>
      <c r="AG74" s="8" t="s">
        <v>43</v>
      </c>
      <c r="AH74" s="9"/>
      <c r="AI74" s="7" t="s">
        <v>13</v>
      </c>
      <c r="AJ74" s="9"/>
      <c r="AK74" s="9">
        <v>-750</v>
      </c>
    </row>
    <row r="75" spans="3:37" x14ac:dyDescent="0.25">
      <c r="C75" s="8" t="s">
        <v>43</v>
      </c>
      <c r="D75" s="9"/>
      <c r="E75" s="7" t="s">
        <v>13</v>
      </c>
      <c r="F75" s="9"/>
      <c r="G75" s="9">
        <v>-800</v>
      </c>
      <c r="I75" s="8" t="s">
        <v>43</v>
      </c>
      <c r="J75" s="9"/>
      <c r="K75" s="7" t="s">
        <v>13</v>
      </c>
      <c r="L75" s="9"/>
      <c r="M75" s="9">
        <v>-750</v>
      </c>
      <c r="O75" s="8" t="s">
        <v>43</v>
      </c>
      <c r="P75" s="9"/>
      <c r="Q75" s="7" t="s">
        <v>13</v>
      </c>
      <c r="R75" s="9"/>
      <c r="S75" s="9">
        <v>-750</v>
      </c>
      <c r="U75" s="5" t="s">
        <v>44</v>
      </c>
      <c r="V75" s="6"/>
      <c r="W75" s="7" t="s">
        <v>13</v>
      </c>
      <c r="X75" s="6"/>
      <c r="Y75" s="6">
        <f>SUM(Y67:Y74)</f>
        <v>-2459.89</v>
      </c>
      <c r="AA75" s="5" t="s">
        <v>44</v>
      </c>
      <c r="AB75" s="6"/>
      <c r="AC75" s="7" t="s">
        <v>13</v>
      </c>
      <c r="AD75" s="6"/>
      <c r="AE75" s="6">
        <f>SUM(AE67:AE74)</f>
        <v>-2409.89</v>
      </c>
      <c r="AG75" s="5" t="s">
        <v>44</v>
      </c>
      <c r="AH75" s="6"/>
      <c r="AI75" s="7" t="s">
        <v>13</v>
      </c>
      <c r="AJ75" s="6"/>
      <c r="AK75" s="6">
        <f>SUM(AK67:AK74)</f>
        <v>-2409.89</v>
      </c>
    </row>
    <row r="76" spans="3:37" x14ac:dyDescent="0.25">
      <c r="C76" s="5" t="s">
        <v>44</v>
      </c>
      <c r="D76" s="6"/>
      <c r="E76" s="7" t="s">
        <v>13</v>
      </c>
      <c r="F76" s="6"/>
      <c r="G76" s="6">
        <f>SUM(G67:G75)</f>
        <v>-3054.89</v>
      </c>
      <c r="I76" s="5" t="s">
        <v>44</v>
      </c>
      <c r="J76" s="6"/>
      <c r="K76" s="7" t="s">
        <v>13</v>
      </c>
      <c r="L76" s="6"/>
      <c r="M76" s="6">
        <f>SUM(M67:M75)</f>
        <v>-3004.89</v>
      </c>
      <c r="O76" s="5" t="s">
        <v>44</v>
      </c>
      <c r="P76" s="6"/>
      <c r="Q76" s="7" t="s">
        <v>13</v>
      </c>
      <c r="R76" s="6"/>
      <c r="S76" s="6">
        <f>SUM(S67:S75)</f>
        <v>-3004.89</v>
      </c>
      <c r="U76" s="8" t="s">
        <v>45</v>
      </c>
      <c r="V76" s="9"/>
      <c r="W76" s="7" t="s">
        <v>13</v>
      </c>
      <c r="X76" s="9"/>
      <c r="Y76" s="9">
        <f>SUM(Y64,Y75)</f>
        <v>-1758.8899999999999</v>
      </c>
      <c r="AA76" s="8" t="s">
        <v>45</v>
      </c>
      <c r="AB76" s="9"/>
      <c r="AC76" s="7" t="s">
        <v>13</v>
      </c>
      <c r="AD76" s="9"/>
      <c r="AE76" s="9">
        <f>SUM(AE64,AE75)</f>
        <v>43.110000000000127</v>
      </c>
      <c r="AG76" s="8" t="s">
        <v>45</v>
      </c>
      <c r="AH76" s="9"/>
      <c r="AI76" s="7" t="s">
        <v>13</v>
      </c>
      <c r="AJ76" s="9"/>
      <c r="AK76" s="9">
        <f>SUM(AK64,AK75)</f>
        <v>702.11000000000013</v>
      </c>
    </row>
    <row r="77" spans="3:37" x14ac:dyDescent="0.25">
      <c r="C77" s="8" t="s">
        <v>45</v>
      </c>
      <c r="D77" s="9"/>
      <c r="E77" s="7" t="s">
        <v>13</v>
      </c>
      <c r="F77" s="9"/>
      <c r="G77" s="9">
        <f>SUM(G64,G76)</f>
        <v>3154.11</v>
      </c>
      <c r="I77" s="8" t="s">
        <v>45</v>
      </c>
      <c r="J77" s="9"/>
      <c r="K77" s="7" t="s">
        <v>13</v>
      </c>
      <c r="L77" s="9"/>
      <c r="M77" s="9">
        <f>SUM(M64,M76)</f>
        <v>2506.11</v>
      </c>
      <c r="O77" s="8" t="s">
        <v>45</v>
      </c>
      <c r="P77" s="9"/>
      <c r="Q77" s="7" t="s">
        <v>13</v>
      </c>
      <c r="R77" s="9"/>
      <c r="S77" s="9">
        <f>SUM(S64,S76)</f>
        <v>2746.11</v>
      </c>
      <c r="U77" s="1"/>
      <c r="V77" s="1"/>
      <c r="W77" s="1"/>
      <c r="X77" s="1"/>
      <c r="Y77" s="1"/>
      <c r="AA77" s="1"/>
      <c r="AB77" s="1"/>
      <c r="AC77" s="1"/>
      <c r="AD77" s="1"/>
      <c r="AE77" s="1"/>
      <c r="AG77" s="1"/>
      <c r="AH77" s="1"/>
      <c r="AI77" s="1"/>
      <c r="AJ77" s="1"/>
      <c r="AK77" s="1"/>
    </row>
    <row r="78" spans="3:37" x14ac:dyDescent="0.25">
      <c r="C78" s="1"/>
      <c r="D78" s="1"/>
      <c r="E78" s="1"/>
      <c r="F78" s="1"/>
      <c r="G78" s="1"/>
      <c r="I78" s="1"/>
      <c r="J78" s="1"/>
      <c r="K78" s="1"/>
      <c r="L78" s="1"/>
      <c r="M78" s="1"/>
      <c r="O78" s="1"/>
      <c r="P78" s="1"/>
      <c r="Q78" s="1"/>
      <c r="R78" s="1"/>
      <c r="S78" s="1"/>
      <c r="U78" s="2" t="s">
        <v>59</v>
      </c>
      <c r="V78" s="1"/>
      <c r="W78" s="1"/>
      <c r="X78" s="1"/>
      <c r="Y78" s="1"/>
      <c r="AA78" s="2" t="s">
        <v>59</v>
      </c>
      <c r="AB78" s="1"/>
      <c r="AC78" s="1"/>
      <c r="AD78" s="1"/>
      <c r="AE78" s="1"/>
      <c r="AG78" s="2" t="s">
        <v>59</v>
      </c>
      <c r="AH78" s="1"/>
      <c r="AI78" s="1"/>
      <c r="AJ78" s="1"/>
      <c r="AK78" s="1"/>
    </row>
    <row r="79" spans="3:37" x14ac:dyDescent="0.25">
      <c r="C79" s="2" t="s">
        <v>59</v>
      </c>
      <c r="D79" s="1"/>
      <c r="E79" s="1"/>
      <c r="F79" s="1"/>
      <c r="G79" s="1"/>
      <c r="I79" s="2" t="s">
        <v>59</v>
      </c>
      <c r="J79" s="1"/>
      <c r="K79" s="1"/>
      <c r="L79" s="1"/>
      <c r="M79" s="1"/>
      <c r="O79" s="2" t="s">
        <v>59</v>
      </c>
      <c r="P79" s="1"/>
      <c r="Q79" s="1"/>
      <c r="R79" s="1"/>
      <c r="S79" s="1"/>
      <c r="U79" s="2" t="s">
        <v>60</v>
      </c>
      <c r="V79" s="1"/>
      <c r="W79" s="1"/>
      <c r="X79" s="1"/>
      <c r="Y79" s="1"/>
      <c r="AA79" s="2" t="s">
        <v>60</v>
      </c>
      <c r="AB79" s="1"/>
      <c r="AC79" s="1"/>
      <c r="AD79" s="1"/>
      <c r="AE79" s="1"/>
      <c r="AG79" s="2" t="s">
        <v>60</v>
      </c>
      <c r="AH79" s="1"/>
      <c r="AI79" s="1"/>
      <c r="AJ79" s="1"/>
      <c r="AK79" s="1"/>
    </row>
    <row r="80" spans="3:37" x14ac:dyDescent="0.25">
      <c r="C80" s="2" t="s">
        <v>60</v>
      </c>
      <c r="D80" s="1"/>
      <c r="E80" s="1"/>
      <c r="F80" s="1"/>
      <c r="G80" s="1"/>
      <c r="I80" s="2" t="s">
        <v>60</v>
      </c>
      <c r="J80" s="1"/>
      <c r="K80" s="1"/>
      <c r="L80" s="1"/>
      <c r="M80" s="1"/>
      <c r="O80" s="2" t="s">
        <v>60</v>
      </c>
      <c r="P80" s="1"/>
      <c r="Q80" s="1"/>
      <c r="R80" s="1"/>
      <c r="S80" s="1"/>
      <c r="U80" s="2" t="s">
        <v>13</v>
      </c>
      <c r="V80" s="1"/>
      <c r="W80" s="1"/>
      <c r="X80" s="1"/>
      <c r="Y80" s="1"/>
      <c r="AA80" s="2" t="s">
        <v>13</v>
      </c>
      <c r="AB80" s="1"/>
      <c r="AC80" s="1"/>
      <c r="AD80" s="1"/>
      <c r="AE80" s="1"/>
      <c r="AG80" s="2" t="s">
        <v>13</v>
      </c>
      <c r="AH80" s="1"/>
      <c r="AI80" s="1"/>
      <c r="AJ80" s="1"/>
      <c r="AK80" s="1"/>
    </row>
    <row r="81" spans="3:37" x14ac:dyDescent="0.25">
      <c r="C81" s="1"/>
      <c r="D81" s="1"/>
      <c r="E81" s="1"/>
      <c r="F81" s="1"/>
      <c r="G81" s="1"/>
      <c r="I81" s="1"/>
      <c r="J81" s="1"/>
      <c r="K81" s="1"/>
      <c r="L81" s="1"/>
      <c r="M81" s="1"/>
      <c r="O81" s="1"/>
      <c r="P81" s="1"/>
      <c r="Q81" s="1"/>
      <c r="R81" s="1"/>
      <c r="S81" s="1"/>
      <c r="U81" s="2" t="s">
        <v>152</v>
      </c>
      <c r="V81" s="1"/>
      <c r="W81" s="1"/>
      <c r="X81" s="1"/>
      <c r="Y81" s="1"/>
      <c r="AA81" s="2" t="s">
        <v>152</v>
      </c>
      <c r="AB81" s="1"/>
      <c r="AC81" s="1"/>
      <c r="AD81" s="1"/>
      <c r="AE81" s="1"/>
      <c r="AG81" s="2" t="s">
        <v>152</v>
      </c>
      <c r="AH81" s="1"/>
      <c r="AI81" s="1"/>
      <c r="AJ81" s="1"/>
      <c r="AK81" s="1"/>
    </row>
    <row r="82" spans="3:37" x14ac:dyDescent="0.25">
      <c r="C82" s="2" t="s">
        <v>61</v>
      </c>
      <c r="D82" s="1"/>
      <c r="E82" s="1"/>
      <c r="F82" s="1"/>
      <c r="G82" s="1"/>
      <c r="I82" s="2" t="s">
        <v>61</v>
      </c>
      <c r="J82" s="1"/>
      <c r="K82" s="1"/>
      <c r="L82" s="1"/>
      <c r="M82" s="1"/>
      <c r="O82" s="2" t="s">
        <v>61</v>
      </c>
      <c r="P82" s="1"/>
      <c r="Q82" s="1"/>
      <c r="R82" s="1"/>
      <c r="S82" s="1"/>
      <c r="U82" s="1"/>
      <c r="V82" s="1"/>
      <c r="W82" s="1"/>
      <c r="X82" s="1"/>
      <c r="Y82" s="1"/>
      <c r="AA82" s="1"/>
      <c r="AB82" s="1"/>
      <c r="AC82" s="1"/>
      <c r="AD82" s="1"/>
      <c r="AE82" s="1"/>
      <c r="AG82" s="1"/>
      <c r="AH82" s="1"/>
      <c r="AI82" s="1"/>
      <c r="AJ82" s="1"/>
      <c r="AK82" s="1"/>
    </row>
    <row r="83" spans="3:37" x14ac:dyDescent="0.25">
      <c r="C83" s="1"/>
      <c r="D83" s="1"/>
      <c r="E83" s="1"/>
      <c r="F83" s="1"/>
      <c r="G83" s="1"/>
      <c r="I83" s="1"/>
      <c r="J83" s="1"/>
      <c r="K83" s="1"/>
      <c r="L83" s="1"/>
      <c r="M83" s="1"/>
      <c r="O83" s="1"/>
      <c r="P83" s="1"/>
      <c r="Q83" s="1"/>
      <c r="R83" s="1"/>
      <c r="S83" s="1"/>
      <c r="U83" s="2" t="s">
        <v>49</v>
      </c>
      <c r="V83" s="1"/>
      <c r="W83" s="1"/>
      <c r="X83" s="1"/>
      <c r="Y83" s="1"/>
      <c r="AA83" s="2" t="s">
        <v>49</v>
      </c>
      <c r="AB83" s="1"/>
      <c r="AC83" s="1"/>
      <c r="AD83" s="1"/>
      <c r="AE83" s="1"/>
      <c r="AG83" s="2" t="s">
        <v>49</v>
      </c>
      <c r="AH83" s="1"/>
      <c r="AI83" s="1"/>
      <c r="AJ83" s="1"/>
      <c r="AK83" s="1"/>
    </row>
    <row r="84" spans="3:37" x14ac:dyDescent="0.25">
      <c r="C84" s="1" t="s">
        <v>62</v>
      </c>
      <c r="D84" s="1"/>
      <c r="E84" s="1"/>
      <c r="F84" s="1"/>
      <c r="G84" s="1"/>
      <c r="I84" s="1" t="s">
        <v>62</v>
      </c>
      <c r="J84" s="1"/>
      <c r="K84" s="1"/>
      <c r="L84" s="1"/>
      <c r="M84" s="1"/>
      <c r="O84" s="1" t="s">
        <v>62</v>
      </c>
      <c r="P84" s="1"/>
      <c r="Q84" s="1"/>
      <c r="R84" s="1"/>
      <c r="S84" s="1"/>
      <c r="U84" s="1"/>
      <c r="V84" s="1"/>
      <c r="W84" s="1"/>
      <c r="X84" s="1"/>
      <c r="Y84" s="1"/>
      <c r="AA84" s="1"/>
      <c r="AB84" s="1"/>
      <c r="AC84" s="1"/>
      <c r="AD84" s="1"/>
      <c r="AE84" s="1"/>
      <c r="AG84" s="1"/>
      <c r="AH84" s="1"/>
      <c r="AI84" s="1"/>
      <c r="AJ84" s="1"/>
      <c r="AK84" s="1"/>
    </row>
    <row r="85" spans="3:37" x14ac:dyDescent="0.25">
      <c r="C85" s="2" t="s">
        <v>1</v>
      </c>
      <c r="D85" s="2" t="s">
        <v>2</v>
      </c>
      <c r="E85" s="1"/>
      <c r="F85" s="1"/>
      <c r="G85" s="1"/>
      <c r="I85" s="2" t="s">
        <v>1</v>
      </c>
      <c r="J85" s="2" t="s">
        <v>2</v>
      </c>
      <c r="K85" s="1"/>
      <c r="L85" s="1"/>
      <c r="M85" s="1"/>
      <c r="O85" s="2" t="s">
        <v>1</v>
      </c>
      <c r="P85" s="2" t="s">
        <v>2</v>
      </c>
      <c r="Q85" s="1"/>
      <c r="R85" s="1"/>
      <c r="S85" s="1"/>
      <c r="U85" s="1" t="s">
        <v>62</v>
      </c>
      <c r="V85" s="1"/>
      <c r="W85" s="1"/>
      <c r="X85" s="1"/>
      <c r="Y85" s="1"/>
      <c r="AA85" s="1" t="s">
        <v>62</v>
      </c>
      <c r="AB85" s="1"/>
      <c r="AC85" s="1"/>
      <c r="AD85" s="1"/>
      <c r="AE85" s="1"/>
      <c r="AG85" s="1" t="s">
        <v>62</v>
      </c>
      <c r="AH85" s="1"/>
      <c r="AI85" s="1"/>
      <c r="AJ85" s="1"/>
      <c r="AK85" s="1"/>
    </row>
    <row r="86" spans="3:37" x14ac:dyDescent="0.25">
      <c r="C86" s="2" t="s">
        <v>3</v>
      </c>
      <c r="D86" s="2" t="s">
        <v>4</v>
      </c>
      <c r="E86" s="1"/>
      <c r="F86" s="1"/>
      <c r="G86" s="1"/>
      <c r="I86" s="2" t="s">
        <v>3</v>
      </c>
      <c r="J86" s="2" t="s">
        <v>146</v>
      </c>
      <c r="K86" s="1"/>
      <c r="L86" s="1"/>
      <c r="M86" s="1"/>
      <c r="O86" s="2" t="s">
        <v>3</v>
      </c>
      <c r="P86" s="2" t="s">
        <v>147</v>
      </c>
      <c r="Q86" s="1"/>
      <c r="R86" s="1"/>
      <c r="S86" s="1"/>
      <c r="U86" s="2" t="s">
        <v>1</v>
      </c>
      <c r="V86" s="2" t="s">
        <v>2</v>
      </c>
      <c r="W86" s="1"/>
      <c r="X86" s="1"/>
      <c r="Y86" s="1"/>
      <c r="AA86" s="2" t="s">
        <v>1</v>
      </c>
      <c r="AB86" s="2" t="s">
        <v>2</v>
      </c>
      <c r="AC86" s="1"/>
      <c r="AD86" s="1"/>
      <c r="AE86" s="1"/>
      <c r="AG86" s="2" t="s">
        <v>1</v>
      </c>
      <c r="AH86" s="2" t="s">
        <v>2</v>
      </c>
      <c r="AI86" s="1"/>
      <c r="AJ86" s="1"/>
      <c r="AK86" s="1"/>
    </row>
    <row r="87" spans="3:37" x14ac:dyDescent="0.25">
      <c r="C87" s="2" t="s">
        <v>5</v>
      </c>
      <c r="D87" s="2" t="s">
        <v>6</v>
      </c>
      <c r="E87" s="1"/>
      <c r="F87" s="1"/>
      <c r="G87" s="1"/>
      <c r="I87" s="2" t="s">
        <v>5</v>
      </c>
      <c r="J87" s="2" t="s">
        <v>6</v>
      </c>
      <c r="K87" s="1"/>
      <c r="L87" s="1"/>
      <c r="M87" s="1"/>
      <c r="O87" s="2" t="s">
        <v>5</v>
      </c>
      <c r="P87" s="2" t="s">
        <v>6</v>
      </c>
      <c r="Q87" s="1"/>
      <c r="R87" s="1"/>
      <c r="S87" s="1"/>
      <c r="U87" s="2" t="s">
        <v>3</v>
      </c>
      <c r="V87" s="2" t="s">
        <v>4</v>
      </c>
      <c r="W87" s="1"/>
      <c r="X87" s="1"/>
      <c r="Y87" s="1"/>
      <c r="AA87" s="2" t="s">
        <v>3</v>
      </c>
      <c r="AB87" s="2" t="s">
        <v>146</v>
      </c>
      <c r="AC87" s="1"/>
      <c r="AD87" s="1"/>
      <c r="AE87" s="1"/>
      <c r="AG87" s="2" t="s">
        <v>3</v>
      </c>
      <c r="AH87" s="2" t="s">
        <v>147</v>
      </c>
      <c r="AI87" s="1"/>
      <c r="AJ87" s="1"/>
      <c r="AK87" s="1"/>
    </row>
    <row r="88" spans="3:37" x14ac:dyDescent="0.25">
      <c r="C88" s="2" t="s">
        <v>7</v>
      </c>
      <c r="D88" s="2" t="s">
        <v>8</v>
      </c>
      <c r="E88" s="1"/>
      <c r="F88" s="1"/>
      <c r="G88" s="1"/>
      <c r="I88" s="2" t="s">
        <v>7</v>
      </c>
      <c r="J88" s="2" t="s">
        <v>8</v>
      </c>
      <c r="K88" s="1"/>
      <c r="L88" s="1"/>
      <c r="M88" s="1"/>
      <c r="O88" s="2" t="s">
        <v>7</v>
      </c>
      <c r="P88" s="2" t="s">
        <v>8</v>
      </c>
      <c r="Q88" s="1"/>
      <c r="R88" s="1"/>
      <c r="S88" s="1"/>
      <c r="U88" s="2" t="s">
        <v>5</v>
      </c>
      <c r="V88" s="2" t="s">
        <v>6</v>
      </c>
      <c r="W88" s="1"/>
      <c r="X88" s="1"/>
      <c r="Y88" s="1"/>
      <c r="AA88" s="2" t="s">
        <v>5</v>
      </c>
      <c r="AB88" s="2" t="s">
        <v>6</v>
      </c>
      <c r="AC88" s="1"/>
      <c r="AD88" s="1"/>
      <c r="AE88" s="1"/>
      <c r="AG88" s="2" t="s">
        <v>5</v>
      </c>
      <c r="AH88" s="2" t="s">
        <v>6</v>
      </c>
      <c r="AI88" s="1"/>
      <c r="AJ88" s="1"/>
      <c r="AK88" s="1"/>
    </row>
    <row r="89" spans="3:37" x14ac:dyDescent="0.25">
      <c r="C89" s="2" t="s">
        <v>9</v>
      </c>
      <c r="D89" s="2" t="s">
        <v>10</v>
      </c>
      <c r="E89" s="1"/>
      <c r="F89" s="1"/>
      <c r="G89" s="1"/>
      <c r="I89" s="2" t="s">
        <v>9</v>
      </c>
      <c r="J89" s="2" t="s">
        <v>10</v>
      </c>
      <c r="K89" s="1"/>
      <c r="L89" s="1"/>
      <c r="M89" s="1"/>
      <c r="O89" s="2" t="s">
        <v>9</v>
      </c>
      <c r="P89" s="2" t="s">
        <v>10</v>
      </c>
      <c r="Q89" s="1"/>
      <c r="R89" s="1"/>
      <c r="S89" s="1"/>
      <c r="U89" s="2" t="s">
        <v>7</v>
      </c>
      <c r="V89" s="2" t="s">
        <v>8</v>
      </c>
      <c r="W89" s="1"/>
      <c r="X89" s="1"/>
      <c r="Y89" s="1"/>
      <c r="AA89" s="2" t="s">
        <v>7</v>
      </c>
      <c r="AB89" s="2" t="s">
        <v>8</v>
      </c>
      <c r="AC89" s="1"/>
      <c r="AD89" s="1"/>
      <c r="AE89" s="1"/>
      <c r="AG89" s="2" t="s">
        <v>7</v>
      </c>
      <c r="AH89" s="2" t="s">
        <v>8</v>
      </c>
      <c r="AI89" s="1"/>
      <c r="AJ89" s="1"/>
      <c r="AK89" s="1"/>
    </row>
    <row r="90" spans="3:37" x14ac:dyDescent="0.25">
      <c r="C90" s="1"/>
      <c r="D90" s="1"/>
      <c r="E90" s="1"/>
      <c r="F90" s="1"/>
      <c r="G90" s="1"/>
      <c r="I90" s="1"/>
      <c r="J90" s="1"/>
      <c r="K90" s="1"/>
      <c r="L90" s="1"/>
      <c r="M90" s="1"/>
      <c r="O90" s="1"/>
      <c r="P90" s="1"/>
      <c r="Q90" s="1"/>
      <c r="R90" s="1"/>
      <c r="S90" s="1"/>
      <c r="U90" s="2" t="s">
        <v>9</v>
      </c>
      <c r="V90" s="2" t="s">
        <v>149</v>
      </c>
      <c r="W90" s="1"/>
      <c r="X90" s="1"/>
      <c r="Y90" s="1"/>
      <c r="AA90" s="2" t="s">
        <v>9</v>
      </c>
      <c r="AB90" s="2" t="s">
        <v>149</v>
      </c>
      <c r="AC90" s="1"/>
      <c r="AD90" s="1"/>
      <c r="AE90" s="1"/>
      <c r="AG90" s="2" t="s">
        <v>9</v>
      </c>
      <c r="AH90" s="2" t="s">
        <v>149</v>
      </c>
      <c r="AI90" s="1"/>
      <c r="AJ90" s="1"/>
      <c r="AK90" s="1"/>
    </row>
    <row r="91" spans="3:37" x14ac:dyDescent="0.25">
      <c r="C91" s="3" t="s">
        <v>11</v>
      </c>
      <c r="D91" s="4" t="s">
        <v>12</v>
      </c>
      <c r="E91" s="4" t="s">
        <v>13</v>
      </c>
      <c r="F91" s="4" t="s">
        <v>14</v>
      </c>
      <c r="G91" s="4" t="s">
        <v>15</v>
      </c>
      <c r="I91" s="3" t="s">
        <v>11</v>
      </c>
      <c r="J91" s="4" t="s">
        <v>12</v>
      </c>
      <c r="K91" s="4" t="s">
        <v>13</v>
      </c>
      <c r="L91" s="4" t="s">
        <v>14</v>
      </c>
      <c r="M91" s="4" t="s">
        <v>15</v>
      </c>
      <c r="O91" s="3" t="s">
        <v>11</v>
      </c>
      <c r="P91" s="4" t="s">
        <v>12</v>
      </c>
      <c r="Q91" s="4" t="s">
        <v>13</v>
      </c>
      <c r="R91" s="4" t="s">
        <v>14</v>
      </c>
      <c r="S91" s="4" t="s">
        <v>15</v>
      </c>
      <c r="U91" s="1"/>
      <c r="V91" s="1"/>
      <c r="W91" s="1"/>
      <c r="X91" s="1"/>
      <c r="Y91" s="1"/>
      <c r="AA91" s="1"/>
      <c r="AB91" s="1"/>
      <c r="AC91" s="1"/>
      <c r="AD91" s="1"/>
      <c r="AE91" s="1"/>
      <c r="AG91" s="1"/>
      <c r="AH91" s="1"/>
      <c r="AI91" s="1"/>
      <c r="AJ91" s="1"/>
      <c r="AK91" s="1"/>
    </row>
    <row r="92" spans="3:37" x14ac:dyDescent="0.25">
      <c r="C92" s="5" t="s">
        <v>16</v>
      </c>
      <c r="D92" s="6"/>
      <c r="E92" s="7" t="s">
        <v>13</v>
      </c>
      <c r="F92" s="6"/>
      <c r="G92" s="6"/>
      <c r="I92" s="5" t="s">
        <v>16</v>
      </c>
      <c r="J92" s="6"/>
      <c r="K92" s="7" t="s">
        <v>13</v>
      </c>
      <c r="L92" s="6"/>
      <c r="M92" s="6"/>
      <c r="O92" s="5" t="s">
        <v>16</v>
      </c>
      <c r="P92" s="6"/>
      <c r="Q92" s="7" t="s">
        <v>13</v>
      </c>
      <c r="R92" s="6"/>
      <c r="S92" s="6"/>
      <c r="U92" s="3" t="s">
        <v>11</v>
      </c>
      <c r="V92" s="4" t="s">
        <v>12</v>
      </c>
      <c r="W92" s="4" t="s">
        <v>13</v>
      </c>
      <c r="X92" s="4" t="s">
        <v>14</v>
      </c>
      <c r="Y92" s="4" t="s">
        <v>15</v>
      </c>
      <c r="AA92" s="3" t="s">
        <v>11</v>
      </c>
      <c r="AB92" s="4" t="s">
        <v>12</v>
      </c>
      <c r="AC92" s="4" t="s">
        <v>13</v>
      </c>
      <c r="AD92" s="4" t="s">
        <v>14</v>
      </c>
      <c r="AE92" s="4" t="s">
        <v>15</v>
      </c>
      <c r="AG92" s="3" t="s">
        <v>11</v>
      </c>
      <c r="AH92" s="4" t="s">
        <v>12</v>
      </c>
      <c r="AI92" s="4" t="s">
        <v>13</v>
      </c>
      <c r="AJ92" s="4" t="s">
        <v>14</v>
      </c>
      <c r="AK92" s="4" t="s">
        <v>15</v>
      </c>
    </row>
    <row r="93" spans="3:37" x14ac:dyDescent="0.25">
      <c r="C93" s="8" t="s">
        <v>17</v>
      </c>
      <c r="D93" s="9">
        <v>8300</v>
      </c>
      <c r="E93" s="7" t="s">
        <v>18</v>
      </c>
      <c r="F93" s="10"/>
      <c r="G93" s="9"/>
      <c r="I93" s="8" t="s">
        <v>17</v>
      </c>
      <c r="J93" s="9">
        <v>8550</v>
      </c>
      <c r="K93" s="7" t="s">
        <v>18</v>
      </c>
      <c r="L93" s="10"/>
      <c r="M93" s="9"/>
      <c r="O93" s="8" t="s">
        <v>17</v>
      </c>
      <c r="P93" s="9">
        <v>8550</v>
      </c>
      <c r="Q93" s="7" t="s">
        <v>18</v>
      </c>
      <c r="R93" s="10"/>
      <c r="S93" s="9"/>
      <c r="U93" s="5" t="s">
        <v>16</v>
      </c>
      <c r="V93" s="6"/>
      <c r="W93" s="7" t="s">
        <v>13</v>
      </c>
      <c r="X93" s="6"/>
      <c r="Y93" s="6"/>
      <c r="AA93" s="5" t="s">
        <v>16</v>
      </c>
      <c r="AB93" s="6"/>
      <c r="AC93" s="7" t="s">
        <v>13</v>
      </c>
      <c r="AD93" s="6"/>
      <c r="AE93" s="6"/>
      <c r="AG93" s="5" t="s">
        <v>16</v>
      </c>
      <c r="AH93" s="6"/>
      <c r="AI93" s="7" t="s">
        <v>13</v>
      </c>
      <c r="AJ93" s="6"/>
      <c r="AK93" s="6"/>
    </row>
    <row r="94" spans="3:37" x14ac:dyDescent="0.25">
      <c r="C94" s="8" t="s">
        <v>19</v>
      </c>
      <c r="D94" s="9">
        <v>7900</v>
      </c>
      <c r="E94" s="7" t="s">
        <v>18</v>
      </c>
      <c r="F94" s="10">
        <v>1.5</v>
      </c>
      <c r="G94" s="9">
        <f>D94*F94</f>
        <v>11850</v>
      </c>
      <c r="I94" s="8" t="s">
        <v>19</v>
      </c>
      <c r="J94" s="9">
        <v>8100</v>
      </c>
      <c r="K94" s="7" t="s">
        <v>18</v>
      </c>
      <c r="L94" s="10">
        <v>1.33</v>
      </c>
      <c r="M94" s="9">
        <f>J94*L94</f>
        <v>10773</v>
      </c>
      <c r="O94" s="8" t="s">
        <v>19</v>
      </c>
      <c r="P94" s="9">
        <v>8100</v>
      </c>
      <c r="Q94" s="7" t="s">
        <v>18</v>
      </c>
      <c r="R94" s="10">
        <v>1.33</v>
      </c>
      <c r="S94" s="9">
        <f>P94*R94</f>
        <v>10773</v>
      </c>
      <c r="U94" s="8" t="s">
        <v>17</v>
      </c>
      <c r="V94" s="9">
        <v>8300</v>
      </c>
      <c r="W94" s="7" t="s">
        <v>18</v>
      </c>
      <c r="X94" s="10"/>
      <c r="Y94" s="9"/>
      <c r="AA94" s="8" t="s">
        <v>17</v>
      </c>
      <c r="AB94" s="9">
        <v>8550</v>
      </c>
      <c r="AC94" s="7" t="s">
        <v>18</v>
      </c>
      <c r="AD94" s="10"/>
      <c r="AE94" s="9"/>
      <c r="AG94" s="8" t="s">
        <v>17</v>
      </c>
      <c r="AH94" s="9">
        <v>8550</v>
      </c>
      <c r="AI94" s="7" t="s">
        <v>18</v>
      </c>
      <c r="AJ94" s="10"/>
      <c r="AK94" s="9"/>
    </row>
    <row r="95" spans="3:37" x14ac:dyDescent="0.25">
      <c r="C95" s="5" t="s">
        <v>20</v>
      </c>
      <c r="D95" s="6"/>
      <c r="E95" s="7" t="s">
        <v>13</v>
      </c>
      <c r="F95" s="6"/>
      <c r="G95" s="6">
        <f>SUM(G93:G94)</f>
        <v>11850</v>
      </c>
      <c r="I95" s="5" t="s">
        <v>20</v>
      </c>
      <c r="J95" s="6"/>
      <c r="K95" s="7" t="s">
        <v>13</v>
      </c>
      <c r="L95" s="6"/>
      <c r="M95" s="6">
        <f>SUM(M93:M94)</f>
        <v>10773</v>
      </c>
      <c r="O95" s="5" t="s">
        <v>20</v>
      </c>
      <c r="P95" s="6"/>
      <c r="Q95" s="7" t="s">
        <v>13</v>
      </c>
      <c r="R95" s="6"/>
      <c r="S95" s="6">
        <f>SUM(S93:S94)</f>
        <v>10773</v>
      </c>
      <c r="U95" s="8" t="s">
        <v>19</v>
      </c>
      <c r="V95" s="9">
        <v>7900</v>
      </c>
      <c r="W95" s="7" t="s">
        <v>18</v>
      </c>
      <c r="X95" s="10">
        <v>1.5</v>
      </c>
      <c r="Y95" s="9">
        <f>V95*X95</f>
        <v>11850</v>
      </c>
      <c r="AA95" s="8" t="s">
        <v>19</v>
      </c>
      <c r="AB95" s="9">
        <v>8100</v>
      </c>
      <c r="AC95" s="7" t="s">
        <v>18</v>
      </c>
      <c r="AD95" s="10">
        <v>1.33</v>
      </c>
      <c r="AE95" s="9">
        <f>AB95*AD95</f>
        <v>10773</v>
      </c>
      <c r="AG95" s="8" t="s">
        <v>19</v>
      </c>
      <c r="AH95" s="9">
        <v>8100</v>
      </c>
      <c r="AI95" s="7" t="s">
        <v>18</v>
      </c>
      <c r="AJ95" s="10">
        <v>1.33</v>
      </c>
      <c r="AK95" s="9">
        <f>AH95*AJ95</f>
        <v>10773</v>
      </c>
    </row>
    <row r="96" spans="3:37" x14ac:dyDescent="0.25">
      <c r="C96" s="8" t="s">
        <v>13</v>
      </c>
      <c r="D96" s="9"/>
      <c r="E96" s="7" t="s">
        <v>13</v>
      </c>
      <c r="F96" s="9"/>
      <c r="G96" s="9"/>
      <c r="I96" s="8" t="s">
        <v>13</v>
      </c>
      <c r="J96" s="9"/>
      <c r="K96" s="7" t="s">
        <v>13</v>
      </c>
      <c r="L96" s="9"/>
      <c r="M96" s="9"/>
      <c r="O96" s="8" t="s">
        <v>13</v>
      </c>
      <c r="P96" s="9"/>
      <c r="Q96" s="7" t="s">
        <v>13</v>
      </c>
      <c r="R96" s="9"/>
      <c r="S96" s="9"/>
      <c r="U96" s="5" t="s">
        <v>20</v>
      </c>
      <c r="V96" s="6"/>
      <c r="W96" s="7" t="s">
        <v>13</v>
      </c>
      <c r="X96" s="6"/>
      <c r="Y96" s="6">
        <f>SUM(Y94:Y95)</f>
        <v>11850</v>
      </c>
      <c r="AA96" s="5" t="s">
        <v>20</v>
      </c>
      <c r="AB96" s="6"/>
      <c r="AC96" s="7" t="s">
        <v>13</v>
      </c>
      <c r="AD96" s="6"/>
      <c r="AE96" s="6">
        <f>SUM(AE94:AE95)</f>
        <v>10773</v>
      </c>
      <c r="AG96" s="5" t="s">
        <v>20</v>
      </c>
      <c r="AH96" s="6"/>
      <c r="AI96" s="7" t="s">
        <v>13</v>
      </c>
      <c r="AJ96" s="6"/>
      <c r="AK96" s="6">
        <f>SUM(AK94:AK95)</f>
        <v>10773</v>
      </c>
    </row>
    <row r="97" spans="3:37" x14ac:dyDescent="0.25">
      <c r="C97" s="5" t="s">
        <v>21</v>
      </c>
      <c r="D97" s="6"/>
      <c r="E97" s="7" t="s">
        <v>13</v>
      </c>
      <c r="F97" s="6"/>
      <c r="G97" s="6"/>
      <c r="I97" s="5" t="s">
        <v>21</v>
      </c>
      <c r="J97" s="6"/>
      <c r="K97" s="7" t="s">
        <v>13</v>
      </c>
      <c r="L97" s="6"/>
      <c r="M97" s="6"/>
      <c r="O97" s="5" t="s">
        <v>21</v>
      </c>
      <c r="P97" s="6"/>
      <c r="Q97" s="7" t="s">
        <v>13</v>
      </c>
      <c r="R97" s="6"/>
      <c r="S97" s="6"/>
      <c r="U97" s="8" t="s">
        <v>13</v>
      </c>
      <c r="V97" s="9"/>
      <c r="W97" s="7" t="s">
        <v>13</v>
      </c>
      <c r="X97" s="9"/>
      <c r="Y97" s="9"/>
      <c r="AA97" s="8" t="s">
        <v>13</v>
      </c>
      <c r="AB97" s="9"/>
      <c r="AC97" s="7" t="s">
        <v>13</v>
      </c>
      <c r="AD97" s="9"/>
      <c r="AE97" s="9"/>
      <c r="AG97" s="8" t="s">
        <v>13</v>
      </c>
      <c r="AH97" s="9"/>
      <c r="AI97" s="7" t="s">
        <v>13</v>
      </c>
      <c r="AJ97" s="9"/>
      <c r="AK97" s="9"/>
    </row>
    <row r="98" spans="3:37" x14ac:dyDescent="0.25">
      <c r="C98" s="8" t="s">
        <v>53</v>
      </c>
      <c r="D98" s="9">
        <v>-9</v>
      </c>
      <c r="E98" s="7" t="s">
        <v>25</v>
      </c>
      <c r="F98" s="10">
        <v>34.5</v>
      </c>
      <c r="G98" s="9">
        <f>D98*F98</f>
        <v>-310.5</v>
      </c>
      <c r="I98" s="8" t="s">
        <v>53</v>
      </c>
      <c r="J98" s="9">
        <v>-9</v>
      </c>
      <c r="K98" s="7" t="s">
        <v>25</v>
      </c>
      <c r="L98" s="10">
        <v>36</v>
      </c>
      <c r="M98" s="9">
        <f>J98*L98</f>
        <v>-324</v>
      </c>
      <c r="O98" s="8" t="s">
        <v>53</v>
      </c>
      <c r="P98" s="9">
        <v>-9</v>
      </c>
      <c r="Q98" s="7" t="s">
        <v>25</v>
      </c>
      <c r="R98" s="10">
        <v>37</v>
      </c>
      <c r="S98" s="9">
        <f>P98*R98</f>
        <v>-333</v>
      </c>
      <c r="U98" s="5" t="s">
        <v>21</v>
      </c>
      <c r="V98" s="6"/>
      <c r="W98" s="7" t="s">
        <v>13</v>
      </c>
      <c r="X98" s="6"/>
      <c r="Y98" s="6"/>
      <c r="AA98" s="5" t="s">
        <v>21</v>
      </c>
      <c r="AB98" s="6"/>
      <c r="AC98" s="7" t="s">
        <v>13</v>
      </c>
      <c r="AD98" s="6"/>
      <c r="AE98" s="6"/>
      <c r="AG98" s="5" t="s">
        <v>21</v>
      </c>
      <c r="AH98" s="6"/>
      <c r="AI98" s="7" t="s">
        <v>13</v>
      </c>
      <c r="AJ98" s="6"/>
      <c r="AK98" s="6"/>
    </row>
    <row r="99" spans="3:37" x14ac:dyDescent="0.25">
      <c r="C99" s="8" t="s">
        <v>24</v>
      </c>
      <c r="D99" s="9">
        <v>-76</v>
      </c>
      <c r="E99" s="7" t="s">
        <v>25</v>
      </c>
      <c r="F99" s="10">
        <v>18</v>
      </c>
      <c r="G99" s="9">
        <f>D99*F99</f>
        <v>-1368</v>
      </c>
      <c r="I99" s="8" t="s">
        <v>24</v>
      </c>
      <c r="J99" s="9">
        <v>-78</v>
      </c>
      <c r="K99" s="7" t="s">
        <v>25</v>
      </c>
      <c r="L99" s="10">
        <v>10</v>
      </c>
      <c r="M99" s="9">
        <f>J99*L99</f>
        <v>-780</v>
      </c>
      <c r="O99" s="8" t="s">
        <v>24</v>
      </c>
      <c r="P99" s="9">
        <v>-78</v>
      </c>
      <c r="Q99" s="7" t="s">
        <v>25</v>
      </c>
      <c r="R99" s="10">
        <v>8</v>
      </c>
      <c r="S99" s="9">
        <f>P99*R99</f>
        <v>-624</v>
      </c>
      <c r="U99" s="8" t="s">
        <v>53</v>
      </c>
      <c r="V99" s="9">
        <v>-9</v>
      </c>
      <c r="W99" s="7" t="s">
        <v>25</v>
      </c>
      <c r="X99" s="10">
        <v>34.5</v>
      </c>
      <c r="Y99" s="9">
        <f>V99*X99</f>
        <v>-310.5</v>
      </c>
      <c r="AA99" s="8" t="s">
        <v>53</v>
      </c>
      <c r="AB99" s="9">
        <v>-9</v>
      </c>
      <c r="AC99" s="7" t="s">
        <v>25</v>
      </c>
      <c r="AD99" s="10">
        <v>36</v>
      </c>
      <c r="AE99" s="9">
        <f>AB99*AD99</f>
        <v>-324</v>
      </c>
      <c r="AG99" s="8" t="s">
        <v>53</v>
      </c>
      <c r="AH99" s="9">
        <v>-9</v>
      </c>
      <c r="AI99" s="7" t="s">
        <v>25</v>
      </c>
      <c r="AJ99" s="10">
        <v>37</v>
      </c>
      <c r="AK99" s="9">
        <f>AH99*AJ99</f>
        <v>-333</v>
      </c>
    </row>
    <row r="100" spans="3:37" x14ac:dyDescent="0.25">
      <c r="C100" s="8" t="s">
        <v>26</v>
      </c>
      <c r="D100" s="9">
        <v>-60</v>
      </c>
      <c r="E100" s="7" t="s">
        <v>27</v>
      </c>
      <c r="F100" s="10"/>
      <c r="G100" s="9"/>
      <c r="I100" s="8" t="s">
        <v>26</v>
      </c>
      <c r="J100" s="9">
        <v>-60</v>
      </c>
      <c r="K100" s="7" t="s">
        <v>27</v>
      </c>
      <c r="L100" s="10"/>
      <c r="M100" s="9"/>
      <c r="O100" s="8" t="s">
        <v>26</v>
      </c>
      <c r="P100" s="9">
        <v>-60</v>
      </c>
      <c r="Q100" s="7" t="s">
        <v>27</v>
      </c>
      <c r="R100" s="10"/>
      <c r="S100" s="9"/>
      <c r="U100" s="8" t="s">
        <v>24</v>
      </c>
      <c r="V100" s="9">
        <v>-284</v>
      </c>
      <c r="W100" s="7" t="s">
        <v>25</v>
      </c>
      <c r="X100" s="10">
        <v>18</v>
      </c>
      <c r="Y100" s="9">
        <f>V100*X100</f>
        <v>-5112</v>
      </c>
      <c r="AA100" s="8" t="s">
        <v>24</v>
      </c>
      <c r="AB100" s="9">
        <v>-286</v>
      </c>
      <c r="AC100" s="7" t="s">
        <v>25</v>
      </c>
      <c r="AD100" s="10">
        <v>10</v>
      </c>
      <c r="AE100" s="9">
        <f>AB100*AD100</f>
        <v>-2860</v>
      </c>
      <c r="AG100" s="8" t="s">
        <v>24</v>
      </c>
      <c r="AH100" s="9">
        <v>-286</v>
      </c>
      <c r="AI100" s="7" t="s">
        <v>25</v>
      </c>
      <c r="AJ100" s="10">
        <v>8</v>
      </c>
      <c r="AK100" s="9">
        <f>AH100*AJ100</f>
        <v>-2288</v>
      </c>
    </row>
    <row r="101" spans="3:37" x14ac:dyDescent="0.25">
      <c r="C101" s="8" t="s">
        <v>30</v>
      </c>
      <c r="D101" s="9">
        <v>-173</v>
      </c>
      <c r="E101" s="7" t="s">
        <v>23</v>
      </c>
      <c r="F101" s="10">
        <v>2.8</v>
      </c>
      <c r="G101" s="9">
        <f>D101*F101</f>
        <v>-484.4</v>
      </c>
      <c r="I101" s="8" t="s">
        <v>30</v>
      </c>
      <c r="J101" s="9">
        <v>-173</v>
      </c>
      <c r="K101" s="7" t="s">
        <v>23</v>
      </c>
      <c r="L101" s="10">
        <v>2.6</v>
      </c>
      <c r="M101" s="9">
        <f>J101*L101</f>
        <v>-449.8</v>
      </c>
      <c r="O101" s="8" t="s">
        <v>30</v>
      </c>
      <c r="P101" s="9">
        <v>-173</v>
      </c>
      <c r="Q101" s="7" t="s">
        <v>23</v>
      </c>
      <c r="R101" s="10">
        <v>2.6</v>
      </c>
      <c r="S101" s="9">
        <f>P101*R101</f>
        <v>-449.8</v>
      </c>
      <c r="U101" s="8" t="s">
        <v>106</v>
      </c>
      <c r="V101" s="9">
        <v>-36</v>
      </c>
      <c r="W101" s="7" t="s">
        <v>25</v>
      </c>
      <c r="X101" s="10">
        <v>20</v>
      </c>
      <c r="Y101" s="9">
        <f>V101*X101</f>
        <v>-720</v>
      </c>
      <c r="AA101" s="8" t="s">
        <v>106</v>
      </c>
      <c r="AB101" s="9">
        <v>-36</v>
      </c>
      <c r="AC101" s="7" t="s">
        <v>25</v>
      </c>
      <c r="AD101" s="10">
        <v>16</v>
      </c>
      <c r="AE101" s="9">
        <f>AB101*AD101</f>
        <v>-576</v>
      </c>
      <c r="AG101" s="8" t="s">
        <v>106</v>
      </c>
      <c r="AH101" s="9">
        <v>-36</v>
      </c>
      <c r="AI101" s="7" t="s">
        <v>25</v>
      </c>
      <c r="AJ101" s="10">
        <v>15</v>
      </c>
      <c r="AK101" s="9">
        <f>AH101*AJ101</f>
        <v>-540</v>
      </c>
    </row>
    <row r="102" spans="3:37" x14ac:dyDescent="0.25">
      <c r="C102" s="5" t="s">
        <v>31</v>
      </c>
      <c r="D102" s="6"/>
      <c r="E102" s="7" t="s">
        <v>13</v>
      </c>
      <c r="F102" s="6"/>
      <c r="G102" s="6">
        <f>SUM(G97:G101)</f>
        <v>-2162.9</v>
      </c>
      <c r="I102" s="5" t="s">
        <v>31</v>
      </c>
      <c r="J102" s="6"/>
      <c r="K102" s="7" t="s">
        <v>13</v>
      </c>
      <c r="L102" s="6"/>
      <c r="M102" s="6">
        <f>SUM(M97:M101)</f>
        <v>-1553.8</v>
      </c>
      <c r="O102" s="5" t="s">
        <v>31</v>
      </c>
      <c r="P102" s="6"/>
      <c r="Q102" s="7" t="s">
        <v>13</v>
      </c>
      <c r="R102" s="6"/>
      <c r="S102" s="6">
        <f>SUM(S97:S101)</f>
        <v>-1406.8</v>
      </c>
      <c r="U102" s="8" t="s">
        <v>150</v>
      </c>
      <c r="V102" s="9">
        <v>-262</v>
      </c>
      <c r="W102" s="7" t="s">
        <v>25</v>
      </c>
      <c r="X102" s="10">
        <v>13</v>
      </c>
      <c r="Y102" s="9">
        <f>V102*X102</f>
        <v>-3406</v>
      </c>
      <c r="AA102" s="8" t="s">
        <v>150</v>
      </c>
      <c r="AB102" s="9">
        <v>-262</v>
      </c>
      <c r="AC102" s="7" t="s">
        <v>25</v>
      </c>
      <c r="AD102" s="10">
        <v>9</v>
      </c>
      <c r="AE102" s="9">
        <f>AB102*AD102</f>
        <v>-2358</v>
      </c>
      <c r="AG102" s="8" t="s">
        <v>150</v>
      </c>
      <c r="AH102" s="9">
        <v>-262</v>
      </c>
      <c r="AI102" s="7" t="s">
        <v>25</v>
      </c>
      <c r="AJ102" s="10">
        <v>8</v>
      </c>
      <c r="AK102" s="9">
        <f>AH102*AJ102</f>
        <v>-2096</v>
      </c>
    </row>
    <row r="103" spans="3:37" x14ac:dyDescent="0.25">
      <c r="C103" s="5" t="s">
        <v>32</v>
      </c>
      <c r="D103" s="6"/>
      <c r="E103" s="7" t="s">
        <v>13</v>
      </c>
      <c r="F103" s="6"/>
      <c r="G103" s="6">
        <f>SUM(G95,G102)</f>
        <v>9687.1</v>
      </c>
      <c r="I103" s="5" t="s">
        <v>32</v>
      </c>
      <c r="J103" s="6"/>
      <c r="K103" s="7" t="s">
        <v>13</v>
      </c>
      <c r="L103" s="6"/>
      <c r="M103" s="6">
        <f>SUM(M95,M102)</f>
        <v>9219.2000000000007</v>
      </c>
      <c r="O103" s="5" t="s">
        <v>32</v>
      </c>
      <c r="P103" s="6"/>
      <c r="Q103" s="7" t="s">
        <v>13</v>
      </c>
      <c r="R103" s="6"/>
      <c r="S103" s="6">
        <f>SUM(S95,S102)</f>
        <v>9366.2000000000007</v>
      </c>
      <c r="U103" s="8" t="s">
        <v>30</v>
      </c>
      <c r="V103" s="9">
        <v>-173</v>
      </c>
      <c r="W103" s="7" t="s">
        <v>23</v>
      </c>
      <c r="X103" s="10">
        <v>2.8</v>
      </c>
      <c r="Y103" s="9">
        <f>V103*X103</f>
        <v>-484.4</v>
      </c>
      <c r="AA103" s="8" t="s">
        <v>30</v>
      </c>
      <c r="AB103" s="9">
        <v>-173</v>
      </c>
      <c r="AC103" s="7" t="s">
        <v>23</v>
      </c>
      <c r="AD103" s="10">
        <v>2.6</v>
      </c>
      <c r="AE103" s="9">
        <f>AB103*AD103</f>
        <v>-449.8</v>
      </c>
      <c r="AG103" s="8" t="s">
        <v>30</v>
      </c>
      <c r="AH103" s="9">
        <v>-173</v>
      </c>
      <c r="AI103" s="7" t="s">
        <v>23</v>
      </c>
      <c r="AJ103" s="10">
        <v>2.6</v>
      </c>
      <c r="AK103" s="9">
        <f>AH103*AJ103</f>
        <v>-449.8</v>
      </c>
    </row>
    <row r="104" spans="3:37" x14ac:dyDescent="0.25">
      <c r="C104" s="8" t="s">
        <v>13</v>
      </c>
      <c r="D104" s="9"/>
      <c r="E104" s="7" t="s">
        <v>13</v>
      </c>
      <c r="F104" s="9"/>
      <c r="G104" s="9"/>
      <c r="I104" s="8" t="s">
        <v>13</v>
      </c>
      <c r="J104" s="9"/>
      <c r="K104" s="7" t="s">
        <v>13</v>
      </c>
      <c r="L104" s="9"/>
      <c r="M104" s="9"/>
      <c r="O104" s="8" t="s">
        <v>13</v>
      </c>
      <c r="P104" s="9"/>
      <c r="Q104" s="7" t="s">
        <v>13</v>
      </c>
      <c r="R104" s="9"/>
      <c r="S104" s="9"/>
      <c r="U104" s="5" t="s">
        <v>31</v>
      </c>
      <c r="V104" s="6"/>
      <c r="W104" s="7" t="s">
        <v>13</v>
      </c>
      <c r="X104" s="6"/>
      <c r="Y104" s="6">
        <f>SUM(Y98:Y103)</f>
        <v>-10032.9</v>
      </c>
      <c r="AA104" s="5" t="s">
        <v>31</v>
      </c>
      <c r="AB104" s="6"/>
      <c r="AC104" s="7" t="s">
        <v>13</v>
      </c>
      <c r="AD104" s="6"/>
      <c r="AE104" s="6">
        <f>SUM(AE98:AE103)</f>
        <v>-6567.8</v>
      </c>
      <c r="AG104" s="5" t="s">
        <v>31</v>
      </c>
      <c r="AH104" s="6"/>
      <c r="AI104" s="7" t="s">
        <v>13</v>
      </c>
      <c r="AJ104" s="6"/>
      <c r="AK104" s="6">
        <f>SUM(AK98:AK103)</f>
        <v>-5706.8</v>
      </c>
    </row>
    <row r="105" spans="3:37" x14ac:dyDescent="0.25">
      <c r="C105" s="5" t="s">
        <v>33</v>
      </c>
      <c r="D105" s="6"/>
      <c r="E105" s="7" t="s">
        <v>13</v>
      </c>
      <c r="F105" s="6"/>
      <c r="G105" s="6"/>
      <c r="I105" s="5" t="s">
        <v>33</v>
      </c>
      <c r="J105" s="6"/>
      <c r="K105" s="7" t="s">
        <v>13</v>
      </c>
      <c r="L105" s="6"/>
      <c r="M105" s="6"/>
      <c r="O105" s="5" t="s">
        <v>33</v>
      </c>
      <c r="P105" s="6"/>
      <c r="Q105" s="7" t="s">
        <v>13</v>
      </c>
      <c r="R105" s="6"/>
      <c r="S105" s="6"/>
      <c r="U105" s="5" t="s">
        <v>32</v>
      </c>
      <c r="V105" s="6"/>
      <c r="W105" s="7" t="s">
        <v>13</v>
      </c>
      <c r="X105" s="6"/>
      <c r="Y105" s="6">
        <f>SUM(Y96,Y104)</f>
        <v>1817.1000000000004</v>
      </c>
      <c r="AA105" s="5" t="s">
        <v>32</v>
      </c>
      <c r="AB105" s="6"/>
      <c r="AC105" s="7" t="s">
        <v>13</v>
      </c>
      <c r="AD105" s="6"/>
      <c r="AE105" s="6">
        <f>SUM(AE96,AE104)</f>
        <v>4205.2</v>
      </c>
      <c r="AG105" s="5" t="s">
        <v>32</v>
      </c>
      <c r="AH105" s="6"/>
      <c r="AI105" s="7" t="s">
        <v>13</v>
      </c>
      <c r="AJ105" s="6"/>
      <c r="AK105" s="6">
        <f>SUM(AK96,AK104)</f>
        <v>5066.2</v>
      </c>
    </row>
    <row r="106" spans="3:37" x14ac:dyDescent="0.25">
      <c r="C106" s="8" t="s">
        <v>35</v>
      </c>
      <c r="D106" s="9">
        <v>-60</v>
      </c>
      <c r="E106" s="7" t="s">
        <v>13</v>
      </c>
      <c r="F106" s="9">
        <v>23</v>
      </c>
      <c r="G106" s="9">
        <f t="shared" ref="G106:G111" si="12">D106*F106</f>
        <v>-1380</v>
      </c>
      <c r="I106" s="8" t="s">
        <v>35</v>
      </c>
      <c r="J106" s="9">
        <v>-60</v>
      </c>
      <c r="K106" s="7" t="s">
        <v>13</v>
      </c>
      <c r="L106" s="9">
        <v>23</v>
      </c>
      <c r="M106" s="9">
        <f t="shared" ref="M106:M111" si="13">J106*L106</f>
        <v>-1380</v>
      </c>
      <c r="O106" s="8" t="s">
        <v>35</v>
      </c>
      <c r="P106" s="9">
        <v>-60</v>
      </c>
      <c r="Q106" s="7" t="s">
        <v>13</v>
      </c>
      <c r="R106" s="9">
        <v>23</v>
      </c>
      <c r="S106" s="9">
        <f t="shared" ref="S106:S111" si="14">P106*R106</f>
        <v>-1380</v>
      </c>
      <c r="U106" s="8" t="s">
        <v>13</v>
      </c>
      <c r="V106" s="9"/>
      <c r="W106" s="7" t="s">
        <v>13</v>
      </c>
      <c r="X106" s="9"/>
      <c r="Y106" s="9"/>
      <c r="AA106" s="8" t="s">
        <v>13</v>
      </c>
      <c r="AB106" s="9"/>
      <c r="AC106" s="7" t="s">
        <v>13</v>
      </c>
      <c r="AD106" s="9"/>
      <c r="AE106" s="9"/>
      <c r="AG106" s="8" t="s">
        <v>13</v>
      </c>
      <c r="AH106" s="9"/>
      <c r="AI106" s="7" t="s">
        <v>13</v>
      </c>
      <c r="AJ106" s="9"/>
      <c r="AK106" s="9"/>
    </row>
    <row r="107" spans="3:37" x14ac:dyDescent="0.25">
      <c r="C107" s="8" t="s">
        <v>36</v>
      </c>
      <c r="D107" s="9">
        <v>-1</v>
      </c>
      <c r="E107" s="7" t="s">
        <v>13</v>
      </c>
      <c r="F107" s="9">
        <v>95</v>
      </c>
      <c r="G107" s="9">
        <f t="shared" si="12"/>
        <v>-95</v>
      </c>
      <c r="I107" s="8" t="s">
        <v>36</v>
      </c>
      <c r="J107" s="9">
        <v>-1</v>
      </c>
      <c r="K107" s="7" t="s">
        <v>13</v>
      </c>
      <c r="L107" s="9">
        <v>95</v>
      </c>
      <c r="M107" s="9">
        <f t="shared" si="13"/>
        <v>-95</v>
      </c>
      <c r="O107" s="8" t="s">
        <v>36</v>
      </c>
      <c r="P107" s="9">
        <v>-1</v>
      </c>
      <c r="Q107" s="7" t="s">
        <v>13</v>
      </c>
      <c r="R107" s="9">
        <v>95</v>
      </c>
      <c r="S107" s="9">
        <f t="shared" si="14"/>
        <v>-95</v>
      </c>
      <c r="U107" s="5" t="s">
        <v>33</v>
      </c>
      <c r="V107" s="6"/>
      <c r="W107" s="7" t="s">
        <v>13</v>
      </c>
      <c r="X107" s="6"/>
      <c r="Y107" s="6"/>
      <c r="AA107" s="5" t="s">
        <v>33</v>
      </c>
      <c r="AB107" s="6"/>
      <c r="AC107" s="7" t="s">
        <v>13</v>
      </c>
      <c r="AD107" s="6"/>
      <c r="AE107" s="6"/>
      <c r="AG107" s="5" t="s">
        <v>33</v>
      </c>
      <c r="AH107" s="6"/>
      <c r="AI107" s="7" t="s">
        <v>13</v>
      </c>
      <c r="AJ107" s="6"/>
      <c r="AK107" s="6"/>
    </row>
    <row r="108" spans="3:37" x14ac:dyDescent="0.25">
      <c r="C108" s="8" t="s">
        <v>38</v>
      </c>
      <c r="D108" s="11">
        <v>-0.33</v>
      </c>
      <c r="E108" s="7" t="s">
        <v>13</v>
      </c>
      <c r="F108" s="9">
        <v>333</v>
      </c>
      <c r="G108" s="9">
        <f t="shared" si="12"/>
        <v>-109.89</v>
      </c>
      <c r="I108" s="8" t="s">
        <v>38</v>
      </c>
      <c r="J108" s="11">
        <v>-0.33</v>
      </c>
      <c r="K108" s="7" t="s">
        <v>13</v>
      </c>
      <c r="L108" s="9">
        <v>333</v>
      </c>
      <c r="M108" s="9">
        <f t="shared" si="13"/>
        <v>-109.89</v>
      </c>
      <c r="O108" s="8" t="s">
        <v>38</v>
      </c>
      <c r="P108" s="11">
        <v>-0.33</v>
      </c>
      <c r="Q108" s="7" t="s">
        <v>13</v>
      </c>
      <c r="R108" s="9">
        <v>333</v>
      </c>
      <c r="S108" s="9">
        <f t="shared" si="14"/>
        <v>-109.89</v>
      </c>
      <c r="U108" s="8" t="s">
        <v>36</v>
      </c>
      <c r="V108" s="9">
        <v>-3</v>
      </c>
      <c r="W108" s="7" t="s">
        <v>13</v>
      </c>
      <c r="X108" s="9">
        <v>95</v>
      </c>
      <c r="Y108" s="9">
        <f>V108*X108</f>
        <v>-285</v>
      </c>
      <c r="AA108" s="8" t="s">
        <v>36</v>
      </c>
      <c r="AB108" s="9">
        <v>-3</v>
      </c>
      <c r="AC108" s="7" t="s">
        <v>13</v>
      </c>
      <c r="AD108" s="9">
        <v>95</v>
      </c>
      <c r="AE108" s="9">
        <f>AB108*AD108</f>
        <v>-285</v>
      </c>
      <c r="AG108" s="8" t="s">
        <v>36</v>
      </c>
      <c r="AH108" s="9">
        <v>-3</v>
      </c>
      <c r="AI108" s="7" t="s">
        <v>13</v>
      </c>
      <c r="AJ108" s="9">
        <v>95</v>
      </c>
      <c r="AK108" s="9">
        <f>AH108*AJ108</f>
        <v>-285</v>
      </c>
    </row>
    <row r="109" spans="3:37" x14ac:dyDescent="0.25">
      <c r="C109" s="8" t="s">
        <v>54</v>
      </c>
      <c r="D109" s="9">
        <v>-4</v>
      </c>
      <c r="E109" s="7" t="s">
        <v>13</v>
      </c>
      <c r="F109" s="9">
        <v>225</v>
      </c>
      <c r="G109" s="9">
        <f t="shared" si="12"/>
        <v>-900</v>
      </c>
      <c r="I109" s="8" t="s">
        <v>54</v>
      </c>
      <c r="J109" s="9">
        <v>-4</v>
      </c>
      <c r="K109" s="7" t="s">
        <v>13</v>
      </c>
      <c r="L109" s="9">
        <v>225</v>
      </c>
      <c r="M109" s="9">
        <f t="shared" si="13"/>
        <v>-900</v>
      </c>
      <c r="O109" s="8" t="s">
        <v>54</v>
      </c>
      <c r="P109" s="9">
        <v>-4</v>
      </c>
      <c r="Q109" s="7" t="s">
        <v>13</v>
      </c>
      <c r="R109" s="9">
        <v>225</v>
      </c>
      <c r="S109" s="9">
        <f t="shared" si="14"/>
        <v>-900</v>
      </c>
      <c r="U109" s="8" t="s">
        <v>38</v>
      </c>
      <c r="V109" s="11">
        <v>-0.33</v>
      </c>
      <c r="W109" s="7" t="s">
        <v>13</v>
      </c>
      <c r="X109" s="9">
        <v>333</v>
      </c>
      <c r="Y109" s="9">
        <f>V109*X109</f>
        <v>-109.89</v>
      </c>
      <c r="AA109" s="8" t="s">
        <v>38</v>
      </c>
      <c r="AB109" s="11">
        <v>-0.33</v>
      </c>
      <c r="AC109" s="7" t="s">
        <v>13</v>
      </c>
      <c r="AD109" s="9">
        <v>333</v>
      </c>
      <c r="AE109" s="9">
        <f>AB109*AD109</f>
        <v>-109.89</v>
      </c>
      <c r="AG109" s="8" t="s">
        <v>38</v>
      </c>
      <c r="AH109" s="11">
        <v>-0.33</v>
      </c>
      <c r="AI109" s="7" t="s">
        <v>13</v>
      </c>
      <c r="AJ109" s="9">
        <v>333</v>
      </c>
      <c r="AK109" s="9">
        <f>AH109*AJ109</f>
        <v>-109.89</v>
      </c>
    </row>
    <row r="110" spans="3:37" x14ac:dyDescent="0.25">
      <c r="C110" s="8" t="s">
        <v>55</v>
      </c>
      <c r="D110" s="9">
        <v>-4</v>
      </c>
      <c r="E110" s="7" t="s">
        <v>13</v>
      </c>
      <c r="F110" s="9">
        <v>170</v>
      </c>
      <c r="G110" s="9">
        <f t="shared" si="12"/>
        <v>-680</v>
      </c>
      <c r="I110" s="8" t="s">
        <v>55</v>
      </c>
      <c r="J110" s="9">
        <v>-4</v>
      </c>
      <c r="K110" s="7" t="s">
        <v>13</v>
      </c>
      <c r="L110" s="9">
        <v>170</v>
      </c>
      <c r="M110" s="9">
        <f t="shared" si="13"/>
        <v>-680</v>
      </c>
      <c r="O110" s="8" t="s">
        <v>55</v>
      </c>
      <c r="P110" s="9">
        <v>-4</v>
      </c>
      <c r="Q110" s="7" t="s">
        <v>13</v>
      </c>
      <c r="R110" s="9">
        <v>170</v>
      </c>
      <c r="S110" s="9">
        <f t="shared" si="14"/>
        <v>-680</v>
      </c>
      <c r="U110" s="8" t="s">
        <v>54</v>
      </c>
      <c r="V110" s="9">
        <v>-4</v>
      </c>
      <c r="W110" s="7" t="s">
        <v>13</v>
      </c>
      <c r="X110" s="9">
        <v>225</v>
      </c>
      <c r="Y110" s="9">
        <f>V110*X110</f>
        <v>-900</v>
      </c>
      <c r="AA110" s="8" t="s">
        <v>54</v>
      </c>
      <c r="AB110" s="9">
        <v>-4</v>
      </c>
      <c r="AC110" s="7" t="s">
        <v>13</v>
      </c>
      <c r="AD110" s="9">
        <v>225</v>
      </c>
      <c r="AE110" s="9">
        <f>AB110*AD110</f>
        <v>-900</v>
      </c>
      <c r="AG110" s="8" t="s">
        <v>54</v>
      </c>
      <c r="AH110" s="9">
        <v>-4</v>
      </c>
      <c r="AI110" s="7" t="s">
        <v>13</v>
      </c>
      <c r="AJ110" s="9">
        <v>225</v>
      </c>
      <c r="AK110" s="9">
        <f>AH110*AJ110</f>
        <v>-900</v>
      </c>
    </row>
    <row r="111" spans="3:37" x14ac:dyDescent="0.25">
      <c r="C111" s="8" t="s">
        <v>56</v>
      </c>
      <c r="D111" s="9">
        <v>-4</v>
      </c>
      <c r="E111" s="7" t="s">
        <v>13</v>
      </c>
      <c r="F111" s="9">
        <v>713</v>
      </c>
      <c r="G111" s="9">
        <f t="shared" si="12"/>
        <v>-2852</v>
      </c>
      <c r="I111" s="8" t="s">
        <v>56</v>
      </c>
      <c r="J111" s="9">
        <v>-4</v>
      </c>
      <c r="K111" s="7" t="s">
        <v>13</v>
      </c>
      <c r="L111" s="9">
        <v>713</v>
      </c>
      <c r="M111" s="9">
        <f t="shared" si="13"/>
        <v>-2852</v>
      </c>
      <c r="O111" s="8" t="s">
        <v>56</v>
      </c>
      <c r="P111" s="9">
        <v>-4</v>
      </c>
      <c r="Q111" s="7" t="s">
        <v>13</v>
      </c>
      <c r="R111" s="9">
        <v>713</v>
      </c>
      <c r="S111" s="9">
        <f t="shared" si="14"/>
        <v>-2852</v>
      </c>
      <c r="U111" s="8" t="s">
        <v>55</v>
      </c>
      <c r="V111" s="9">
        <v>-4</v>
      </c>
      <c r="W111" s="7" t="s">
        <v>13</v>
      </c>
      <c r="X111" s="9">
        <v>170</v>
      </c>
      <c r="Y111" s="9">
        <f>V111*X111</f>
        <v>-680</v>
      </c>
      <c r="AA111" s="8" t="s">
        <v>55</v>
      </c>
      <c r="AB111" s="9">
        <v>-4</v>
      </c>
      <c r="AC111" s="7" t="s">
        <v>13</v>
      </c>
      <c r="AD111" s="9">
        <v>170</v>
      </c>
      <c r="AE111" s="9">
        <f>AB111*AD111</f>
        <v>-680</v>
      </c>
      <c r="AG111" s="8" t="s">
        <v>55</v>
      </c>
      <c r="AH111" s="9">
        <v>-4</v>
      </c>
      <c r="AI111" s="7" t="s">
        <v>13</v>
      </c>
      <c r="AJ111" s="9">
        <v>170</v>
      </c>
      <c r="AK111" s="9">
        <f>AH111*AJ111</f>
        <v>-680</v>
      </c>
    </row>
    <row r="112" spans="3:37" x14ac:dyDescent="0.25">
      <c r="C112" s="8" t="s">
        <v>43</v>
      </c>
      <c r="D112" s="9"/>
      <c r="E112" s="7" t="s">
        <v>13</v>
      </c>
      <c r="F112" s="9"/>
      <c r="G112" s="9">
        <v>-800</v>
      </c>
      <c r="I112" s="8" t="s">
        <v>43</v>
      </c>
      <c r="J112" s="9"/>
      <c r="K112" s="7" t="s">
        <v>13</v>
      </c>
      <c r="L112" s="9"/>
      <c r="M112" s="9">
        <v>-750</v>
      </c>
      <c r="O112" s="8" t="s">
        <v>43</v>
      </c>
      <c r="P112" s="9"/>
      <c r="Q112" s="7" t="s">
        <v>13</v>
      </c>
      <c r="R112" s="9"/>
      <c r="S112" s="9">
        <v>-750</v>
      </c>
      <c r="U112" s="8" t="s">
        <v>56</v>
      </c>
      <c r="V112" s="9">
        <v>-4</v>
      </c>
      <c r="W112" s="7" t="s">
        <v>13</v>
      </c>
      <c r="X112" s="9">
        <v>713</v>
      </c>
      <c r="Y112" s="9">
        <f>V112*X112</f>
        <v>-2852</v>
      </c>
      <c r="AA112" s="8" t="s">
        <v>56</v>
      </c>
      <c r="AB112" s="9">
        <v>-4</v>
      </c>
      <c r="AC112" s="7" t="s">
        <v>13</v>
      </c>
      <c r="AD112" s="9">
        <v>713</v>
      </c>
      <c r="AE112" s="9">
        <f>AB112*AD112</f>
        <v>-2852</v>
      </c>
      <c r="AG112" s="8" t="s">
        <v>56</v>
      </c>
      <c r="AH112" s="9">
        <v>-4</v>
      </c>
      <c r="AI112" s="7" t="s">
        <v>13</v>
      </c>
      <c r="AJ112" s="9">
        <v>713</v>
      </c>
      <c r="AK112" s="9">
        <f>AH112*AJ112</f>
        <v>-2852</v>
      </c>
    </row>
    <row r="113" spans="3:37" x14ac:dyDescent="0.25">
      <c r="C113" s="5" t="s">
        <v>44</v>
      </c>
      <c r="D113" s="6"/>
      <c r="E113" s="7" t="s">
        <v>13</v>
      </c>
      <c r="F113" s="6"/>
      <c r="G113" s="6">
        <f>SUM(G106:G112)</f>
        <v>-6816.89</v>
      </c>
      <c r="I113" s="5" t="s">
        <v>44</v>
      </c>
      <c r="J113" s="6"/>
      <c r="K113" s="7" t="s">
        <v>13</v>
      </c>
      <c r="L113" s="6"/>
      <c r="M113" s="6">
        <f>SUM(M106:M112)</f>
        <v>-6766.89</v>
      </c>
      <c r="O113" s="5" t="s">
        <v>44</v>
      </c>
      <c r="P113" s="6"/>
      <c r="Q113" s="7" t="s">
        <v>13</v>
      </c>
      <c r="R113" s="6"/>
      <c r="S113" s="6">
        <f>SUM(S106:S112)</f>
        <v>-6766.89</v>
      </c>
      <c r="U113" s="8" t="s">
        <v>43</v>
      </c>
      <c r="V113" s="9"/>
      <c r="W113" s="7" t="s">
        <v>13</v>
      </c>
      <c r="X113" s="9"/>
      <c r="Y113" s="9">
        <v>-800</v>
      </c>
      <c r="AA113" s="8" t="s">
        <v>43</v>
      </c>
      <c r="AB113" s="9"/>
      <c r="AC113" s="7" t="s">
        <v>13</v>
      </c>
      <c r="AD113" s="9"/>
      <c r="AE113" s="9">
        <v>-750</v>
      </c>
      <c r="AG113" s="8" t="s">
        <v>43</v>
      </c>
      <c r="AH113" s="9"/>
      <c r="AI113" s="7" t="s">
        <v>13</v>
      </c>
      <c r="AJ113" s="9"/>
      <c r="AK113" s="9">
        <v>-750</v>
      </c>
    </row>
    <row r="114" spans="3:37" x14ac:dyDescent="0.25">
      <c r="C114" s="8" t="s">
        <v>45</v>
      </c>
      <c r="D114" s="9"/>
      <c r="E114" s="7" t="s">
        <v>13</v>
      </c>
      <c r="F114" s="9"/>
      <c r="G114" s="9">
        <f>SUM(G103,G113)</f>
        <v>2870.21</v>
      </c>
      <c r="I114" s="8" t="s">
        <v>45</v>
      </c>
      <c r="J114" s="9"/>
      <c r="K114" s="7" t="s">
        <v>13</v>
      </c>
      <c r="L114" s="9"/>
      <c r="M114" s="9">
        <f>SUM(M103,M113)</f>
        <v>2452.3100000000004</v>
      </c>
      <c r="O114" s="8" t="s">
        <v>45</v>
      </c>
      <c r="P114" s="9"/>
      <c r="Q114" s="7" t="s">
        <v>13</v>
      </c>
      <c r="R114" s="9"/>
      <c r="S114" s="9">
        <f>SUM(S103,S113)</f>
        <v>2599.3100000000004</v>
      </c>
      <c r="U114" s="5" t="s">
        <v>44</v>
      </c>
      <c r="V114" s="6"/>
      <c r="W114" s="7" t="s">
        <v>13</v>
      </c>
      <c r="X114" s="6"/>
      <c r="Y114" s="6">
        <f>SUM(Y108:Y113)</f>
        <v>-5626.8899999999994</v>
      </c>
      <c r="AA114" s="5" t="s">
        <v>44</v>
      </c>
      <c r="AB114" s="6"/>
      <c r="AC114" s="7" t="s">
        <v>13</v>
      </c>
      <c r="AD114" s="6"/>
      <c r="AE114" s="6">
        <f>SUM(AE108:AE113)</f>
        <v>-5576.8899999999994</v>
      </c>
      <c r="AG114" s="5" t="s">
        <v>44</v>
      </c>
      <c r="AH114" s="6"/>
      <c r="AI114" s="7" t="s">
        <v>13</v>
      </c>
      <c r="AJ114" s="6"/>
      <c r="AK114" s="6">
        <f>SUM(AK108:AK113)</f>
        <v>-5576.8899999999994</v>
      </c>
    </row>
    <row r="115" spans="3:37" x14ac:dyDescent="0.25">
      <c r="C115" s="1"/>
      <c r="D115" s="1"/>
      <c r="E115" s="1"/>
      <c r="F115" s="1"/>
      <c r="G115" s="1"/>
      <c r="I115" s="1"/>
      <c r="J115" s="1"/>
      <c r="K115" s="1"/>
      <c r="L115" s="1"/>
      <c r="M115" s="1"/>
      <c r="O115" s="1"/>
      <c r="P115" s="1"/>
      <c r="Q115" s="1"/>
      <c r="R115" s="1"/>
      <c r="S115" s="1"/>
      <c r="U115" s="8" t="s">
        <v>45</v>
      </c>
      <c r="V115" s="9"/>
      <c r="W115" s="7" t="s">
        <v>13</v>
      </c>
      <c r="X115" s="9"/>
      <c r="Y115" s="9">
        <f>SUM(Y105,Y114)</f>
        <v>-3809.7899999999991</v>
      </c>
      <c r="AA115" s="8" t="s">
        <v>45</v>
      </c>
      <c r="AB115" s="9"/>
      <c r="AC115" s="7" t="s">
        <v>13</v>
      </c>
      <c r="AD115" s="9"/>
      <c r="AE115" s="9">
        <f>SUM(AE105,AE114)</f>
        <v>-1371.6899999999996</v>
      </c>
      <c r="AG115" s="8" t="s">
        <v>45</v>
      </c>
      <c r="AH115" s="9"/>
      <c r="AI115" s="7" t="s">
        <v>13</v>
      </c>
      <c r="AJ115" s="9"/>
      <c r="AK115" s="9">
        <f>SUM(AK105,AK114)</f>
        <v>-510.6899999999996</v>
      </c>
    </row>
    <row r="116" spans="3:37" x14ac:dyDescent="0.25">
      <c r="C116" s="2" t="s">
        <v>63</v>
      </c>
      <c r="D116" s="1"/>
      <c r="E116" s="1"/>
      <c r="F116" s="1"/>
      <c r="G116" s="1"/>
      <c r="I116" s="2" t="s">
        <v>63</v>
      </c>
      <c r="J116" s="1"/>
      <c r="K116" s="1"/>
      <c r="L116" s="1"/>
      <c r="M116" s="1"/>
      <c r="O116" s="2" t="s">
        <v>63</v>
      </c>
      <c r="P116" s="1"/>
      <c r="Q116" s="1"/>
      <c r="R116" s="1"/>
      <c r="S116" s="1"/>
      <c r="U116" s="1"/>
      <c r="V116" s="1"/>
      <c r="W116" s="1"/>
      <c r="X116" s="1"/>
      <c r="Y116" s="1"/>
      <c r="AA116" s="1"/>
      <c r="AB116" s="1"/>
      <c r="AC116" s="1"/>
      <c r="AD116" s="1"/>
      <c r="AE116" s="1"/>
      <c r="AG116" s="1"/>
      <c r="AH116" s="1"/>
      <c r="AI116" s="1"/>
      <c r="AJ116" s="1"/>
      <c r="AK116" s="1"/>
    </row>
    <row r="117" spans="3:37" x14ac:dyDescent="0.25">
      <c r="C117" s="2" t="s">
        <v>64</v>
      </c>
      <c r="D117" s="1"/>
      <c r="E117" s="1"/>
      <c r="F117" s="1"/>
      <c r="G117" s="1"/>
      <c r="I117" s="2" t="s">
        <v>64</v>
      </c>
      <c r="J117" s="1"/>
      <c r="K117" s="1"/>
      <c r="L117" s="1"/>
      <c r="M117" s="1"/>
      <c r="O117" s="2" t="s">
        <v>64</v>
      </c>
      <c r="P117" s="1"/>
      <c r="Q117" s="1"/>
      <c r="R117" s="1"/>
      <c r="S117" s="1"/>
      <c r="U117" s="2" t="s">
        <v>63</v>
      </c>
      <c r="V117" s="1"/>
      <c r="W117" s="1"/>
      <c r="X117" s="1"/>
      <c r="Y117" s="1"/>
      <c r="AA117" s="2" t="s">
        <v>63</v>
      </c>
      <c r="AB117" s="1"/>
      <c r="AC117" s="1"/>
      <c r="AD117" s="1"/>
      <c r="AE117" s="1"/>
      <c r="AG117" s="2" t="s">
        <v>63</v>
      </c>
      <c r="AH117" s="1"/>
      <c r="AI117" s="1"/>
      <c r="AJ117" s="1"/>
      <c r="AK117" s="1"/>
    </row>
    <row r="118" spans="3:37" x14ac:dyDescent="0.25">
      <c r="C118" s="2" t="s">
        <v>65</v>
      </c>
      <c r="D118" s="1"/>
      <c r="E118" s="1"/>
      <c r="F118" s="1"/>
      <c r="G118" s="1"/>
      <c r="I118" s="2" t="s">
        <v>65</v>
      </c>
      <c r="J118" s="1"/>
      <c r="K118" s="1"/>
      <c r="L118" s="1"/>
      <c r="M118" s="1"/>
      <c r="O118" s="2" t="s">
        <v>65</v>
      </c>
      <c r="P118" s="1"/>
      <c r="Q118" s="1"/>
      <c r="R118" s="1"/>
      <c r="S118" s="1"/>
      <c r="U118" s="2" t="s">
        <v>64</v>
      </c>
      <c r="V118" s="1"/>
      <c r="W118" s="1"/>
      <c r="X118" s="1"/>
      <c r="Y118" s="1"/>
      <c r="AA118" s="2" t="s">
        <v>64</v>
      </c>
      <c r="AB118" s="1"/>
      <c r="AC118" s="1"/>
      <c r="AD118" s="1"/>
      <c r="AE118" s="1"/>
      <c r="AG118" s="2" t="s">
        <v>64</v>
      </c>
      <c r="AH118" s="1"/>
      <c r="AI118" s="1"/>
      <c r="AJ118" s="1"/>
      <c r="AK118" s="1"/>
    </row>
    <row r="119" spans="3:37" x14ac:dyDescent="0.25">
      <c r="C119" s="1"/>
      <c r="D119" s="1"/>
      <c r="E119" s="1"/>
      <c r="F119" s="1"/>
      <c r="G119" s="1"/>
      <c r="I119" s="1"/>
      <c r="J119" s="1"/>
      <c r="K119" s="1"/>
      <c r="L119" s="1"/>
      <c r="M119" s="1"/>
      <c r="O119" s="1"/>
      <c r="P119" s="1"/>
      <c r="Q119" s="1"/>
      <c r="R119" s="1"/>
      <c r="S119" s="1"/>
      <c r="U119" s="2" t="s">
        <v>65</v>
      </c>
      <c r="V119" s="1"/>
      <c r="W119" s="1"/>
      <c r="X119" s="1"/>
      <c r="Y119" s="1"/>
      <c r="AA119" s="2" t="s">
        <v>65</v>
      </c>
      <c r="AB119" s="1"/>
      <c r="AC119" s="1"/>
      <c r="AD119" s="1"/>
      <c r="AE119" s="1"/>
      <c r="AG119" s="2" t="s">
        <v>65</v>
      </c>
      <c r="AH119" s="1"/>
      <c r="AI119" s="1"/>
      <c r="AJ119" s="1"/>
      <c r="AK119" s="1"/>
    </row>
    <row r="120" spans="3:37" x14ac:dyDescent="0.25">
      <c r="C120" s="2" t="s">
        <v>49</v>
      </c>
      <c r="D120" s="1"/>
      <c r="E120" s="1"/>
      <c r="F120" s="1"/>
      <c r="G120" s="1"/>
      <c r="I120" s="2" t="s">
        <v>49</v>
      </c>
      <c r="J120" s="1"/>
      <c r="K120" s="1"/>
      <c r="L120" s="1"/>
      <c r="M120" s="1"/>
      <c r="O120" s="2" t="s">
        <v>49</v>
      </c>
      <c r="P120" s="1"/>
      <c r="Q120" s="1"/>
      <c r="R120" s="1"/>
      <c r="S120" s="1"/>
      <c r="U120" s="2" t="s">
        <v>13</v>
      </c>
      <c r="V120" s="1"/>
      <c r="W120" s="1"/>
      <c r="X120" s="1"/>
      <c r="Y120" s="1"/>
      <c r="AA120" s="2" t="s">
        <v>13</v>
      </c>
      <c r="AB120" s="1"/>
      <c r="AC120" s="1"/>
      <c r="AD120" s="1"/>
      <c r="AE120" s="1"/>
      <c r="AG120" s="2" t="s">
        <v>13</v>
      </c>
      <c r="AH120" s="1"/>
      <c r="AI120" s="1"/>
      <c r="AJ120" s="1"/>
      <c r="AK120" s="1"/>
    </row>
    <row r="121" spans="3:37" x14ac:dyDescent="0.25">
      <c r="C121" s="1"/>
      <c r="D121" s="1"/>
      <c r="E121" s="1"/>
      <c r="F121" s="1"/>
      <c r="G121" s="1"/>
      <c r="I121" s="1"/>
      <c r="J121" s="1"/>
      <c r="K121" s="1"/>
      <c r="L121" s="1"/>
      <c r="M121" s="1"/>
      <c r="O121" s="1"/>
      <c r="P121" s="1"/>
      <c r="Q121" s="1"/>
      <c r="R121" s="1"/>
      <c r="S121" s="1"/>
      <c r="U121" s="2" t="s">
        <v>152</v>
      </c>
      <c r="V121" s="1"/>
      <c r="W121" s="1"/>
      <c r="X121" s="1"/>
      <c r="Y121" s="1"/>
      <c r="AA121" s="2" t="s">
        <v>152</v>
      </c>
      <c r="AB121" s="1"/>
      <c r="AC121" s="1"/>
      <c r="AD121" s="1"/>
      <c r="AE121" s="1"/>
      <c r="AG121" s="2" t="s">
        <v>152</v>
      </c>
      <c r="AH121" s="1"/>
      <c r="AI121" s="1"/>
      <c r="AJ121" s="1"/>
      <c r="AK121" s="1"/>
    </row>
    <row r="122" spans="3:37" x14ac:dyDescent="0.25">
      <c r="C122" s="1" t="s">
        <v>66</v>
      </c>
      <c r="D122" s="1"/>
      <c r="E122" s="1"/>
      <c r="F122" s="1"/>
      <c r="G122" s="1"/>
      <c r="I122" s="1" t="s">
        <v>66</v>
      </c>
      <c r="J122" s="1"/>
      <c r="K122" s="1"/>
      <c r="L122" s="1"/>
      <c r="M122" s="1"/>
      <c r="O122" s="1" t="s">
        <v>66</v>
      </c>
      <c r="P122" s="1"/>
      <c r="Q122" s="1"/>
      <c r="R122" s="1"/>
      <c r="S122" s="1"/>
      <c r="U122" s="1"/>
      <c r="V122" s="1"/>
      <c r="W122" s="1"/>
      <c r="X122" s="1"/>
      <c r="Y122" s="1"/>
      <c r="AA122" s="1"/>
      <c r="AB122" s="1"/>
      <c r="AC122" s="1"/>
      <c r="AD122" s="1"/>
      <c r="AE122" s="1"/>
      <c r="AG122" s="1"/>
      <c r="AH122" s="1"/>
      <c r="AI122" s="1"/>
      <c r="AJ122" s="1"/>
      <c r="AK122" s="1"/>
    </row>
    <row r="123" spans="3:37" x14ac:dyDescent="0.25">
      <c r="C123" s="2" t="s">
        <v>1</v>
      </c>
      <c r="D123" s="2" t="s">
        <v>2</v>
      </c>
      <c r="E123" s="1"/>
      <c r="F123" s="1"/>
      <c r="G123" s="1"/>
      <c r="I123" s="2" t="s">
        <v>1</v>
      </c>
      <c r="J123" s="2" t="s">
        <v>2</v>
      </c>
      <c r="K123" s="1"/>
      <c r="L123" s="1"/>
      <c r="M123" s="1"/>
      <c r="O123" s="2" t="s">
        <v>1</v>
      </c>
      <c r="P123" s="2" t="s">
        <v>2</v>
      </c>
      <c r="Q123" s="1"/>
      <c r="R123" s="1"/>
      <c r="S123" s="1"/>
      <c r="U123" s="2" t="s">
        <v>49</v>
      </c>
      <c r="V123" s="1"/>
      <c r="W123" s="1"/>
      <c r="X123" s="1"/>
      <c r="Y123" s="1"/>
      <c r="AA123" s="2" t="s">
        <v>49</v>
      </c>
      <c r="AB123" s="1"/>
      <c r="AC123" s="1"/>
      <c r="AD123" s="1"/>
      <c r="AE123" s="1"/>
      <c r="AG123" s="2" t="s">
        <v>49</v>
      </c>
      <c r="AH123" s="1"/>
      <c r="AI123" s="1"/>
      <c r="AJ123" s="1"/>
      <c r="AK123" s="1"/>
    </row>
    <row r="124" spans="3:37" x14ac:dyDescent="0.25">
      <c r="C124" s="2" t="s">
        <v>3</v>
      </c>
      <c r="D124" s="2" t="s">
        <v>4</v>
      </c>
      <c r="E124" s="1"/>
      <c r="F124" s="1"/>
      <c r="G124" s="1"/>
      <c r="I124" s="2" t="s">
        <v>3</v>
      </c>
      <c r="J124" s="2" t="s">
        <v>146</v>
      </c>
      <c r="K124" s="1"/>
      <c r="L124" s="1"/>
      <c r="M124" s="1"/>
      <c r="O124" s="2" t="s">
        <v>3</v>
      </c>
      <c r="P124" s="2" t="s">
        <v>147</v>
      </c>
      <c r="Q124" s="1"/>
      <c r="R124" s="1"/>
      <c r="S124" s="1"/>
      <c r="U124" s="1"/>
      <c r="V124" s="1"/>
      <c r="W124" s="1"/>
      <c r="X124" s="1"/>
      <c r="Y124" s="1"/>
      <c r="AA124" s="1"/>
      <c r="AB124" s="1"/>
      <c r="AC124" s="1"/>
      <c r="AD124" s="1"/>
      <c r="AE124" s="1"/>
      <c r="AG124" s="1"/>
      <c r="AH124" s="1"/>
      <c r="AI124" s="1"/>
      <c r="AJ124" s="1"/>
      <c r="AK124" s="1"/>
    </row>
    <row r="125" spans="3:37" x14ac:dyDescent="0.25">
      <c r="C125" s="2" t="s">
        <v>5</v>
      </c>
      <c r="D125" s="2" t="s">
        <v>6</v>
      </c>
      <c r="E125" s="1"/>
      <c r="F125" s="1"/>
      <c r="G125" s="1"/>
      <c r="I125" s="2" t="s">
        <v>5</v>
      </c>
      <c r="J125" s="2" t="s">
        <v>6</v>
      </c>
      <c r="K125" s="1"/>
      <c r="L125" s="1"/>
      <c r="M125" s="1"/>
      <c r="O125" s="2" t="s">
        <v>5</v>
      </c>
      <c r="P125" s="2" t="s">
        <v>6</v>
      </c>
      <c r="Q125" s="1"/>
      <c r="R125" s="1"/>
      <c r="S125" s="1"/>
      <c r="U125" s="1" t="s">
        <v>66</v>
      </c>
      <c r="V125" s="1"/>
      <c r="W125" s="1"/>
      <c r="X125" s="1"/>
      <c r="Y125" s="1"/>
      <c r="AA125" s="1" t="s">
        <v>66</v>
      </c>
      <c r="AB125" s="1"/>
      <c r="AC125" s="1"/>
      <c r="AD125" s="1"/>
      <c r="AE125" s="1"/>
      <c r="AG125" s="1" t="s">
        <v>66</v>
      </c>
      <c r="AH125" s="1"/>
      <c r="AI125" s="1"/>
      <c r="AJ125" s="1"/>
      <c r="AK125" s="1"/>
    </row>
    <row r="126" spans="3:37" x14ac:dyDescent="0.25">
      <c r="C126" s="2" t="s">
        <v>7</v>
      </c>
      <c r="D126" s="2" t="s">
        <v>8</v>
      </c>
      <c r="E126" s="1"/>
      <c r="F126" s="1"/>
      <c r="G126" s="1"/>
      <c r="I126" s="2" t="s">
        <v>7</v>
      </c>
      <c r="J126" s="2" t="s">
        <v>8</v>
      </c>
      <c r="K126" s="1"/>
      <c r="L126" s="1"/>
      <c r="M126" s="1"/>
      <c r="O126" s="2" t="s">
        <v>7</v>
      </c>
      <c r="P126" s="2" t="s">
        <v>8</v>
      </c>
      <c r="Q126" s="1"/>
      <c r="R126" s="1"/>
      <c r="S126" s="1"/>
      <c r="U126" s="2" t="s">
        <v>1</v>
      </c>
      <c r="V126" s="2" t="s">
        <v>2</v>
      </c>
      <c r="W126" s="1"/>
      <c r="X126" s="1"/>
      <c r="Y126" s="1"/>
      <c r="AA126" s="2" t="s">
        <v>1</v>
      </c>
      <c r="AB126" s="2" t="s">
        <v>2</v>
      </c>
      <c r="AC126" s="1"/>
      <c r="AD126" s="1"/>
      <c r="AE126" s="1"/>
      <c r="AG126" s="2" t="s">
        <v>1</v>
      </c>
      <c r="AH126" s="2" t="s">
        <v>2</v>
      </c>
      <c r="AI126" s="1"/>
      <c r="AJ126" s="1"/>
      <c r="AK126" s="1"/>
    </row>
    <row r="127" spans="3:37" x14ac:dyDescent="0.25">
      <c r="C127" s="2" t="s">
        <v>9</v>
      </c>
      <c r="D127" s="2" t="s">
        <v>10</v>
      </c>
      <c r="E127" s="1"/>
      <c r="F127" s="1"/>
      <c r="G127" s="1"/>
      <c r="I127" s="2" t="s">
        <v>9</v>
      </c>
      <c r="J127" s="2" t="s">
        <v>10</v>
      </c>
      <c r="K127" s="1"/>
      <c r="L127" s="1"/>
      <c r="M127" s="1"/>
      <c r="O127" s="2" t="s">
        <v>9</v>
      </c>
      <c r="P127" s="2" t="s">
        <v>10</v>
      </c>
      <c r="Q127" s="1"/>
      <c r="R127" s="1"/>
      <c r="S127" s="1"/>
      <c r="U127" s="2" t="s">
        <v>3</v>
      </c>
      <c r="V127" s="2" t="s">
        <v>4</v>
      </c>
      <c r="W127" s="1"/>
      <c r="X127" s="1"/>
      <c r="Y127" s="1"/>
      <c r="AA127" s="2" t="s">
        <v>3</v>
      </c>
      <c r="AB127" s="2" t="s">
        <v>146</v>
      </c>
      <c r="AC127" s="1"/>
      <c r="AD127" s="1"/>
      <c r="AE127" s="1"/>
      <c r="AG127" s="2" t="s">
        <v>3</v>
      </c>
      <c r="AH127" s="2" t="s">
        <v>147</v>
      </c>
      <c r="AI127" s="1"/>
      <c r="AJ127" s="1"/>
      <c r="AK127" s="1"/>
    </row>
    <row r="128" spans="3:37" x14ac:dyDescent="0.25">
      <c r="C128" s="1"/>
      <c r="D128" s="1"/>
      <c r="E128" s="1"/>
      <c r="F128" s="1"/>
      <c r="G128" s="1"/>
      <c r="I128" s="1"/>
      <c r="J128" s="1"/>
      <c r="K128" s="1"/>
      <c r="L128" s="1"/>
      <c r="M128" s="1"/>
      <c r="O128" s="1"/>
      <c r="P128" s="1"/>
      <c r="Q128" s="1"/>
      <c r="R128" s="1"/>
      <c r="S128" s="1"/>
      <c r="U128" s="2" t="s">
        <v>5</v>
      </c>
      <c r="V128" s="2" t="s">
        <v>6</v>
      </c>
      <c r="W128" s="1"/>
      <c r="X128" s="1"/>
      <c r="Y128" s="1"/>
      <c r="AA128" s="2" t="s">
        <v>5</v>
      </c>
      <c r="AB128" s="2" t="s">
        <v>6</v>
      </c>
      <c r="AC128" s="1"/>
      <c r="AD128" s="1"/>
      <c r="AE128" s="1"/>
      <c r="AG128" s="2" t="s">
        <v>5</v>
      </c>
      <c r="AH128" s="2" t="s">
        <v>6</v>
      </c>
      <c r="AI128" s="1"/>
      <c r="AJ128" s="1"/>
      <c r="AK128" s="1"/>
    </row>
    <row r="129" spans="3:37" x14ac:dyDescent="0.25">
      <c r="C129" s="3" t="s">
        <v>11</v>
      </c>
      <c r="D129" s="4" t="s">
        <v>12</v>
      </c>
      <c r="E129" s="4" t="s">
        <v>13</v>
      </c>
      <c r="F129" s="4" t="s">
        <v>14</v>
      </c>
      <c r="G129" s="4" t="s">
        <v>15</v>
      </c>
      <c r="I129" s="3" t="s">
        <v>11</v>
      </c>
      <c r="J129" s="4" t="s">
        <v>12</v>
      </c>
      <c r="K129" s="4" t="s">
        <v>13</v>
      </c>
      <c r="L129" s="4" t="s">
        <v>14</v>
      </c>
      <c r="M129" s="4" t="s">
        <v>15</v>
      </c>
      <c r="O129" s="3" t="s">
        <v>11</v>
      </c>
      <c r="P129" s="4" t="s">
        <v>12</v>
      </c>
      <c r="Q129" s="4" t="s">
        <v>13</v>
      </c>
      <c r="R129" s="4" t="s">
        <v>14</v>
      </c>
      <c r="S129" s="4" t="s">
        <v>15</v>
      </c>
      <c r="U129" s="2" t="s">
        <v>7</v>
      </c>
      <c r="V129" s="2" t="s">
        <v>8</v>
      </c>
      <c r="W129" s="1"/>
      <c r="X129" s="1"/>
      <c r="Y129" s="1"/>
      <c r="AA129" s="2" t="s">
        <v>7</v>
      </c>
      <c r="AB129" s="2" t="s">
        <v>8</v>
      </c>
      <c r="AC129" s="1"/>
      <c r="AD129" s="1"/>
      <c r="AE129" s="1"/>
      <c r="AG129" s="2" t="s">
        <v>7</v>
      </c>
      <c r="AH129" s="2" t="s">
        <v>8</v>
      </c>
      <c r="AI129" s="1"/>
      <c r="AJ129" s="1"/>
      <c r="AK129" s="1"/>
    </row>
    <row r="130" spans="3:37" x14ac:dyDescent="0.25">
      <c r="C130" s="5" t="s">
        <v>16</v>
      </c>
      <c r="D130" s="6"/>
      <c r="E130" s="7" t="s">
        <v>13</v>
      </c>
      <c r="F130" s="6"/>
      <c r="G130" s="6"/>
      <c r="I130" s="5" t="s">
        <v>16</v>
      </c>
      <c r="J130" s="6"/>
      <c r="K130" s="7" t="s">
        <v>13</v>
      </c>
      <c r="L130" s="6"/>
      <c r="M130" s="6"/>
      <c r="O130" s="5" t="s">
        <v>16</v>
      </c>
      <c r="P130" s="6"/>
      <c r="Q130" s="7" t="s">
        <v>13</v>
      </c>
      <c r="R130" s="6"/>
      <c r="S130" s="6"/>
      <c r="U130" s="2" t="s">
        <v>9</v>
      </c>
      <c r="V130" s="2" t="s">
        <v>149</v>
      </c>
      <c r="W130" s="1"/>
      <c r="X130" s="1"/>
      <c r="Y130" s="1"/>
      <c r="AA130" s="2" t="s">
        <v>9</v>
      </c>
      <c r="AB130" s="2" t="s">
        <v>149</v>
      </c>
      <c r="AC130" s="1"/>
      <c r="AD130" s="1"/>
      <c r="AE130" s="1"/>
      <c r="AG130" s="2" t="s">
        <v>9</v>
      </c>
      <c r="AH130" s="2" t="s">
        <v>149</v>
      </c>
      <c r="AI130" s="1"/>
      <c r="AJ130" s="1"/>
      <c r="AK130" s="1"/>
    </row>
    <row r="131" spans="3:37" x14ac:dyDescent="0.25">
      <c r="C131" s="8" t="s">
        <v>17</v>
      </c>
      <c r="D131" s="9">
        <v>9050</v>
      </c>
      <c r="E131" s="7" t="s">
        <v>18</v>
      </c>
      <c r="F131" s="10"/>
      <c r="G131" s="9"/>
      <c r="I131" s="8" t="s">
        <v>17</v>
      </c>
      <c r="J131" s="9">
        <v>9250</v>
      </c>
      <c r="K131" s="7" t="s">
        <v>18</v>
      </c>
      <c r="L131" s="10"/>
      <c r="M131" s="9"/>
      <c r="O131" s="8" t="s">
        <v>17</v>
      </c>
      <c r="P131" s="9">
        <v>9250</v>
      </c>
      <c r="Q131" s="7" t="s">
        <v>18</v>
      </c>
      <c r="R131" s="10"/>
      <c r="S131" s="9"/>
      <c r="U131" s="1"/>
      <c r="V131" s="1"/>
      <c r="W131" s="1"/>
      <c r="X131" s="1"/>
      <c r="Y131" s="1"/>
      <c r="AA131" s="1"/>
      <c r="AB131" s="1"/>
      <c r="AC131" s="1"/>
      <c r="AD131" s="1"/>
      <c r="AE131" s="1"/>
      <c r="AG131" s="1"/>
      <c r="AH131" s="1"/>
      <c r="AI131" s="1"/>
      <c r="AJ131" s="1"/>
      <c r="AK131" s="1"/>
    </row>
    <row r="132" spans="3:37" x14ac:dyDescent="0.25">
      <c r="C132" s="8" t="s">
        <v>19</v>
      </c>
      <c r="D132" s="9">
        <v>8600</v>
      </c>
      <c r="E132" s="7" t="s">
        <v>18</v>
      </c>
      <c r="F132" s="10">
        <v>1.5</v>
      </c>
      <c r="G132" s="9">
        <f>D132*F132</f>
        <v>12900</v>
      </c>
      <c r="I132" s="8" t="s">
        <v>19</v>
      </c>
      <c r="J132" s="9">
        <v>8800</v>
      </c>
      <c r="K132" s="7" t="s">
        <v>18</v>
      </c>
      <c r="L132" s="10">
        <v>1.33</v>
      </c>
      <c r="M132" s="9">
        <f>J132*L132</f>
        <v>11704</v>
      </c>
      <c r="O132" s="8" t="s">
        <v>19</v>
      </c>
      <c r="P132" s="9">
        <v>8800</v>
      </c>
      <c r="Q132" s="7" t="s">
        <v>18</v>
      </c>
      <c r="R132" s="10">
        <v>1.33</v>
      </c>
      <c r="S132" s="9">
        <f>P132*R132</f>
        <v>11704</v>
      </c>
      <c r="U132" s="3" t="s">
        <v>11</v>
      </c>
      <c r="V132" s="4" t="s">
        <v>12</v>
      </c>
      <c r="W132" s="4" t="s">
        <v>13</v>
      </c>
      <c r="X132" s="4" t="s">
        <v>14</v>
      </c>
      <c r="Y132" s="4" t="s">
        <v>15</v>
      </c>
      <c r="AA132" s="3" t="s">
        <v>11</v>
      </c>
      <c r="AB132" s="4" t="s">
        <v>12</v>
      </c>
      <c r="AC132" s="4" t="s">
        <v>13</v>
      </c>
      <c r="AD132" s="4" t="s">
        <v>14</v>
      </c>
      <c r="AE132" s="4" t="s">
        <v>15</v>
      </c>
      <c r="AG132" s="3" t="s">
        <v>11</v>
      </c>
      <c r="AH132" s="4" t="s">
        <v>12</v>
      </c>
      <c r="AI132" s="4" t="s">
        <v>13</v>
      </c>
      <c r="AJ132" s="4" t="s">
        <v>14</v>
      </c>
      <c r="AK132" s="4" t="s">
        <v>15</v>
      </c>
    </row>
    <row r="133" spans="3:37" x14ac:dyDescent="0.25">
      <c r="C133" s="5" t="s">
        <v>20</v>
      </c>
      <c r="D133" s="6"/>
      <c r="E133" s="7" t="s">
        <v>13</v>
      </c>
      <c r="F133" s="6"/>
      <c r="G133" s="6">
        <f>SUM(G131:G132)</f>
        <v>12900</v>
      </c>
      <c r="I133" s="5" t="s">
        <v>20</v>
      </c>
      <c r="J133" s="6"/>
      <c r="K133" s="7" t="s">
        <v>13</v>
      </c>
      <c r="L133" s="6"/>
      <c r="M133" s="6">
        <f>SUM(M131:M132)</f>
        <v>11704</v>
      </c>
      <c r="O133" s="5" t="s">
        <v>20</v>
      </c>
      <c r="P133" s="6"/>
      <c r="Q133" s="7" t="s">
        <v>13</v>
      </c>
      <c r="R133" s="6"/>
      <c r="S133" s="6">
        <f>SUM(S131:S132)</f>
        <v>11704</v>
      </c>
      <c r="U133" s="5" t="s">
        <v>16</v>
      </c>
      <c r="V133" s="6"/>
      <c r="W133" s="7" t="s">
        <v>13</v>
      </c>
      <c r="X133" s="6"/>
      <c r="Y133" s="6"/>
      <c r="AA133" s="5" t="s">
        <v>16</v>
      </c>
      <c r="AB133" s="6"/>
      <c r="AC133" s="7" t="s">
        <v>13</v>
      </c>
      <c r="AD133" s="6"/>
      <c r="AE133" s="6"/>
      <c r="AG133" s="5" t="s">
        <v>16</v>
      </c>
      <c r="AH133" s="6"/>
      <c r="AI133" s="7" t="s">
        <v>13</v>
      </c>
      <c r="AJ133" s="6"/>
      <c r="AK133" s="6"/>
    </row>
    <row r="134" spans="3:37" x14ac:dyDescent="0.25">
      <c r="C134" s="8" t="s">
        <v>13</v>
      </c>
      <c r="D134" s="9"/>
      <c r="E134" s="7" t="s">
        <v>13</v>
      </c>
      <c r="F134" s="9"/>
      <c r="G134" s="9"/>
      <c r="I134" s="8" t="s">
        <v>13</v>
      </c>
      <c r="J134" s="9"/>
      <c r="K134" s="7" t="s">
        <v>13</v>
      </c>
      <c r="L134" s="9"/>
      <c r="M134" s="9"/>
      <c r="O134" s="8" t="s">
        <v>13</v>
      </c>
      <c r="P134" s="9"/>
      <c r="Q134" s="7" t="s">
        <v>13</v>
      </c>
      <c r="R134" s="9"/>
      <c r="S134" s="9"/>
      <c r="U134" s="8" t="s">
        <v>17</v>
      </c>
      <c r="V134" s="9">
        <v>9050</v>
      </c>
      <c r="W134" s="7" t="s">
        <v>18</v>
      </c>
      <c r="X134" s="10"/>
      <c r="Y134" s="9"/>
      <c r="AA134" s="8" t="s">
        <v>17</v>
      </c>
      <c r="AB134" s="9">
        <v>9250</v>
      </c>
      <c r="AC134" s="7" t="s">
        <v>18</v>
      </c>
      <c r="AD134" s="10"/>
      <c r="AE134" s="9"/>
      <c r="AG134" s="8" t="s">
        <v>17</v>
      </c>
      <c r="AH134" s="9">
        <v>9250</v>
      </c>
      <c r="AI134" s="7" t="s">
        <v>18</v>
      </c>
      <c r="AJ134" s="10"/>
      <c r="AK134" s="9"/>
    </row>
    <row r="135" spans="3:37" x14ac:dyDescent="0.25">
      <c r="C135" s="5" t="s">
        <v>21</v>
      </c>
      <c r="D135" s="6"/>
      <c r="E135" s="7" t="s">
        <v>13</v>
      </c>
      <c r="F135" s="6"/>
      <c r="G135" s="6"/>
      <c r="I135" s="5" t="s">
        <v>21</v>
      </c>
      <c r="J135" s="6"/>
      <c r="K135" s="7" t="s">
        <v>13</v>
      </c>
      <c r="L135" s="6"/>
      <c r="M135" s="6"/>
      <c r="O135" s="5" t="s">
        <v>21</v>
      </c>
      <c r="P135" s="6"/>
      <c r="Q135" s="7" t="s">
        <v>13</v>
      </c>
      <c r="R135" s="6"/>
      <c r="S135" s="6"/>
      <c r="U135" s="8" t="s">
        <v>19</v>
      </c>
      <c r="V135" s="9">
        <v>8600</v>
      </c>
      <c r="W135" s="7" t="s">
        <v>18</v>
      </c>
      <c r="X135" s="10">
        <v>1.5</v>
      </c>
      <c r="Y135" s="9">
        <f>V135*X135</f>
        <v>12900</v>
      </c>
      <c r="AA135" s="8" t="s">
        <v>19</v>
      </c>
      <c r="AB135" s="9">
        <v>8800</v>
      </c>
      <c r="AC135" s="7" t="s">
        <v>18</v>
      </c>
      <c r="AD135" s="10">
        <v>1.33</v>
      </c>
      <c r="AE135" s="9">
        <f>AB135*AD135</f>
        <v>11704</v>
      </c>
      <c r="AG135" s="8" t="s">
        <v>19</v>
      </c>
      <c r="AH135" s="9">
        <v>8800</v>
      </c>
      <c r="AI135" s="7" t="s">
        <v>18</v>
      </c>
      <c r="AJ135" s="10">
        <v>1.33</v>
      </c>
      <c r="AK135" s="9">
        <f>AH135*AJ135</f>
        <v>11704</v>
      </c>
    </row>
    <row r="136" spans="3:37" x14ac:dyDescent="0.25">
      <c r="C136" s="8" t="s">
        <v>53</v>
      </c>
      <c r="D136" s="9">
        <v>-9</v>
      </c>
      <c r="E136" s="7" t="s">
        <v>25</v>
      </c>
      <c r="F136" s="10">
        <v>34.5</v>
      </c>
      <c r="G136" s="9">
        <f>D136*F136</f>
        <v>-310.5</v>
      </c>
      <c r="I136" s="8" t="s">
        <v>53</v>
      </c>
      <c r="J136" s="9">
        <v>-9</v>
      </c>
      <c r="K136" s="7" t="s">
        <v>25</v>
      </c>
      <c r="L136" s="10">
        <v>36</v>
      </c>
      <c r="M136" s="9">
        <f>J136*L136</f>
        <v>-324</v>
      </c>
      <c r="O136" s="8" t="s">
        <v>53</v>
      </c>
      <c r="P136" s="9">
        <v>-9</v>
      </c>
      <c r="Q136" s="7" t="s">
        <v>25</v>
      </c>
      <c r="R136" s="10">
        <v>37</v>
      </c>
      <c r="S136" s="9">
        <f>P136*R136</f>
        <v>-333</v>
      </c>
      <c r="U136" s="5" t="s">
        <v>20</v>
      </c>
      <c r="V136" s="6"/>
      <c r="W136" s="7" t="s">
        <v>13</v>
      </c>
      <c r="X136" s="6"/>
      <c r="Y136" s="6">
        <f>SUM(Y134:Y135)</f>
        <v>12900</v>
      </c>
      <c r="AA136" s="5" t="s">
        <v>20</v>
      </c>
      <c r="AB136" s="6"/>
      <c r="AC136" s="7" t="s">
        <v>13</v>
      </c>
      <c r="AD136" s="6"/>
      <c r="AE136" s="6">
        <f>SUM(AE134:AE135)</f>
        <v>11704</v>
      </c>
      <c r="AG136" s="5" t="s">
        <v>20</v>
      </c>
      <c r="AH136" s="6"/>
      <c r="AI136" s="7" t="s">
        <v>13</v>
      </c>
      <c r="AJ136" s="6"/>
      <c r="AK136" s="6">
        <f>SUM(AK134:AK135)</f>
        <v>11704</v>
      </c>
    </row>
    <row r="137" spans="3:37" x14ac:dyDescent="0.25">
      <c r="C137" s="8" t="s">
        <v>24</v>
      </c>
      <c r="D137" s="9">
        <v>-76</v>
      </c>
      <c r="E137" s="7" t="s">
        <v>25</v>
      </c>
      <c r="F137" s="10">
        <v>18</v>
      </c>
      <c r="G137" s="9">
        <f>D137*F137</f>
        <v>-1368</v>
      </c>
      <c r="I137" s="8" t="s">
        <v>24</v>
      </c>
      <c r="J137" s="9">
        <v>-78</v>
      </c>
      <c r="K137" s="7" t="s">
        <v>25</v>
      </c>
      <c r="L137" s="10">
        <v>10</v>
      </c>
      <c r="M137" s="9">
        <f>J137*L137</f>
        <v>-780</v>
      </c>
      <c r="O137" s="8" t="s">
        <v>24</v>
      </c>
      <c r="P137" s="9">
        <v>-78</v>
      </c>
      <c r="Q137" s="7" t="s">
        <v>25</v>
      </c>
      <c r="R137" s="10">
        <v>8</v>
      </c>
      <c r="S137" s="9">
        <f>P137*R137</f>
        <v>-624</v>
      </c>
      <c r="U137" s="8" t="s">
        <v>13</v>
      </c>
      <c r="V137" s="9"/>
      <c r="W137" s="7" t="s">
        <v>13</v>
      </c>
      <c r="X137" s="9"/>
      <c r="Y137" s="9"/>
      <c r="AA137" s="8" t="s">
        <v>13</v>
      </c>
      <c r="AB137" s="9"/>
      <c r="AC137" s="7" t="s">
        <v>13</v>
      </c>
      <c r="AD137" s="9"/>
      <c r="AE137" s="9"/>
      <c r="AG137" s="8" t="s">
        <v>13</v>
      </c>
      <c r="AH137" s="9"/>
      <c r="AI137" s="7" t="s">
        <v>13</v>
      </c>
      <c r="AJ137" s="9"/>
      <c r="AK137" s="9"/>
    </row>
    <row r="138" spans="3:37" x14ac:dyDescent="0.25">
      <c r="C138" s="8" t="s">
        <v>26</v>
      </c>
      <c r="D138" s="9">
        <v>-60</v>
      </c>
      <c r="E138" s="7" t="s">
        <v>27</v>
      </c>
      <c r="F138" s="10"/>
      <c r="G138" s="9"/>
      <c r="I138" s="8" t="s">
        <v>26</v>
      </c>
      <c r="J138" s="9">
        <v>-60</v>
      </c>
      <c r="K138" s="7" t="s">
        <v>27</v>
      </c>
      <c r="L138" s="10"/>
      <c r="M138" s="9"/>
      <c r="O138" s="8" t="s">
        <v>26</v>
      </c>
      <c r="P138" s="9">
        <v>-60</v>
      </c>
      <c r="Q138" s="7" t="s">
        <v>27</v>
      </c>
      <c r="R138" s="10"/>
      <c r="S138" s="9"/>
      <c r="U138" s="5" t="s">
        <v>21</v>
      </c>
      <c r="V138" s="6"/>
      <c r="W138" s="7" t="s">
        <v>13</v>
      </c>
      <c r="X138" s="6"/>
      <c r="Y138" s="6"/>
      <c r="AA138" s="5" t="s">
        <v>21</v>
      </c>
      <c r="AB138" s="6"/>
      <c r="AC138" s="7" t="s">
        <v>13</v>
      </c>
      <c r="AD138" s="6"/>
      <c r="AE138" s="6"/>
      <c r="AG138" s="5" t="s">
        <v>21</v>
      </c>
      <c r="AH138" s="6"/>
      <c r="AI138" s="7" t="s">
        <v>13</v>
      </c>
      <c r="AJ138" s="6"/>
      <c r="AK138" s="6"/>
    </row>
    <row r="139" spans="3:37" x14ac:dyDescent="0.25">
      <c r="C139" s="8" t="s">
        <v>30</v>
      </c>
      <c r="D139" s="9">
        <v>-191</v>
      </c>
      <c r="E139" s="7" t="s">
        <v>23</v>
      </c>
      <c r="F139" s="10">
        <v>2.8</v>
      </c>
      <c r="G139" s="9">
        <f>D139*F139</f>
        <v>-534.79999999999995</v>
      </c>
      <c r="I139" s="8" t="s">
        <v>30</v>
      </c>
      <c r="J139" s="9">
        <v>-191</v>
      </c>
      <c r="K139" s="7" t="s">
        <v>23</v>
      </c>
      <c r="L139" s="10">
        <v>2.6</v>
      </c>
      <c r="M139" s="9">
        <f>J139*L139</f>
        <v>-496.6</v>
      </c>
      <c r="O139" s="8" t="s">
        <v>30</v>
      </c>
      <c r="P139" s="9">
        <v>-191</v>
      </c>
      <c r="Q139" s="7" t="s">
        <v>23</v>
      </c>
      <c r="R139" s="10">
        <v>2.6</v>
      </c>
      <c r="S139" s="9">
        <f>P139*R139</f>
        <v>-496.6</v>
      </c>
      <c r="U139" s="8" t="s">
        <v>53</v>
      </c>
      <c r="V139" s="9">
        <v>-9</v>
      </c>
      <c r="W139" s="7" t="s">
        <v>25</v>
      </c>
      <c r="X139" s="10">
        <v>34.5</v>
      </c>
      <c r="Y139" s="9">
        <f>V139*X139</f>
        <v>-310.5</v>
      </c>
      <c r="AA139" s="8" t="s">
        <v>53</v>
      </c>
      <c r="AB139" s="9">
        <v>-9</v>
      </c>
      <c r="AC139" s="7" t="s">
        <v>25</v>
      </c>
      <c r="AD139" s="10">
        <v>36</v>
      </c>
      <c r="AE139" s="9">
        <f>AB139*AD139</f>
        <v>-324</v>
      </c>
      <c r="AG139" s="8" t="s">
        <v>53</v>
      </c>
      <c r="AH139" s="9">
        <v>-9</v>
      </c>
      <c r="AI139" s="7" t="s">
        <v>25</v>
      </c>
      <c r="AJ139" s="10">
        <v>37</v>
      </c>
      <c r="AK139" s="9">
        <f>AH139*AJ139</f>
        <v>-333</v>
      </c>
    </row>
    <row r="140" spans="3:37" x14ac:dyDescent="0.25">
      <c r="C140" s="5" t="s">
        <v>31</v>
      </c>
      <c r="D140" s="6"/>
      <c r="E140" s="7" t="s">
        <v>13</v>
      </c>
      <c r="F140" s="6"/>
      <c r="G140" s="6">
        <f>SUM(G135:G139)</f>
        <v>-2213.3000000000002</v>
      </c>
      <c r="I140" s="5" t="s">
        <v>31</v>
      </c>
      <c r="J140" s="6"/>
      <c r="K140" s="7" t="s">
        <v>13</v>
      </c>
      <c r="L140" s="6"/>
      <c r="M140" s="6">
        <f>SUM(M135:M139)</f>
        <v>-1600.6</v>
      </c>
      <c r="O140" s="5" t="s">
        <v>31</v>
      </c>
      <c r="P140" s="6"/>
      <c r="Q140" s="7" t="s">
        <v>13</v>
      </c>
      <c r="R140" s="6"/>
      <c r="S140" s="6">
        <f>SUM(S135:S139)</f>
        <v>-1453.6</v>
      </c>
      <c r="U140" s="8" t="s">
        <v>24</v>
      </c>
      <c r="V140" s="9">
        <v>-284</v>
      </c>
      <c r="W140" s="7" t="s">
        <v>25</v>
      </c>
      <c r="X140" s="10">
        <v>18</v>
      </c>
      <c r="Y140" s="9">
        <f>V140*X140</f>
        <v>-5112</v>
      </c>
      <c r="AA140" s="8" t="s">
        <v>24</v>
      </c>
      <c r="AB140" s="9">
        <v>-286</v>
      </c>
      <c r="AC140" s="7" t="s">
        <v>25</v>
      </c>
      <c r="AD140" s="10">
        <v>10</v>
      </c>
      <c r="AE140" s="9">
        <f>AB140*AD140</f>
        <v>-2860</v>
      </c>
      <c r="AG140" s="8" t="s">
        <v>24</v>
      </c>
      <c r="AH140" s="9">
        <v>-286</v>
      </c>
      <c r="AI140" s="7" t="s">
        <v>25</v>
      </c>
      <c r="AJ140" s="10">
        <v>8</v>
      </c>
      <c r="AK140" s="9">
        <f>AH140*AJ140</f>
        <v>-2288</v>
      </c>
    </row>
    <row r="141" spans="3:37" x14ac:dyDescent="0.25">
      <c r="C141" s="5" t="s">
        <v>32</v>
      </c>
      <c r="D141" s="6"/>
      <c r="E141" s="7" t="s">
        <v>13</v>
      </c>
      <c r="F141" s="6"/>
      <c r="G141" s="6">
        <f>SUM(G133,G140)</f>
        <v>10686.7</v>
      </c>
      <c r="I141" s="5" t="s">
        <v>32</v>
      </c>
      <c r="J141" s="6"/>
      <c r="K141" s="7" t="s">
        <v>13</v>
      </c>
      <c r="L141" s="6"/>
      <c r="M141" s="6">
        <f>SUM(M133,M140)</f>
        <v>10103.4</v>
      </c>
      <c r="O141" s="5" t="s">
        <v>32</v>
      </c>
      <c r="P141" s="6"/>
      <c r="Q141" s="7" t="s">
        <v>13</v>
      </c>
      <c r="R141" s="6"/>
      <c r="S141" s="6">
        <f>SUM(S133,S140)</f>
        <v>10250.4</v>
      </c>
      <c r="U141" s="8" t="s">
        <v>106</v>
      </c>
      <c r="V141" s="9">
        <v>-37</v>
      </c>
      <c r="W141" s="7" t="s">
        <v>25</v>
      </c>
      <c r="X141" s="10">
        <v>20</v>
      </c>
      <c r="Y141" s="9">
        <f>V141*X141</f>
        <v>-740</v>
      </c>
      <c r="AA141" s="8" t="s">
        <v>106</v>
      </c>
      <c r="AB141" s="9">
        <v>-37</v>
      </c>
      <c r="AC141" s="7" t="s">
        <v>25</v>
      </c>
      <c r="AD141" s="10">
        <v>16</v>
      </c>
      <c r="AE141" s="9">
        <f>AB141*AD141</f>
        <v>-592</v>
      </c>
      <c r="AG141" s="8" t="s">
        <v>106</v>
      </c>
      <c r="AH141" s="9">
        <v>-37</v>
      </c>
      <c r="AI141" s="7" t="s">
        <v>25</v>
      </c>
      <c r="AJ141" s="10">
        <v>15</v>
      </c>
      <c r="AK141" s="9">
        <f>AH141*AJ141</f>
        <v>-555</v>
      </c>
    </row>
    <row r="142" spans="3:37" x14ac:dyDescent="0.25">
      <c r="C142" s="8" t="s">
        <v>13</v>
      </c>
      <c r="D142" s="9"/>
      <c r="E142" s="7" t="s">
        <v>13</v>
      </c>
      <c r="F142" s="9"/>
      <c r="G142" s="9"/>
      <c r="I142" s="8" t="s">
        <v>13</v>
      </c>
      <c r="J142" s="9"/>
      <c r="K142" s="7" t="s">
        <v>13</v>
      </c>
      <c r="L142" s="9"/>
      <c r="M142" s="9"/>
      <c r="O142" s="8" t="s">
        <v>13</v>
      </c>
      <c r="P142" s="9"/>
      <c r="Q142" s="7" t="s">
        <v>13</v>
      </c>
      <c r="R142" s="9"/>
      <c r="S142" s="9"/>
      <c r="U142" s="8" t="s">
        <v>150</v>
      </c>
      <c r="V142" s="9">
        <v>-268</v>
      </c>
      <c r="W142" s="7" t="s">
        <v>25</v>
      </c>
      <c r="X142" s="10">
        <v>13</v>
      </c>
      <c r="Y142" s="9">
        <f>V142*X142</f>
        <v>-3484</v>
      </c>
      <c r="AA142" s="8" t="s">
        <v>150</v>
      </c>
      <c r="AB142" s="9">
        <v>-268</v>
      </c>
      <c r="AC142" s="7" t="s">
        <v>25</v>
      </c>
      <c r="AD142" s="10">
        <v>9</v>
      </c>
      <c r="AE142" s="9">
        <f>AB142*AD142</f>
        <v>-2412</v>
      </c>
      <c r="AG142" s="8" t="s">
        <v>150</v>
      </c>
      <c r="AH142" s="9">
        <v>-268</v>
      </c>
      <c r="AI142" s="7" t="s">
        <v>25</v>
      </c>
      <c r="AJ142" s="10">
        <v>8</v>
      </c>
      <c r="AK142" s="9">
        <f>AH142*AJ142</f>
        <v>-2144</v>
      </c>
    </row>
    <row r="143" spans="3:37" x14ac:dyDescent="0.25">
      <c r="C143" s="5" t="s">
        <v>33</v>
      </c>
      <c r="D143" s="6"/>
      <c r="E143" s="7" t="s">
        <v>13</v>
      </c>
      <c r="F143" s="6"/>
      <c r="G143" s="6"/>
      <c r="I143" s="5" t="s">
        <v>33</v>
      </c>
      <c r="J143" s="6"/>
      <c r="K143" s="7" t="s">
        <v>13</v>
      </c>
      <c r="L143" s="6"/>
      <c r="M143" s="6"/>
      <c r="O143" s="5" t="s">
        <v>33</v>
      </c>
      <c r="P143" s="6"/>
      <c r="Q143" s="7" t="s">
        <v>13</v>
      </c>
      <c r="R143" s="6"/>
      <c r="S143" s="6"/>
      <c r="U143" s="8" t="s">
        <v>30</v>
      </c>
      <c r="V143" s="9">
        <v>-191</v>
      </c>
      <c r="W143" s="7" t="s">
        <v>23</v>
      </c>
      <c r="X143" s="10">
        <v>2.8</v>
      </c>
      <c r="Y143" s="9">
        <f>V143*X143</f>
        <v>-534.79999999999995</v>
      </c>
      <c r="AA143" s="8" t="s">
        <v>30</v>
      </c>
      <c r="AB143" s="9">
        <v>-191</v>
      </c>
      <c r="AC143" s="7" t="s">
        <v>23</v>
      </c>
      <c r="AD143" s="10">
        <v>2.6</v>
      </c>
      <c r="AE143" s="9">
        <f>AB143*AD143</f>
        <v>-496.6</v>
      </c>
      <c r="AG143" s="8" t="s">
        <v>30</v>
      </c>
      <c r="AH143" s="9">
        <v>-191</v>
      </c>
      <c r="AI143" s="7" t="s">
        <v>23</v>
      </c>
      <c r="AJ143" s="10">
        <v>2.6</v>
      </c>
      <c r="AK143" s="9">
        <f>AH143*AJ143</f>
        <v>-496.6</v>
      </c>
    </row>
    <row r="144" spans="3:37" x14ac:dyDescent="0.25">
      <c r="C144" s="8" t="s">
        <v>35</v>
      </c>
      <c r="D144" s="9">
        <v>-60</v>
      </c>
      <c r="E144" s="7" t="s">
        <v>13</v>
      </c>
      <c r="F144" s="9">
        <v>23</v>
      </c>
      <c r="G144" s="9">
        <f t="shared" ref="G144:G149" si="15">D144*F144</f>
        <v>-1380</v>
      </c>
      <c r="I144" s="8" t="s">
        <v>35</v>
      </c>
      <c r="J144" s="9">
        <v>-60</v>
      </c>
      <c r="K144" s="7" t="s">
        <v>13</v>
      </c>
      <c r="L144" s="9">
        <v>23</v>
      </c>
      <c r="M144" s="9">
        <f t="shared" ref="M144:M149" si="16">J144*L144</f>
        <v>-1380</v>
      </c>
      <c r="O144" s="8" t="s">
        <v>35</v>
      </c>
      <c r="P144" s="9">
        <v>-60</v>
      </c>
      <c r="Q144" s="7" t="s">
        <v>13</v>
      </c>
      <c r="R144" s="9">
        <v>23</v>
      </c>
      <c r="S144" s="9">
        <f t="shared" ref="S144:S149" si="17">P144*R144</f>
        <v>-1380</v>
      </c>
      <c r="U144" s="5" t="s">
        <v>31</v>
      </c>
      <c r="V144" s="6"/>
      <c r="W144" s="7" t="s">
        <v>13</v>
      </c>
      <c r="X144" s="6"/>
      <c r="Y144" s="6">
        <f>SUM(Y138:Y143)</f>
        <v>-10181.299999999999</v>
      </c>
      <c r="AA144" s="5" t="s">
        <v>31</v>
      </c>
      <c r="AB144" s="6"/>
      <c r="AC144" s="7" t="s">
        <v>13</v>
      </c>
      <c r="AD144" s="6"/>
      <c r="AE144" s="6">
        <f>SUM(AE138:AE143)</f>
        <v>-6684.6</v>
      </c>
      <c r="AG144" s="5" t="s">
        <v>31</v>
      </c>
      <c r="AH144" s="6"/>
      <c r="AI144" s="7" t="s">
        <v>13</v>
      </c>
      <c r="AJ144" s="6"/>
      <c r="AK144" s="6">
        <f>SUM(AK138:AK143)</f>
        <v>-5816.6</v>
      </c>
    </row>
    <row r="145" spans="3:37" x14ac:dyDescent="0.25">
      <c r="C145" s="8" t="s">
        <v>36</v>
      </c>
      <c r="D145" s="9">
        <v>-1</v>
      </c>
      <c r="E145" s="7" t="s">
        <v>13</v>
      </c>
      <c r="F145" s="9">
        <v>95</v>
      </c>
      <c r="G145" s="9">
        <f t="shared" si="15"/>
        <v>-95</v>
      </c>
      <c r="I145" s="8" t="s">
        <v>36</v>
      </c>
      <c r="J145" s="9">
        <v>-1</v>
      </c>
      <c r="K145" s="7" t="s">
        <v>13</v>
      </c>
      <c r="L145" s="9">
        <v>95</v>
      </c>
      <c r="M145" s="9">
        <f t="shared" si="16"/>
        <v>-95</v>
      </c>
      <c r="O145" s="8" t="s">
        <v>36</v>
      </c>
      <c r="P145" s="9">
        <v>-1</v>
      </c>
      <c r="Q145" s="7" t="s">
        <v>13</v>
      </c>
      <c r="R145" s="9">
        <v>95</v>
      </c>
      <c r="S145" s="9">
        <f t="shared" si="17"/>
        <v>-95</v>
      </c>
      <c r="U145" s="5" t="s">
        <v>32</v>
      </c>
      <c r="V145" s="6"/>
      <c r="W145" s="7" t="s">
        <v>13</v>
      </c>
      <c r="X145" s="6"/>
      <c r="Y145" s="6">
        <f>SUM(Y136,Y144)</f>
        <v>2718.7000000000007</v>
      </c>
      <c r="AA145" s="5" t="s">
        <v>32</v>
      </c>
      <c r="AB145" s="6"/>
      <c r="AC145" s="7" t="s">
        <v>13</v>
      </c>
      <c r="AD145" s="6"/>
      <c r="AE145" s="6">
        <f>SUM(AE136,AE144)</f>
        <v>5019.3999999999996</v>
      </c>
      <c r="AG145" s="5" t="s">
        <v>32</v>
      </c>
      <c r="AH145" s="6"/>
      <c r="AI145" s="7" t="s">
        <v>13</v>
      </c>
      <c r="AJ145" s="6"/>
      <c r="AK145" s="6">
        <f>SUM(AK136,AK144)</f>
        <v>5887.4</v>
      </c>
    </row>
    <row r="146" spans="3:37" x14ac:dyDescent="0.25">
      <c r="C146" s="8" t="s">
        <v>38</v>
      </c>
      <c r="D146" s="11">
        <v>-0.33</v>
      </c>
      <c r="E146" s="7" t="s">
        <v>13</v>
      </c>
      <c r="F146" s="9">
        <v>333</v>
      </c>
      <c r="G146" s="9">
        <f t="shared" si="15"/>
        <v>-109.89</v>
      </c>
      <c r="I146" s="8" t="s">
        <v>38</v>
      </c>
      <c r="J146" s="11">
        <v>-0.33</v>
      </c>
      <c r="K146" s="7" t="s">
        <v>13</v>
      </c>
      <c r="L146" s="9">
        <v>333</v>
      </c>
      <c r="M146" s="9">
        <f t="shared" si="16"/>
        <v>-109.89</v>
      </c>
      <c r="O146" s="8" t="s">
        <v>38</v>
      </c>
      <c r="P146" s="11">
        <v>-0.33</v>
      </c>
      <c r="Q146" s="7" t="s">
        <v>13</v>
      </c>
      <c r="R146" s="9">
        <v>333</v>
      </c>
      <c r="S146" s="9">
        <f t="shared" si="17"/>
        <v>-109.89</v>
      </c>
      <c r="U146" s="8" t="s">
        <v>13</v>
      </c>
      <c r="V146" s="9"/>
      <c r="W146" s="7" t="s">
        <v>13</v>
      </c>
      <c r="X146" s="9"/>
      <c r="Y146" s="9"/>
      <c r="AA146" s="8" t="s">
        <v>13</v>
      </c>
      <c r="AB146" s="9"/>
      <c r="AC146" s="7" t="s">
        <v>13</v>
      </c>
      <c r="AD146" s="9"/>
      <c r="AE146" s="9"/>
      <c r="AG146" s="8" t="s">
        <v>13</v>
      </c>
      <c r="AH146" s="9"/>
      <c r="AI146" s="7" t="s">
        <v>13</v>
      </c>
      <c r="AJ146" s="9"/>
      <c r="AK146" s="9"/>
    </row>
    <row r="147" spans="3:37" x14ac:dyDescent="0.25">
      <c r="C147" s="8" t="s">
        <v>54</v>
      </c>
      <c r="D147" s="9">
        <v>-5</v>
      </c>
      <c r="E147" s="7" t="s">
        <v>13</v>
      </c>
      <c r="F147" s="9">
        <v>225</v>
      </c>
      <c r="G147" s="9">
        <f t="shared" si="15"/>
        <v>-1125</v>
      </c>
      <c r="I147" s="8" t="s">
        <v>54</v>
      </c>
      <c r="J147" s="9">
        <v>-5</v>
      </c>
      <c r="K147" s="7" t="s">
        <v>13</v>
      </c>
      <c r="L147" s="9">
        <v>225</v>
      </c>
      <c r="M147" s="9">
        <f t="shared" si="16"/>
        <v>-1125</v>
      </c>
      <c r="O147" s="8" t="s">
        <v>54</v>
      </c>
      <c r="P147" s="9">
        <v>-5</v>
      </c>
      <c r="Q147" s="7" t="s">
        <v>13</v>
      </c>
      <c r="R147" s="9">
        <v>225</v>
      </c>
      <c r="S147" s="9">
        <f t="shared" si="17"/>
        <v>-1125</v>
      </c>
      <c r="U147" s="5" t="s">
        <v>33</v>
      </c>
      <c r="V147" s="6"/>
      <c r="W147" s="7" t="s">
        <v>13</v>
      </c>
      <c r="X147" s="6"/>
      <c r="Y147" s="6"/>
      <c r="AA147" s="5" t="s">
        <v>33</v>
      </c>
      <c r="AB147" s="6"/>
      <c r="AC147" s="7" t="s">
        <v>13</v>
      </c>
      <c r="AD147" s="6"/>
      <c r="AE147" s="6"/>
      <c r="AG147" s="5" t="s">
        <v>33</v>
      </c>
      <c r="AH147" s="6"/>
      <c r="AI147" s="7" t="s">
        <v>13</v>
      </c>
      <c r="AJ147" s="6"/>
      <c r="AK147" s="6"/>
    </row>
    <row r="148" spans="3:37" x14ac:dyDescent="0.25">
      <c r="C148" s="8" t="s">
        <v>55</v>
      </c>
      <c r="D148" s="9">
        <v>-5</v>
      </c>
      <c r="E148" s="7" t="s">
        <v>13</v>
      </c>
      <c r="F148" s="9">
        <v>170</v>
      </c>
      <c r="G148" s="9">
        <f t="shared" si="15"/>
        <v>-850</v>
      </c>
      <c r="I148" s="8" t="s">
        <v>55</v>
      </c>
      <c r="J148" s="9">
        <v>-5</v>
      </c>
      <c r="K148" s="7" t="s">
        <v>13</v>
      </c>
      <c r="L148" s="9">
        <v>170</v>
      </c>
      <c r="M148" s="9">
        <f t="shared" si="16"/>
        <v>-850</v>
      </c>
      <c r="O148" s="8" t="s">
        <v>55</v>
      </c>
      <c r="P148" s="9">
        <v>-5</v>
      </c>
      <c r="Q148" s="7" t="s">
        <v>13</v>
      </c>
      <c r="R148" s="9">
        <v>170</v>
      </c>
      <c r="S148" s="9">
        <f t="shared" si="17"/>
        <v>-850</v>
      </c>
      <c r="U148" s="8" t="s">
        <v>36</v>
      </c>
      <c r="V148" s="9">
        <v>-3</v>
      </c>
      <c r="W148" s="7" t="s">
        <v>13</v>
      </c>
      <c r="X148" s="9">
        <v>95</v>
      </c>
      <c r="Y148" s="9">
        <f>V148*X148</f>
        <v>-285</v>
      </c>
      <c r="AA148" s="8" t="s">
        <v>36</v>
      </c>
      <c r="AB148" s="9">
        <v>-3</v>
      </c>
      <c r="AC148" s="7" t="s">
        <v>13</v>
      </c>
      <c r="AD148" s="9">
        <v>95</v>
      </c>
      <c r="AE148" s="9">
        <f>AB148*AD148</f>
        <v>-285</v>
      </c>
      <c r="AG148" s="8" t="s">
        <v>36</v>
      </c>
      <c r="AH148" s="9">
        <v>-3</v>
      </c>
      <c r="AI148" s="7" t="s">
        <v>13</v>
      </c>
      <c r="AJ148" s="9">
        <v>95</v>
      </c>
      <c r="AK148" s="9">
        <f>AH148*AJ148</f>
        <v>-285</v>
      </c>
    </row>
    <row r="149" spans="3:37" x14ac:dyDescent="0.25">
      <c r="C149" s="8" t="s">
        <v>56</v>
      </c>
      <c r="D149" s="9">
        <v>-5</v>
      </c>
      <c r="E149" s="7" t="s">
        <v>13</v>
      </c>
      <c r="F149" s="9">
        <v>636</v>
      </c>
      <c r="G149" s="9">
        <f t="shared" si="15"/>
        <v>-3180</v>
      </c>
      <c r="I149" s="8" t="s">
        <v>56</v>
      </c>
      <c r="J149" s="9">
        <v>-5</v>
      </c>
      <c r="K149" s="7" t="s">
        <v>13</v>
      </c>
      <c r="L149" s="9">
        <v>636</v>
      </c>
      <c r="M149" s="9">
        <f t="shared" si="16"/>
        <v>-3180</v>
      </c>
      <c r="O149" s="8" t="s">
        <v>56</v>
      </c>
      <c r="P149" s="9">
        <v>-5</v>
      </c>
      <c r="Q149" s="7" t="s">
        <v>13</v>
      </c>
      <c r="R149" s="9">
        <v>636</v>
      </c>
      <c r="S149" s="9">
        <f t="shared" si="17"/>
        <v>-3180</v>
      </c>
      <c r="U149" s="8" t="s">
        <v>38</v>
      </c>
      <c r="V149" s="11">
        <v>-0.33</v>
      </c>
      <c r="W149" s="7" t="s">
        <v>13</v>
      </c>
      <c r="X149" s="9">
        <v>333</v>
      </c>
      <c r="Y149" s="9">
        <f>V149*X149</f>
        <v>-109.89</v>
      </c>
      <c r="AA149" s="8" t="s">
        <v>38</v>
      </c>
      <c r="AB149" s="11">
        <v>-0.33</v>
      </c>
      <c r="AC149" s="7" t="s">
        <v>13</v>
      </c>
      <c r="AD149" s="9">
        <v>333</v>
      </c>
      <c r="AE149" s="9">
        <f>AB149*AD149</f>
        <v>-109.89</v>
      </c>
      <c r="AG149" s="8" t="s">
        <v>38</v>
      </c>
      <c r="AH149" s="11">
        <v>-0.33</v>
      </c>
      <c r="AI149" s="7" t="s">
        <v>13</v>
      </c>
      <c r="AJ149" s="9">
        <v>333</v>
      </c>
      <c r="AK149" s="9">
        <f>AH149*AJ149</f>
        <v>-109.89</v>
      </c>
    </row>
    <row r="150" spans="3:37" x14ac:dyDescent="0.25">
      <c r="C150" s="8" t="s">
        <v>43</v>
      </c>
      <c r="D150" s="9"/>
      <c r="E150" s="7" t="s">
        <v>13</v>
      </c>
      <c r="F150" s="9"/>
      <c r="G150" s="9">
        <v>-800</v>
      </c>
      <c r="I150" s="8" t="s">
        <v>43</v>
      </c>
      <c r="J150" s="9"/>
      <c r="K150" s="7" t="s">
        <v>13</v>
      </c>
      <c r="L150" s="9"/>
      <c r="M150" s="9">
        <v>-750</v>
      </c>
      <c r="O150" s="8" t="s">
        <v>43</v>
      </c>
      <c r="P150" s="9"/>
      <c r="Q150" s="7" t="s">
        <v>13</v>
      </c>
      <c r="R150" s="9"/>
      <c r="S150" s="9">
        <v>-750</v>
      </c>
      <c r="U150" s="8" t="s">
        <v>54</v>
      </c>
      <c r="V150" s="9">
        <v>-5</v>
      </c>
      <c r="W150" s="7" t="s">
        <v>13</v>
      </c>
      <c r="X150" s="9">
        <v>225</v>
      </c>
      <c r="Y150" s="9">
        <f>V150*X150</f>
        <v>-1125</v>
      </c>
      <c r="AA150" s="8" t="s">
        <v>54</v>
      </c>
      <c r="AB150" s="9">
        <v>-5</v>
      </c>
      <c r="AC150" s="7" t="s">
        <v>13</v>
      </c>
      <c r="AD150" s="9">
        <v>225</v>
      </c>
      <c r="AE150" s="9">
        <f>AB150*AD150</f>
        <v>-1125</v>
      </c>
      <c r="AG150" s="8" t="s">
        <v>54</v>
      </c>
      <c r="AH150" s="9">
        <v>-5</v>
      </c>
      <c r="AI150" s="7" t="s">
        <v>13</v>
      </c>
      <c r="AJ150" s="9">
        <v>225</v>
      </c>
      <c r="AK150" s="9">
        <f>AH150*AJ150</f>
        <v>-1125</v>
      </c>
    </row>
    <row r="151" spans="3:37" x14ac:dyDescent="0.25">
      <c r="C151" s="5" t="s">
        <v>44</v>
      </c>
      <c r="D151" s="6"/>
      <c r="E151" s="7" t="s">
        <v>13</v>
      </c>
      <c r="F151" s="6"/>
      <c r="G151" s="6">
        <f>SUM(G144:G150)</f>
        <v>-7539.89</v>
      </c>
      <c r="I151" s="5" t="s">
        <v>44</v>
      </c>
      <c r="J151" s="6"/>
      <c r="K151" s="7" t="s">
        <v>13</v>
      </c>
      <c r="L151" s="6"/>
      <c r="M151" s="6">
        <f>SUM(M144:M150)</f>
        <v>-7489.89</v>
      </c>
      <c r="O151" s="5" t="s">
        <v>44</v>
      </c>
      <c r="P151" s="6"/>
      <c r="Q151" s="7" t="s">
        <v>13</v>
      </c>
      <c r="R151" s="6"/>
      <c r="S151" s="6">
        <f>SUM(S144:S150)</f>
        <v>-7489.89</v>
      </c>
      <c r="U151" s="8" t="s">
        <v>55</v>
      </c>
      <c r="V151" s="9">
        <v>-5</v>
      </c>
      <c r="W151" s="7" t="s">
        <v>13</v>
      </c>
      <c r="X151" s="9">
        <v>170</v>
      </c>
      <c r="Y151" s="9">
        <f>V151*X151</f>
        <v>-850</v>
      </c>
      <c r="AA151" s="8" t="s">
        <v>55</v>
      </c>
      <c r="AB151" s="9">
        <v>-5</v>
      </c>
      <c r="AC151" s="7" t="s">
        <v>13</v>
      </c>
      <c r="AD151" s="9">
        <v>170</v>
      </c>
      <c r="AE151" s="9">
        <f>AB151*AD151</f>
        <v>-850</v>
      </c>
      <c r="AG151" s="8" t="s">
        <v>55</v>
      </c>
      <c r="AH151" s="9">
        <v>-5</v>
      </c>
      <c r="AI151" s="7" t="s">
        <v>13</v>
      </c>
      <c r="AJ151" s="9">
        <v>170</v>
      </c>
      <c r="AK151" s="9">
        <f>AH151*AJ151</f>
        <v>-850</v>
      </c>
    </row>
    <row r="152" spans="3:37" x14ac:dyDescent="0.25">
      <c r="C152" s="8" t="s">
        <v>45</v>
      </c>
      <c r="D152" s="9"/>
      <c r="E152" s="7" t="s">
        <v>13</v>
      </c>
      <c r="F152" s="9"/>
      <c r="G152" s="9">
        <f>SUM(G141,G151)</f>
        <v>3146.8100000000004</v>
      </c>
      <c r="I152" s="8" t="s">
        <v>45</v>
      </c>
      <c r="J152" s="9"/>
      <c r="K152" s="7" t="s">
        <v>13</v>
      </c>
      <c r="L152" s="9"/>
      <c r="M152" s="9">
        <f>SUM(M141,M151)</f>
        <v>2613.5099999999993</v>
      </c>
      <c r="O152" s="8" t="s">
        <v>45</v>
      </c>
      <c r="P152" s="9"/>
      <c r="Q152" s="7" t="s">
        <v>13</v>
      </c>
      <c r="R152" s="9"/>
      <c r="S152" s="9">
        <f>SUM(S141,S151)</f>
        <v>2760.5099999999993</v>
      </c>
      <c r="U152" s="8" t="s">
        <v>56</v>
      </c>
      <c r="V152" s="9">
        <v>-5</v>
      </c>
      <c r="W152" s="7" t="s">
        <v>13</v>
      </c>
      <c r="X152" s="9">
        <v>636</v>
      </c>
      <c r="Y152" s="9">
        <f>V152*X152</f>
        <v>-3180</v>
      </c>
      <c r="AA152" s="8" t="s">
        <v>56</v>
      </c>
      <c r="AB152" s="9">
        <v>-5</v>
      </c>
      <c r="AC152" s="7" t="s">
        <v>13</v>
      </c>
      <c r="AD152" s="9">
        <v>636</v>
      </c>
      <c r="AE152" s="9">
        <f>AB152*AD152</f>
        <v>-3180</v>
      </c>
      <c r="AG152" s="8" t="s">
        <v>56</v>
      </c>
      <c r="AH152" s="9">
        <v>-5</v>
      </c>
      <c r="AI152" s="7" t="s">
        <v>13</v>
      </c>
      <c r="AJ152" s="9">
        <v>636</v>
      </c>
      <c r="AK152" s="9">
        <f>AH152*AJ152</f>
        <v>-3180</v>
      </c>
    </row>
    <row r="153" spans="3:37" x14ac:dyDescent="0.25">
      <c r="C153" s="1"/>
      <c r="D153" s="1"/>
      <c r="E153" s="1"/>
      <c r="F153" s="1"/>
      <c r="G153" s="1"/>
      <c r="I153" s="1"/>
      <c r="J153" s="1"/>
      <c r="K153" s="1"/>
      <c r="L153" s="1"/>
      <c r="M153" s="1"/>
      <c r="O153" s="1"/>
      <c r="P153" s="1"/>
      <c r="Q153" s="1"/>
      <c r="R153" s="1"/>
      <c r="S153" s="1"/>
      <c r="U153" s="8" t="s">
        <v>43</v>
      </c>
      <c r="V153" s="9"/>
      <c r="W153" s="7" t="s">
        <v>13</v>
      </c>
      <c r="X153" s="9"/>
      <c r="Y153" s="9">
        <v>-800</v>
      </c>
      <c r="AA153" s="8" t="s">
        <v>43</v>
      </c>
      <c r="AB153" s="9"/>
      <c r="AC153" s="7" t="s">
        <v>13</v>
      </c>
      <c r="AD153" s="9"/>
      <c r="AE153" s="9">
        <v>-750</v>
      </c>
      <c r="AG153" s="8" t="s">
        <v>43</v>
      </c>
      <c r="AH153" s="9"/>
      <c r="AI153" s="7" t="s">
        <v>13</v>
      </c>
      <c r="AJ153" s="9"/>
      <c r="AK153" s="9">
        <v>-750</v>
      </c>
    </row>
    <row r="154" spans="3:37" x14ac:dyDescent="0.25">
      <c r="C154" s="2" t="s">
        <v>67</v>
      </c>
      <c r="D154" s="1"/>
      <c r="E154" s="1"/>
      <c r="F154" s="1"/>
      <c r="G154" s="1"/>
      <c r="I154" s="2" t="s">
        <v>67</v>
      </c>
      <c r="J154" s="1"/>
      <c r="K154" s="1"/>
      <c r="L154" s="1"/>
      <c r="M154" s="1"/>
      <c r="O154" s="1"/>
      <c r="P154" s="1"/>
      <c r="Q154" s="1"/>
      <c r="R154" s="1"/>
      <c r="S154" s="1"/>
      <c r="U154" s="5" t="s">
        <v>44</v>
      </c>
      <c r="V154" s="6"/>
      <c r="W154" s="7" t="s">
        <v>13</v>
      </c>
      <c r="X154" s="6"/>
      <c r="Y154" s="6">
        <f>SUM(Y148:Y153)</f>
        <v>-6349.8899999999994</v>
      </c>
      <c r="AA154" s="5" t="s">
        <v>44</v>
      </c>
      <c r="AB154" s="6"/>
      <c r="AC154" s="7" t="s">
        <v>13</v>
      </c>
      <c r="AD154" s="6"/>
      <c r="AE154" s="6">
        <f>SUM(AE148:AE153)</f>
        <v>-6299.8899999999994</v>
      </c>
      <c r="AG154" s="5" t="s">
        <v>44</v>
      </c>
      <c r="AH154" s="6"/>
      <c r="AI154" s="7" t="s">
        <v>13</v>
      </c>
      <c r="AJ154" s="6"/>
      <c r="AK154" s="6">
        <f>SUM(AK148:AK153)</f>
        <v>-6299.8899999999994</v>
      </c>
    </row>
    <row r="155" spans="3:37" x14ac:dyDescent="0.25">
      <c r="C155" s="2" t="s">
        <v>68</v>
      </c>
      <c r="D155" s="1"/>
      <c r="E155" s="1"/>
      <c r="F155" s="1"/>
      <c r="G155" s="1"/>
      <c r="I155" s="2" t="s">
        <v>68</v>
      </c>
      <c r="J155" s="1"/>
      <c r="K155" s="1"/>
      <c r="L155" s="1"/>
      <c r="M155" s="1"/>
      <c r="O155" s="1"/>
      <c r="P155" s="1"/>
      <c r="Q155" s="1"/>
      <c r="R155" s="1"/>
      <c r="S155" s="1"/>
      <c r="U155" s="8" t="s">
        <v>45</v>
      </c>
      <c r="V155" s="9"/>
      <c r="W155" s="7" t="s">
        <v>13</v>
      </c>
      <c r="X155" s="9"/>
      <c r="Y155" s="9">
        <f>SUM(Y145,Y154)</f>
        <v>-3631.1899999999987</v>
      </c>
      <c r="AA155" s="8" t="s">
        <v>45</v>
      </c>
      <c r="AB155" s="9"/>
      <c r="AC155" s="7" t="s">
        <v>13</v>
      </c>
      <c r="AD155" s="9"/>
      <c r="AE155" s="9">
        <f>SUM(AE145,AE154)</f>
        <v>-1280.4899999999998</v>
      </c>
      <c r="AG155" s="8" t="s">
        <v>45</v>
      </c>
      <c r="AH155" s="9"/>
      <c r="AI155" s="7" t="s">
        <v>13</v>
      </c>
      <c r="AJ155" s="9"/>
      <c r="AK155" s="9">
        <f>SUM(AK145,AK154)</f>
        <v>-412.48999999999978</v>
      </c>
    </row>
    <row r="156" spans="3:37" x14ac:dyDescent="0.25">
      <c r="C156" s="2" t="s">
        <v>69</v>
      </c>
      <c r="D156" s="1"/>
      <c r="E156" s="1"/>
      <c r="F156" s="1"/>
      <c r="G156" s="1"/>
      <c r="I156" s="2" t="s">
        <v>69</v>
      </c>
      <c r="J156" s="1"/>
      <c r="K156" s="1"/>
      <c r="L156" s="1"/>
      <c r="M156" s="1"/>
      <c r="O156" s="2" t="s">
        <v>49</v>
      </c>
      <c r="P156" s="1"/>
      <c r="Q156" s="1"/>
      <c r="R156" s="1"/>
      <c r="S156" s="1"/>
      <c r="U156" s="1"/>
      <c r="V156" s="1"/>
      <c r="W156" s="1"/>
      <c r="X156" s="1"/>
      <c r="Y156" s="1"/>
      <c r="AA156" s="1"/>
      <c r="AB156" s="1"/>
      <c r="AC156" s="1"/>
      <c r="AD156" s="1"/>
      <c r="AE156" s="1"/>
      <c r="AG156" s="1"/>
      <c r="AH156" s="1"/>
      <c r="AI156" s="1"/>
      <c r="AJ156" s="1"/>
      <c r="AK156" s="1"/>
    </row>
    <row r="157" spans="3:37" x14ac:dyDescent="0.25">
      <c r="C157" s="2" t="s">
        <v>70</v>
      </c>
      <c r="D157" s="1"/>
      <c r="E157" s="1"/>
      <c r="F157" s="1"/>
      <c r="G157" s="1"/>
      <c r="I157" s="2" t="s">
        <v>70</v>
      </c>
      <c r="J157" s="1"/>
      <c r="K157" s="1"/>
      <c r="L157" s="1"/>
      <c r="M157" s="1"/>
      <c r="O157" s="1"/>
      <c r="P157" s="1"/>
      <c r="Q157" s="1"/>
      <c r="R157" s="1"/>
      <c r="S157" s="1"/>
      <c r="U157" s="2" t="s">
        <v>153</v>
      </c>
      <c r="V157" s="1"/>
      <c r="W157" s="1"/>
      <c r="X157" s="1"/>
      <c r="Y157" s="1"/>
      <c r="AA157" s="2" t="s">
        <v>153</v>
      </c>
      <c r="AB157" s="1"/>
      <c r="AC157" s="1"/>
      <c r="AD157" s="1"/>
      <c r="AE157" s="1"/>
      <c r="AG157" s="1"/>
      <c r="AH157" s="1"/>
      <c r="AI157" s="1"/>
      <c r="AJ157" s="1"/>
      <c r="AK157" s="1"/>
    </row>
    <row r="158" spans="3:37" x14ac:dyDescent="0.25">
      <c r="C158" s="1"/>
      <c r="D158" s="1"/>
      <c r="E158" s="1"/>
      <c r="F158" s="1"/>
      <c r="G158" s="1"/>
      <c r="I158" s="1"/>
      <c r="J158" s="1"/>
      <c r="K158" s="1"/>
      <c r="L158" s="1"/>
      <c r="M158" s="1"/>
      <c r="O158" s="1" t="s">
        <v>71</v>
      </c>
      <c r="P158" s="1"/>
      <c r="Q158" s="1"/>
      <c r="R158" s="1"/>
      <c r="S158" s="1"/>
      <c r="U158" s="2" t="s">
        <v>64</v>
      </c>
      <c r="V158" s="1"/>
      <c r="W158" s="1"/>
      <c r="X158" s="1"/>
      <c r="Y158" s="1"/>
      <c r="AA158" s="2" t="s">
        <v>64</v>
      </c>
      <c r="AB158" s="1"/>
      <c r="AC158" s="1"/>
      <c r="AD158" s="1"/>
      <c r="AE158" s="1"/>
      <c r="AG158" s="1"/>
      <c r="AH158" s="1"/>
      <c r="AI158" s="1"/>
      <c r="AJ158" s="1"/>
      <c r="AK158" s="1"/>
    </row>
    <row r="159" spans="3:37" x14ac:dyDescent="0.25">
      <c r="C159" s="2" t="s">
        <v>49</v>
      </c>
      <c r="D159" s="1"/>
      <c r="E159" s="1"/>
      <c r="F159" s="1"/>
      <c r="G159" s="1"/>
      <c r="I159" s="2" t="s">
        <v>49</v>
      </c>
      <c r="J159" s="1"/>
      <c r="K159" s="1"/>
      <c r="L159" s="1"/>
      <c r="M159" s="1"/>
      <c r="O159" s="2" t="s">
        <v>1</v>
      </c>
      <c r="P159" s="2" t="s">
        <v>2</v>
      </c>
      <c r="Q159" s="1"/>
      <c r="R159" s="1"/>
      <c r="S159" s="1"/>
      <c r="U159" s="2" t="s">
        <v>65</v>
      </c>
      <c r="V159" s="1"/>
      <c r="W159" s="1"/>
      <c r="X159" s="1"/>
      <c r="Y159" s="1"/>
      <c r="AA159" s="2" t="s">
        <v>65</v>
      </c>
      <c r="AB159" s="1"/>
      <c r="AC159" s="1"/>
      <c r="AD159" s="1"/>
      <c r="AE159" s="1"/>
      <c r="AG159" s="2" t="s">
        <v>49</v>
      </c>
      <c r="AH159" s="1"/>
      <c r="AI159" s="1"/>
      <c r="AJ159" s="1"/>
      <c r="AK159" s="1"/>
    </row>
    <row r="160" spans="3:37" x14ac:dyDescent="0.25">
      <c r="C160" s="1"/>
      <c r="D160" s="1"/>
      <c r="E160" s="1"/>
      <c r="F160" s="1"/>
      <c r="G160" s="1"/>
      <c r="I160" s="1"/>
      <c r="J160" s="1"/>
      <c r="K160" s="1"/>
      <c r="L160" s="1"/>
      <c r="M160" s="1"/>
      <c r="O160" s="2" t="s">
        <v>3</v>
      </c>
      <c r="P160" s="2" t="s">
        <v>147</v>
      </c>
      <c r="Q160" s="1"/>
      <c r="R160" s="1"/>
      <c r="S160" s="1"/>
      <c r="U160" s="1"/>
      <c r="V160" s="1"/>
      <c r="W160" s="1"/>
      <c r="X160" s="1"/>
      <c r="Y160" s="1"/>
      <c r="AA160" s="2" t="s">
        <v>13</v>
      </c>
      <c r="AB160" s="1"/>
      <c r="AC160" s="1"/>
      <c r="AD160" s="1"/>
      <c r="AE160" s="1"/>
      <c r="AG160" s="1"/>
      <c r="AH160" s="1"/>
      <c r="AI160" s="1"/>
      <c r="AJ160" s="1"/>
      <c r="AK160" s="1"/>
    </row>
    <row r="161" spans="3:37" x14ac:dyDescent="0.25">
      <c r="C161" s="1" t="s">
        <v>71</v>
      </c>
      <c r="D161" s="1"/>
      <c r="E161" s="1"/>
      <c r="F161" s="1"/>
      <c r="G161" s="1"/>
      <c r="I161" s="1" t="s">
        <v>71</v>
      </c>
      <c r="J161" s="1"/>
      <c r="K161" s="1"/>
      <c r="L161" s="1"/>
      <c r="M161" s="1"/>
      <c r="O161" s="2" t="s">
        <v>5</v>
      </c>
      <c r="P161" s="2" t="s">
        <v>6</v>
      </c>
      <c r="Q161" s="1"/>
      <c r="R161" s="1"/>
      <c r="S161" s="1"/>
      <c r="U161" s="2" t="s">
        <v>49</v>
      </c>
      <c r="V161" s="1"/>
      <c r="W161" s="1"/>
      <c r="X161" s="1"/>
      <c r="Y161" s="1"/>
      <c r="AA161" s="2" t="s">
        <v>152</v>
      </c>
      <c r="AB161" s="1"/>
      <c r="AC161" s="1"/>
      <c r="AD161" s="1"/>
      <c r="AE161" s="1"/>
      <c r="AG161" s="1" t="s">
        <v>71</v>
      </c>
      <c r="AH161" s="1"/>
      <c r="AI161" s="1"/>
      <c r="AJ161" s="1"/>
      <c r="AK161" s="1"/>
    </row>
    <row r="162" spans="3:37" x14ac:dyDescent="0.25">
      <c r="C162" s="2" t="s">
        <v>1</v>
      </c>
      <c r="D162" s="2" t="s">
        <v>2</v>
      </c>
      <c r="E162" s="1"/>
      <c r="F162" s="1"/>
      <c r="G162" s="1"/>
      <c r="I162" s="2" t="s">
        <v>1</v>
      </c>
      <c r="J162" s="2" t="s">
        <v>2</v>
      </c>
      <c r="K162" s="1"/>
      <c r="L162" s="1"/>
      <c r="M162" s="1"/>
      <c r="O162" s="2" t="s">
        <v>7</v>
      </c>
      <c r="P162" s="2" t="s">
        <v>8</v>
      </c>
      <c r="Q162" s="1"/>
      <c r="R162" s="1"/>
      <c r="S162" s="1"/>
      <c r="U162" s="1"/>
      <c r="V162" s="1"/>
      <c r="W162" s="1"/>
      <c r="X162" s="1"/>
      <c r="Y162" s="1"/>
      <c r="AA162" s="1"/>
      <c r="AB162" s="1"/>
      <c r="AC162" s="1"/>
      <c r="AD162" s="1"/>
      <c r="AE162" s="1"/>
      <c r="AG162" s="2" t="s">
        <v>1</v>
      </c>
      <c r="AH162" s="2" t="s">
        <v>2</v>
      </c>
      <c r="AI162" s="1"/>
      <c r="AJ162" s="1"/>
      <c r="AK162" s="1"/>
    </row>
    <row r="163" spans="3:37" x14ac:dyDescent="0.25">
      <c r="C163" s="2" t="s">
        <v>3</v>
      </c>
      <c r="D163" s="2" t="s">
        <v>4</v>
      </c>
      <c r="E163" s="1"/>
      <c r="F163" s="1"/>
      <c r="G163" s="1"/>
      <c r="I163" s="2" t="s">
        <v>3</v>
      </c>
      <c r="J163" s="2" t="s">
        <v>146</v>
      </c>
      <c r="K163" s="1"/>
      <c r="L163" s="1"/>
      <c r="M163" s="1"/>
      <c r="O163" s="2" t="s">
        <v>9</v>
      </c>
      <c r="P163" s="2" t="s">
        <v>10</v>
      </c>
      <c r="Q163" s="1"/>
      <c r="R163" s="1"/>
      <c r="S163" s="1"/>
      <c r="U163" s="1" t="s">
        <v>71</v>
      </c>
      <c r="V163" s="1"/>
      <c r="W163" s="1"/>
      <c r="X163" s="1"/>
      <c r="Y163" s="1"/>
      <c r="AA163" s="2" t="s">
        <v>49</v>
      </c>
      <c r="AB163" s="1"/>
      <c r="AC163" s="1"/>
      <c r="AD163" s="1"/>
      <c r="AE163" s="1"/>
      <c r="AG163" s="2" t="s">
        <v>3</v>
      </c>
      <c r="AH163" s="2" t="s">
        <v>147</v>
      </c>
      <c r="AI163" s="1"/>
      <c r="AJ163" s="1"/>
      <c r="AK163" s="1"/>
    </row>
    <row r="164" spans="3:37" x14ac:dyDescent="0.25">
      <c r="C164" s="2" t="s">
        <v>5</v>
      </c>
      <c r="D164" s="2" t="s">
        <v>6</v>
      </c>
      <c r="E164" s="1"/>
      <c r="F164" s="1"/>
      <c r="G164" s="1"/>
      <c r="I164" s="2" t="s">
        <v>5</v>
      </c>
      <c r="J164" s="2" t="s">
        <v>6</v>
      </c>
      <c r="K164" s="1"/>
      <c r="L164" s="1"/>
      <c r="M164" s="1"/>
      <c r="O164" s="1"/>
      <c r="P164" s="1"/>
      <c r="Q164" s="1"/>
      <c r="R164" s="1"/>
      <c r="S164" s="1"/>
      <c r="U164" s="2" t="s">
        <v>1</v>
      </c>
      <c r="V164" s="2" t="s">
        <v>2</v>
      </c>
      <c r="W164" s="1"/>
      <c r="X164" s="1"/>
      <c r="Y164" s="1"/>
      <c r="AA164" s="1"/>
      <c r="AB164" s="1"/>
      <c r="AC164" s="1"/>
      <c r="AD164" s="1"/>
      <c r="AE164" s="1"/>
      <c r="AG164" s="2" t="s">
        <v>5</v>
      </c>
      <c r="AH164" s="2" t="s">
        <v>6</v>
      </c>
      <c r="AI164" s="1"/>
      <c r="AJ164" s="1"/>
      <c r="AK164" s="1"/>
    </row>
    <row r="165" spans="3:37" x14ac:dyDescent="0.25">
      <c r="C165" s="2" t="s">
        <v>7</v>
      </c>
      <c r="D165" s="2" t="s">
        <v>8</v>
      </c>
      <c r="E165" s="1"/>
      <c r="F165" s="1"/>
      <c r="G165" s="1"/>
      <c r="I165" s="2" t="s">
        <v>7</v>
      </c>
      <c r="J165" s="2" t="s">
        <v>8</v>
      </c>
      <c r="K165" s="1"/>
      <c r="L165" s="1"/>
      <c r="M165" s="1"/>
      <c r="O165" s="3" t="s">
        <v>11</v>
      </c>
      <c r="P165" s="4" t="s">
        <v>12</v>
      </c>
      <c r="Q165" s="4" t="s">
        <v>13</v>
      </c>
      <c r="R165" s="4" t="s">
        <v>14</v>
      </c>
      <c r="S165" s="4" t="s">
        <v>15</v>
      </c>
      <c r="U165" s="2" t="s">
        <v>3</v>
      </c>
      <c r="V165" s="2" t="s">
        <v>4</v>
      </c>
      <c r="W165" s="1"/>
      <c r="X165" s="1"/>
      <c r="Y165" s="1"/>
      <c r="AA165" s="1" t="s">
        <v>71</v>
      </c>
      <c r="AB165" s="1"/>
      <c r="AC165" s="1"/>
      <c r="AD165" s="1"/>
      <c r="AE165" s="1"/>
      <c r="AG165" s="2" t="s">
        <v>7</v>
      </c>
      <c r="AH165" s="2" t="s">
        <v>8</v>
      </c>
      <c r="AI165" s="1"/>
      <c r="AJ165" s="1"/>
      <c r="AK165" s="1"/>
    </row>
    <row r="166" spans="3:37" x14ac:dyDescent="0.25">
      <c r="C166" s="2" t="s">
        <v>9</v>
      </c>
      <c r="D166" s="2" t="s">
        <v>10</v>
      </c>
      <c r="E166" s="1"/>
      <c r="F166" s="1"/>
      <c r="G166" s="1"/>
      <c r="I166" s="2" t="s">
        <v>9</v>
      </c>
      <c r="J166" s="2" t="s">
        <v>10</v>
      </c>
      <c r="K166" s="1"/>
      <c r="L166" s="1"/>
      <c r="M166" s="1"/>
      <c r="O166" s="5" t="s">
        <v>16</v>
      </c>
      <c r="P166" s="6"/>
      <c r="Q166" s="7" t="s">
        <v>13</v>
      </c>
      <c r="R166" s="6"/>
      <c r="S166" s="6"/>
      <c r="U166" s="2" t="s">
        <v>5</v>
      </c>
      <c r="V166" s="2" t="s">
        <v>6</v>
      </c>
      <c r="W166" s="1"/>
      <c r="X166" s="1"/>
      <c r="Y166" s="1"/>
      <c r="AA166" s="2" t="s">
        <v>1</v>
      </c>
      <c r="AB166" s="2" t="s">
        <v>2</v>
      </c>
      <c r="AC166" s="1"/>
      <c r="AD166" s="1"/>
      <c r="AE166" s="1"/>
      <c r="AG166" s="2" t="s">
        <v>9</v>
      </c>
      <c r="AH166" s="2" t="s">
        <v>149</v>
      </c>
      <c r="AI166" s="1"/>
      <c r="AJ166" s="1"/>
      <c r="AK166" s="1"/>
    </row>
    <row r="167" spans="3:37" x14ac:dyDescent="0.25">
      <c r="C167" s="1"/>
      <c r="D167" s="1"/>
      <c r="E167" s="1"/>
      <c r="F167" s="1"/>
      <c r="G167" s="1"/>
      <c r="I167" s="1"/>
      <c r="J167" s="1"/>
      <c r="K167" s="1"/>
      <c r="L167" s="1"/>
      <c r="M167" s="1"/>
      <c r="O167" s="8" t="s">
        <v>17</v>
      </c>
      <c r="P167" s="9">
        <v>3400</v>
      </c>
      <c r="Q167" s="7" t="s">
        <v>18</v>
      </c>
      <c r="R167" s="10"/>
      <c r="S167" s="9"/>
      <c r="U167" s="2" t="s">
        <v>7</v>
      </c>
      <c r="V167" s="2" t="s">
        <v>8</v>
      </c>
      <c r="W167" s="1"/>
      <c r="X167" s="1"/>
      <c r="Y167" s="1"/>
      <c r="AA167" s="2" t="s">
        <v>3</v>
      </c>
      <c r="AB167" s="2" t="s">
        <v>146</v>
      </c>
      <c r="AC167" s="1"/>
      <c r="AD167" s="1"/>
      <c r="AE167" s="1"/>
      <c r="AG167" s="1"/>
      <c r="AH167" s="1"/>
      <c r="AI167" s="1"/>
      <c r="AJ167" s="1"/>
      <c r="AK167" s="1"/>
    </row>
    <row r="168" spans="3:37" x14ac:dyDescent="0.25">
      <c r="C168" s="3" t="s">
        <v>11</v>
      </c>
      <c r="D168" s="4" t="s">
        <v>12</v>
      </c>
      <c r="E168" s="4" t="s">
        <v>13</v>
      </c>
      <c r="F168" s="4" t="s">
        <v>14</v>
      </c>
      <c r="G168" s="4" t="s">
        <v>15</v>
      </c>
      <c r="I168" s="3" t="s">
        <v>11</v>
      </c>
      <c r="J168" s="4" t="s">
        <v>12</v>
      </c>
      <c r="K168" s="4" t="s">
        <v>13</v>
      </c>
      <c r="L168" s="4" t="s">
        <v>14</v>
      </c>
      <c r="M168" s="4" t="s">
        <v>15</v>
      </c>
      <c r="O168" s="8" t="s">
        <v>19</v>
      </c>
      <c r="P168" s="9">
        <v>3250</v>
      </c>
      <c r="Q168" s="7" t="s">
        <v>18</v>
      </c>
      <c r="R168" s="10">
        <v>1.33</v>
      </c>
      <c r="S168" s="9">
        <f>P168*R168</f>
        <v>4322.5</v>
      </c>
      <c r="U168" s="2" t="s">
        <v>9</v>
      </c>
      <c r="V168" s="2" t="s">
        <v>149</v>
      </c>
      <c r="W168" s="1"/>
      <c r="X168" s="1"/>
      <c r="Y168" s="1"/>
      <c r="AA168" s="2" t="s">
        <v>5</v>
      </c>
      <c r="AB168" s="2" t="s">
        <v>6</v>
      </c>
      <c r="AC168" s="1"/>
      <c r="AD168" s="1"/>
      <c r="AE168" s="1"/>
      <c r="AG168" s="3" t="s">
        <v>11</v>
      </c>
      <c r="AH168" s="4" t="s">
        <v>12</v>
      </c>
      <c r="AI168" s="4" t="s">
        <v>13</v>
      </c>
      <c r="AJ168" s="4" t="s">
        <v>14</v>
      </c>
      <c r="AK168" s="4" t="s">
        <v>15</v>
      </c>
    </row>
    <row r="169" spans="3:37" x14ac:dyDescent="0.25">
      <c r="C169" s="5" t="s">
        <v>16</v>
      </c>
      <c r="D169" s="6"/>
      <c r="E169" s="7" t="s">
        <v>13</v>
      </c>
      <c r="F169" s="6"/>
      <c r="G169" s="6"/>
      <c r="I169" s="5" t="s">
        <v>16</v>
      </c>
      <c r="J169" s="6"/>
      <c r="K169" s="7" t="s">
        <v>13</v>
      </c>
      <c r="L169" s="6"/>
      <c r="M169" s="6"/>
      <c r="O169" s="8" t="s">
        <v>52</v>
      </c>
      <c r="P169" s="9">
        <v>3800</v>
      </c>
      <c r="Q169" s="7" t="s">
        <v>18</v>
      </c>
      <c r="R169" s="10">
        <v>0.92</v>
      </c>
      <c r="S169" s="9">
        <f>P169*R169</f>
        <v>3496</v>
      </c>
      <c r="U169" s="1"/>
      <c r="V169" s="1"/>
      <c r="W169" s="1"/>
      <c r="X169" s="1"/>
      <c r="Y169" s="1"/>
      <c r="AA169" s="2" t="s">
        <v>7</v>
      </c>
      <c r="AB169" s="2" t="s">
        <v>8</v>
      </c>
      <c r="AC169" s="1"/>
      <c r="AD169" s="1"/>
      <c r="AE169" s="1"/>
      <c r="AG169" s="5" t="s">
        <v>16</v>
      </c>
      <c r="AH169" s="6"/>
      <c r="AI169" s="7" t="s">
        <v>13</v>
      </c>
      <c r="AJ169" s="6"/>
      <c r="AK169" s="6"/>
    </row>
    <row r="170" spans="3:37" x14ac:dyDescent="0.25">
      <c r="C170" s="8" t="s">
        <v>17</v>
      </c>
      <c r="D170" s="9">
        <v>3350</v>
      </c>
      <c r="E170" s="7" t="s">
        <v>18</v>
      </c>
      <c r="F170" s="10"/>
      <c r="G170" s="9"/>
      <c r="I170" s="8" t="s">
        <v>17</v>
      </c>
      <c r="J170" s="9">
        <v>3400</v>
      </c>
      <c r="K170" s="7" t="s">
        <v>18</v>
      </c>
      <c r="L170" s="10"/>
      <c r="M170" s="9"/>
      <c r="O170" s="5" t="s">
        <v>20</v>
      </c>
      <c r="P170" s="6"/>
      <c r="Q170" s="7" t="s">
        <v>13</v>
      </c>
      <c r="R170" s="6"/>
      <c r="S170" s="6">
        <f>SUM(S167:S169)</f>
        <v>7818.5</v>
      </c>
      <c r="U170" s="3" t="s">
        <v>11</v>
      </c>
      <c r="V170" s="4" t="s">
        <v>12</v>
      </c>
      <c r="W170" s="4" t="s">
        <v>13</v>
      </c>
      <c r="X170" s="4" t="s">
        <v>14</v>
      </c>
      <c r="Y170" s="4" t="s">
        <v>15</v>
      </c>
      <c r="AA170" s="2" t="s">
        <v>9</v>
      </c>
      <c r="AB170" s="2" t="s">
        <v>149</v>
      </c>
      <c r="AC170" s="1"/>
      <c r="AD170" s="1"/>
      <c r="AE170" s="1"/>
      <c r="AG170" s="8" t="s">
        <v>17</v>
      </c>
      <c r="AH170" s="9">
        <v>3400</v>
      </c>
      <c r="AI170" s="7" t="s">
        <v>18</v>
      </c>
      <c r="AJ170" s="10"/>
      <c r="AK170" s="9"/>
    </row>
    <row r="171" spans="3:37" x14ac:dyDescent="0.25">
      <c r="C171" s="8" t="s">
        <v>19</v>
      </c>
      <c r="D171" s="9">
        <v>3150</v>
      </c>
      <c r="E171" s="7" t="s">
        <v>18</v>
      </c>
      <c r="F171" s="10">
        <v>1.5</v>
      </c>
      <c r="G171" s="9">
        <f>D171*F171</f>
        <v>4725</v>
      </c>
      <c r="I171" s="8" t="s">
        <v>19</v>
      </c>
      <c r="J171" s="9">
        <v>3250</v>
      </c>
      <c r="K171" s="7" t="s">
        <v>18</v>
      </c>
      <c r="L171" s="10">
        <v>1.33</v>
      </c>
      <c r="M171" s="9">
        <f>J171*L171</f>
        <v>4322.5</v>
      </c>
      <c r="O171" s="8" t="s">
        <v>13</v>
      </c>
      <c r="P171" s="9"/>
      <c r="Q171" s="7" t="s">
        <v>13</v>
      </c>
      <c r="R171" s="9"/>
      <c r="S171" s="9"/>
      <c r="U171" s="5" t="s">
        <v>16</v>
      </c>
      <c r="V171" s="6"/>
      <c r="W171" s="7" t="s">
        <v>13</v>
      </c>
      <c r="X171" s="6"/>
      <c r="Y171" s="6"/>
      <c r="AA171" s="1"/>
      <c r="AB171" s="1"/>
      <c r="AC171" s="1"/>
      <c r="AD171" s="1"/>
      <c r="AE171" s="1"/>
      <c r="AG171" s="8" t="s">
        <v>19</v>
      </c>
      <c r="AH171" s="9">
        <v>3250</v>
      </c>
      <c r="AI171" s="7" t="s">
        <v>18</v>
      </c>
      <c r="AJ171" s="10">
        <v>1.33</v>
      </c>
      <c r="AK171" s="9">
        <f>AH171*AJ171</f>
        <v>4322.5</v>
      </c>
    </row>
    <row r="172" spans="3:37" x14ac:dyDescent="0.25">
      <c r="C172" s="8" t="s">
        <v>52</v>
      </c>
      <c r="D172" s="9">
        <v>3700</v>
      </c>
      <c r="E172" s="7" t="s">
        <v>18</v>
      </c>
      <c r="F172" s="10">
        <v>1.08</v>
      </c>
      <c r="G172" s="9">
        <f>D172*F172</f>
        <v>3996.0000000000005</v>
      </c>
      <c r="I172" s="8" t="s">
        <v>52</v>
      </c>
      <c r="J172" s="9">
        <v>3800</v>
      </c>
      <c r="K172" s="7" t="s">
        <v>18</v>
      </c>
      <c r="L172" s="10">
        <v>0.92</v>
      </c>
      <c r="M172" s="9">
        <f>J172*L172</f>
        <v>3496</v>
      </c>
      <c r="O172" s="5" t="s">
        <v>21</v>
      </c>
      <c r="P172" s="6"/>
      <c r="Q172" s="7" t="s">
        <v>13</v>
      </c>
      <c r="R172" s="6"/>
      <c r="S172" s="6"/>
      <c r="U172" s="8" t="s">
        <v>17</v>
      </c>
      <c r="V172" s="9">
        <v>3350</v>
      </c>
      <c r="W172" s="7" t="s">
        <v>18</v>
      </c>
      <c r="X172" s="10"/>
      <c r="Y172" s="9"/>
      <c r="AA172" s="3" t="s">
        <v>11</v>
      </c>
      <c r="AB172" s="4" t="s">
        <v>12</v>
      </c>
      <c r="AC172" s="4" t="s">
        <v>13</v>
      </c>
      <c r="AD172" s="4" t="s">
        <v>14</v>
      </c>
      <c r="AE172" s="4" t="s">
        <v>15</v>
      </c>
      <c r="AG172" s="8" t="s">
        <v>52</v>
      </c>
      <c r="AH172" s="9">
        <v>3800</v>
      </c>
      <c r="AI172" s="7" t="s">
        <v>18</v>
      </c>
      <c r="AJ172" s="10">
        <v>0.92</v>
      </c>
      <c r="AK172" s="9">
        <f>AH172*AJ172</f>
        <v>3496</v>
      </c>
    </row>
    <row r="173" spans="3:37" x14ac:dyDescent="0.25">
      <c r="C173" s="5" t="s">
        <v>20</v>
      </c>
      <c r="D173" s="6"/>
      <c r="E173" s="7" t="s">
        <v>13</v>
      </c>
      <c r="F173" s="6"/>
      <c r="G173" s="6">
        <f>SUM(G170:G172)</f>
        <v>8721</v>
      </c>
      <c r="I173" s="5" t="s">
        <v>20</v>
      </c>
      <c r="J173" s="6"/>
      <c r="K173" s="7" t="s">
        <v>13</v>
      </c>
      <c r="L173" s="6"/>
      <c r="M173" s="6">
        <f>SUM(M170:M172)</f>
        <v>7818.5</v>
      </c>
      <c r="O173" s="8" t="s">
        <v>53</v>
      </c>
      <c r="P173" s="9">
        <v>-9</v>
      </c>
      <c r="Q173" s="7" t="s">
        <v>25</v>
      </c>
      <c r="R173" s="10">
        <v>37</v>
      </c>
      <c r="S173" s="9">
        <f>P173*R173</f>
        <v>-333</v>
      </c>
      <c r="U173" s="8" t="s">
        <v>19</v>
      </c>
      <c r="V173" s="9">
        <v>3150</v>
      </c>
      <c r="W173" s="7" t="s">
        <v>18</v>
      </c>
      <c r="X173" s="10">
        <v>1.5</v>
      </c>
      <c r="Y173" s="9">
        <f>V173*X173</f>
        <v>4725</v>
      </c>
      <c r="AA173" s="5" t="s">
        <v>16</v>
      </c>
      <c r="AB173" s="6"/>
      <c r="AC173" s="7" t="s">
        <v>13</v>
      </c>
      <c r="AD173" s="6"/>
      <c r="AE173" s="6"/>
      <c r="AG173" s="5" t="s">
        <v>20</v>
      </c>
      <c r="AH173" s="6"/>
      <c r="AI173" s="7" t="s">
        <v>13</v>
      </c>
      <c r="AJ173" s="6"/>
      <c r="AK173" s="6">
        <f>SUM(AK170:AK172)</f>
        <v>7818.5</v>
      </c>
    </row>
    <row r="174" spans="3:37" x14ac:dyDescent="0.25">
      <c r="C174" s="8" t="s">
        <v>13</v>
      </c>
      <c r="D174" s="9"/>
      <c r="E174" s="7" t="s">
        <v>13</v>
      </c>
      <c r="F174" s="9"/>
      <c r="G174" s="9"/>
      <c r="I174" s="8" t="s">
        <v>13</v>
      </c>
      <c r="J174" s="9"/>
      <c r="K174" s="7" t="s">
        <v>13</v>
      </c>
      <c r="L174" s="9"/>
      <c r="M174" s="9"/>
      <c r="O174" s="8" t="s">
        <v>24</v>
      </c>
      <c r="P174" s="9">
        <v>-128</v>
      </c>
      <c r="Q174" s="7" t="s">
        <v>25</v>
      </c>
      <c r="R174" s="10">
        <v>8</v>
      </c>
      <c r="S174" s="9">
        <f>P174*R174</f>
        <v>-1024</v>
      </c>
      <c r="U174" s="8" t="s">
        <v>52</v>
      </c>
      <c r="V174" s="9">
        <v>3700</v>
      </c>
      <c r="W174" s="7" t="s">
        <v>18</v>
      </c>
      <c r="X174" s="10">
        <v>1.08</v>
      </c>
      <c r="Y174" s="9">
        <f>V174*X174</f>
        <v>3996.0000000000005</v>
      </c>
      <c r="AA174" s="8" t="s">
        <v>17</v>
      </c>
      <c r="AB174" s="9">
        <v>3400</v>
      </c>
      <c r="AC174" s="7" t="s">
        <v>18</v>
      </c>
      <c r="AD174" s="10"/>
      <c r="AE174" s="9"/>
      <c r="AG174" s="8" t="s">
        <v>13</v>
      </c>
      <c r="AH174" s="9"/>
      <c r="AI174" s="7" t="s">
        <v>13</v>
      </c>
      <c r="AJ174" s="9"/>
      <c r="AK174" s="9"/>
    </row>
    <row r="175" spans="3:37" x14ac:dyDescent="0.25">
      <c r="C175" s="5" t="s">
        <v>21</v>
      </c>
      <c r="D175" s="6"/>
      <c r="E175" s="7" t="s">
        <v>13</v>
      </c>
      <c r="F175" s="6"/>
      <c r="G175" s="6"/>
      <c r="I175" s="5" t="s">
        <v>21</v>
      </c>
      <c r="J175" s="6"/>
      <c r="K175" s="7" t="s">
        <v>13</v>
      </c>
      <c r="L175" s="6"/>
      <c r="M175" s="6"/>
      <c r="O175" s="8" t="s">
        <v>26</v>
      </c>
      <c r="P175" s="9">
        <v>-30</v>
      </c>
      <c r="Q175" s="7" t="s">
        <v>27</v>
      </c>
      <c r="R175" s="10"/>
      <c r="S175" s="9"/>
      <c r="U175" s="5" t="s">
        <v>20</v>
      </c>
      <c r="V175" s="6"/>
      <c r="W175" s="7" t="s">
        <v>13</v>
      </c>
      <c r="X175" s="6"/>
      <c r="Y175" s="6">
        <f>SUM(Y172:Y174)</f>
        <v>8721</v>
      </c>
      <c r="AA175" s="8" t="s">
        <v>19</v>
      </c>
      <c r="AB175" s="9">
        <v>3250</v>
      </c>
      <c r="AC175" s="7" t="s">
        <v>18</v>
      </c>
      <c r="AD175" s="10">
        <v>1.33</v>
      </c>
      <c r="AE175" s="9">
        <f>AB175*AD175</f>
        <v>4322.5</v>
      </c>
      <c r="AG175" s="5" t="s">
        <v>21</v>
      </c>
      <c r="AH175" s="6"/>
      <c r="AI175" s="7" t="s">
        <v>13</v>
      </c>
      <c r="AJ175" s="6"/>
      <c r="AK175" s="6"/>
    </row>
    <row r="176" spans="3:37" x14ac:dyDescent="0.25">
      <c r="C176" s="8" t="s">
        <v>53</v>
      </c>
      <c r="D176" s="9">
        <v>-9</v>
      </c>
      <c r="E176" s="7" t="s">
        <v>25</v>
      </c>
      <c r="F176" s="10">
        <v>35</v>
      </c>
      <c r="G176" s="9">
        <f>D176*F176</f>
        <v>-315</v>
      </c>
      <c r="I176" s="8" t="s">
        <v>53</v>
      </c>
      <c r="J176" s="9">
        <v>-9</v>
      </c>
      <c r="K176" s="7" t="s">
        <v>25</v>
      </c>
      <c r="L176" s="10">
        <v>37</v>
      </c>
      <c r="M176" s="9">
        <f>J176*L176</f>
        <v>-333</v>
      </c>
      <c r="O176" s="8" t="s">
        <v>30</v>
      </c>
      <c r="P176" s="9">
        <v>-191</v>
      </c>
      <c r="Q176" s="7" t="s">
        <v>23</v>
      </c>
      <c r="R176" s="10">
        <v>2.6</v>
      </c>
      <c r="S176" s="9">
        <f>P176*R176</f>
        <v>-496.6</v>
      </c>
      <c r="U176" s="8" t="s">
        <v>13</v>
      </c>
      <c r="V176" s="9"/>
      <c r="W176" s="7" t="s">
        <v>13</v>
      </c>
      <c r="X176" s="9"/>
      <c r="Y176" s="9"/>
      <c r="AA176" s="8" t="s">
        <v>52</v>
      </c>
      <c r="AB176" s="9">
        <v>3800</v>
      </c>
      <c r="AC176" s="7" t="s">
        <v>18</v>
      </c>
      <c r="AD176" s="10">
        <v>0.92</v>
      </c>
      <c r="AE176" s="9">
        <f>AB176*AD176</f>
        <v>3496</v>
      </c>
      <c r="AG176" s="8" t="s">
        <v>53</v>
      </c>
      <c r="AH176" s="9">
        <v>-9</v>
      </c>
      <c r="AI176" s="7" t="s">
        <v>25</v>
      </c>
      <c r="AJ176" s="10">
        <v>37</v>
      </c>
      <c r="AK176" s="9">
        <f>AH176*AJ176</f>
        <v>-333</v>
      </c>
    </row>
    <row r="177" spans="3:37" x14ac:dyDescent="0.25">
      <c r="C177" s="8" t="s">
        <v>24</v>
      </c>
      <c r="D177" s="9">
        <v>-95</v>
      </c>
      <c r="E177" s="7" t="s">
        <v>25</v>
      </c>
      <c r="F177" s="10">
        <v>18</v>
      </c>
      <c r="G177" s="9">
        <f>D177*F177</f>
        <v>-1710</v>
      </c>
      <c r="I177" s="8" t="s">
        <v>24</v>
      </c>
      <c r="J177" s="9">
        <v>-128</v>
      </c>
      <c r="K177" s="7" t="s">
        <v>25</v>
      </c>
      <c r="L177" s="10">
        <v>10</v>
      </c>
      <c r="M177" s="9">
        <f>J177*L177</f>
        <v>-1280</v>
      </c>
      <c r="O177" s="5" t="s">
        <v>31</v>
      </c>
      <c r="P177" s="6"/>
      <c r="Q177" s="7" t="s">
        <v>13</v>
      </c>
      <c r="R177" s="6"/>
      <c r="S177" s="6">
        <f>SUM(S172:S176)</f>
        <v>-1853.6</v>
      </c>
      <c r="U177" s="5" t="s">
        <v>21</v>
      </c>
      <c r="V177" s="6"/>
      <c r="W177" s="7" t="s">
        <v>13</v>
      </c>
      <c r="X177" s="6"/>
      <c r="Y177" s="6"/>
      <c r="AA177" s="5" t="s">
        <v>20</v>
      </c>
      <c r="AB177" s="6"/>
      <c r="AC177" s="7" t="s">
        <v>13</v>
      </c>
      <c r="AD177" s="6"/>
      <c r="AE177" s="6">
        <f>SUM(AE174:AE176)</f>
        <v>7818.5</v>
      </c>
      <c r="AG177" s="8" t="s">
        <v>24</v>
      </c>
      <c r="AH177" s="9">
        <v>-232</v>
      </c>
      <c r="AI177" s="7" t="s">
        <v>25</v>
      </c>
      <c r="AJ177" s="10">
        <v>8</v>
      </c>
      <c r="AK177" s="9">
        <f>AH177*AJ177</f>
        <v>-1856</v>
      </c>
    </row>
    <row r="178" spans="3:37" x14ac:dyDescent="0.25">
      <c r="C178" s="8" t="s">
        <v>26</v>
      </c>
      <c r="D178" s="9">
        <v>-30</v>
      </c>
      <c r="E178" s="7" t="s">
        <v>27</v>
      </c>
      <c r="F178" s="10"/>
      <c r="G178" s="9"/>
      <c r="I178" s="8" t="s">
        <v>26</v>
      </c>
      <c r="J178" s="9">
        <v>-30</v>
      </c>
      <c r="K178" s="7" t="s">
        <v>27</v>
      </c>
      <c r="L178" s="10"/>
      <c r="M178" s="9"/>
      <c r="O178" s="5" t="s">
        <v>32</v>
      </c>
      <c r="P178" s="6"/>
      <c r="Q178" s="7" t="s">
        <v>13</v>
      </c>
      <c r="R178" s="6"/>
      <c r="S178" s="6">
        <f>SUM(S170,S177)</f>
        <v>5964.9</v>
      </c>
      <c r="U178" s="8" t="s">
        <v>53</v>
      </c>
      <c r="V178" s="9">
        <v>-9</v>
      </c>
      <c r="W178" s="7" t="s">
        <v>25</v>
      </c>
      <c r="X178" s="10">
        <v>35</v>
      </c>
      <c r="Y178" s="9">
        <f>V178*X178</f>
        <v>-315</v>
      </c>
      <c r="AA178" s="8" t="s">
        <v>13</v>
      </c>
      <c r="AB178" s="9"/>
      <c r="AC178" s="7" t="s">
        <v>13</v>
      </c>
      <c r="AD178" s="9"/>
      <c r="AE178" s="9"/>
      <c r="AG178" s="8" t="s">
        <v>106</v>
      </c>
      <c r="AH178" s="9">
        <v>-36</v>
      </c>
      <c r="AI178" s="7" t="s">
        <v>25</v>
      </c>
      <c r="AJ178" s="10">
        <v>15</v>
      </c>
      <c r="AK178" s="9">
        <f>AH178*AJ178</f>
        <v>-540</v>
      </c>
    </row>
    <row r="179" spans="3:37" x14ac:dyDescent="0.25">
      <c r="C179" s="8" t="s">
        <v>30</v>
      </c>
      <c r="D179" s="9">
        <v>-191</v>
      </c>
      <c r="E179" s="7" t="s">
        <v>23</v>
      </c>
      <c r="F179" s="10">
        <v>2.8</v>
      </c>
      <c r="G179" s="9">
        <f>D179*F179</f>
        <v>-534.79999999999995</v>
      </c>
      <c r="I179" s="8" t="s">
        <v>30</v>
      </c>
      <c r="J179" s="9">
        <v>-191</v>
      </c>
      <c r="K179" s="7" t="s">
        <v>23</v>
      </c>
      <c r="L179" s="10">
        <v>2.6</v>
      </c>
      <c r="M179" s="9">
        <f>J179*L179</f>
        <v>-496.6</v>
      </c>
      <c r="O179" s="8" t="s">
        <v>13</v>
      </c>
      <c r="P179" s="9"/>
      <c r="Q179" s="7" t="s">
        <v>13</v>
      </c>
      <c r="R179" s="9"/>
      <c r="S179" s="9"/>
      <c r="U179" s="8" t="s">
        <v>24</v>
      </c>
      <c r="V179" s="9">
        <v>-230</v>
      </c>
      <c r="W179" s="7" t="s">
        <v>25</v>
      </c>
      <c r="X179" s="10">
        <v>18</v>
      </c>
      <c r="Y179" s="9">
        <f>V179*X179</f>
        <v>-4140</v>
      </c>
      <c r="AA179" s="5" t="s">
        <v>21</v>
      </c>
      <c r="AB179" s="6"/>
      <c r="AC179" s="7" t="s">
        <v>13</v>
      </c>
      <c r="AD179" s="6"/>
      <c r="AE179" s="6"/>
      <c r="AG179" s="8" t="s">
        <v>150</v>
      </c>
      <c r="AH179" s="9">
        <v>-262</v>
      </c>
      <c r="AI179" s="7" t="s">
        <v>25</v>
      </c>
      <c r="AJ179" s="10">
        <v>8</v>
      </c>
      <c r="AK179" s="9">
        <f>AH179*AJ179</f>
        <v>-2096</v>
      </c>
    </row>
    <row r="180" spans="3:37" x14ac:dyDescent="0.25">
      <c r="C180" s="5" t="s">
        <v>31</v>
      </c>
      <c r="D180" s="6"/>
      <c r="E180" s="7" t="s">
        <v>13</v>
      </c>
      <c r="F180" s="6"/>
      <c r="G180" s="6">
        <f>SUM(G175:G179)</f>
        <v>-2559.8000000000002</v>
      </c>
      <c r="I180" s="5" t="s">
        <v>31</v>
      </c>
      <c r="J180" s="6"/>
      <c r="K180" s="7" t="s">
        <v>13</v>
      </c>
      <c r="L180" s="6"/>
      <c r="M180" s="6">
        <f>SUM(M175:M179)</f>
        <v>-2109.6</v>
      </c>
      <c r="O180" s="5" t="s">
        <v>33</v>
      </c>
      <c r="P180" s="6"/>
      <c r="Q180" s="7" t="s">
        <v>13</v>
      </c>
      <c r="R180" s="6"/>
      <c r="S180" s="6"/>
      <c r="U180" s="8" t="s">
        <v>106</v>
      </c>
      <c r="V180" s="9">
        <v>-23</v>
      </c>
      <c r="W180" s="7" t="s">
        <v>25</v>
      </c>
      <c r="X180" s="10">
        <v>20</v>
      </c>
      <c r="Y180" s="9">
        <f>V180*X180</f>
        <v>-460</v>
      </c>
      <c r="AA180" s="8" t="s">
        <v>53</v>
      </c>
      <c r="AB180" s="9">
        <v>-9</v>
      </c>
      <c r="AC180" s="7" t="s">
        <v>25</v>
      </c>
      <c r="AD180" s="10">
        <v>37</v>
      </c>
      <c r="AE180" s="9">
        <f>AB180*AD180</f>
        <v>-333</v>
      </c>
      <c r="AG180" s="8" t="s">
        <v>30</v>
      </c>
      <c r="AH180" s="9">
        <v>-191</v>
      </c>
      <c r="AI180" s="7" t="s">
        <v>23</v>
      </c>
      <c r="AJ180" s="10">
        <v>2.6</v>
      </c>
      <c r="AK180" s="9">
        <f>AH180*AJ180</f>
        <v>-496.6</v>
      </c>
    </row>
    <row r="181" spans="3:37" x14ac:dyDescent="0.25">
      <c r="C181" s="5" t="s">
        <v>32</v>
      </c>
      <c r="D181" s="6"/>
      <c r="E181" s="7" t="s">
        <v>13</v>
      </c>
      <c r="F181" s="6"/>
      <c r="G181" s="6">
        <f>SUM(G173,G180)</f>
        <v>6161.2</v>
      </c>
      <c r="I181" s="5" t="s">
        <v>32</v>
      </c>
      <c r="J181" s="6"/>
      <c r="K181" s="7" t="s">
        <v>13</v>
      </c>
      <c r="L181" s="6"/>
      <c r="M181" s="6">
        <f>SUM(M173,M180)</f>
        <v>5708.9</v>
      </c>
      <c r="O181" s="8" t="s">
        <v>35</v>
      </c>
      <c r="P181" s="9">
        <v>-30</v>
      </c>
      <c r="Q181" s="7" t="s">
        <v>13</v>
      </c>
      <c r="R181" s="9">
        <v>23</v>
      </c>
      <c r="S181" s="9">
        <f t="shared" ref="S181:S187" si="18">P181*R181</f>
        <v>-690</v>
      </c>
      <c r="U181" s="8" t="s">
        <v>150</v>
      </c>
      <c r="V181" s="9">
        <v>-262</v>
      </c>
      <c r="W181" s="7" t="s">
        <v>25</v>
      </c>
      <c r="X181" s="10">
        <v>13</v>
      </c>
      <c r="Y181" s="9">
        <f>V181*X181</f>
        <v>-3406</v>
      </c>
      <c r="AA181" s="8" t="s">
        <v>24</v>
      </c>
      <c r="AB181" s="9">
        <v>-232</v>
      </c>
      <c r="AC181" s="7" t="s">
        <v>25</v>
      </c>
      <c r="AD181" s="10">
        <v>10</v>
      </c>
      <c r="AE181" s="9">
        <f>AB181*AD181</f>
        <v>-2320</v>
      </c>
      <c r="AG181" s="5" t="s">
        <v>31</v>
      </c>
      <c r="AH181" s="6"/>
      <c r="AI181" s="7" t="s">
        <v>13</v>
      </c>
      <c r="AJ181" s="6"/>
      <c r="AK181" s="6">
        <f>SUM(AK175:AK180)</f>
        <v>-5321.6</v>
      </c>
    </row>
    <row r="182" spans="3:37" x14ac:dyDescent="0.25">
      <c r="C182" s="8" t="s">
        <v>13</v>
      </c>
      <c r="D182" s="9"/>
      <c r="E182" s="7" t="s">
        <v>13</v>
      </c>
      <c r="F182" s="9"/>
      <c r="G182" s="9"/>
      <c r="I182" s="8" t="s">
        <v>13</v>
      </c>
      <c r="J182" s="9"/>
      <c r="K182" s="7" t="s">
        <v>13</v>
      </c>
      <c r="L182" s="9"/>
      <c r="M182" s="9"/>
      <c r="O182" s="8" t="s">
        <v>36</v>
      </c>
      <c r="P182" s="9">
        <v>-2</v>
      </c>
      <c r="Q182" s="7" t="s">
        <v>13</v>
      </c>
      <c r="R182" s="9">
        <v>95</v>
      </c>
      <c r="S182" s="9">
        <f t="shared" si="18"/>
        <v>-190</v>
      </c>
      <c r="U182" s="8" t="s">
        <v>30</v>
      </c>
      <c r="V182" s="9">
        <v>-191</v>
      </c>
      <c r="W182" s="7" t="s">
        <v>23</v>
      </c>
      <c r="X182" s="10">
        <v>2.8</v>
      </c>
      <c r="Y182" s="9">
        <f>V182*X182</f>
        <v>-534.79999999999995</v>
      </c>
      <c r="AA182" s="8" t="s">
        <v>106</v>
      </c>
      <c r="AB182" s="9">
        <v>-36</v>
      </c>
      <c r="AC182" s="7" t="s">
        <v>25</v>
      </c>
      <c r="AD182" s="10">
        <v>16</v>
      </c>
      <c r="AE182" s="9">
        <f>AB182*AD182</f>
        <v>-576</v>
      </c>
      <c r="AG182" s="5" t="s">
        <v>32</v>
      </c>
      <c r="AH182" s="6"/>
      <c r="AI182" s="7" t="s">
        <v>13</v>
      </c>
      <c r="AJ182" s="6"/>
      <c r="AK182" s="6">
        <f>SUM(AK173,AK181)</f>
        <v>2496.8999999999996</v>
      </c>
    </row>
    <row r="183" spans="3:37" x14ac:dyDescent="0.25">
      <c r="C183" s="5" t="s">
        <v>33</v>
      </c>
      <c r="D183" s="6"/>
      <c r="E183" s="7" t="s">
        <v>13</v>
      </c>
      <c r="F183" s="6"/>
      <c r="G183" s="6"/>
      <c r="I183" s="5" t="s">
        <v>33</v>
      </c>
      <c r="J183" s="6"/>
      <c r="K183" s="7" t="s">
        <v>13</v>
      </c>
      <c r="L183" s="6"/>
      <c r="M183" s="6"/>
      <c r="O183" s="8" t="s">
        <v>38</v>
      </c>
      <c r="P183" s="11">
        <v>-0.5</v>
      </c>
      <c r="Q183" s="7" t="s">
        <v>13</v>
      </c>
      <c r="R183" s="9">
        <v>333</v>
      </c>
      <c r="S183" s="9">
        <f t="shared" si="18"/>
        <v>-166.5</v>
      </c>
      <c r="U183" s="5" t="s">
        <v>31</v>
      </c>
      <c r="V183" s="6"/>
      <c r="W183" s="7" t="s">
        <v>13</v>
      </c>
      <c r="X183" s="6"/>
      <c r="Y183" s="6">
        <f>SUM(Y177:Y182)</f>
        <v>-8855.7999999999993</v>
      </c>
      <c r="AA183" s="8" t="s">
        <v>150</v>
      </c>
      <c r="AB183" s="9">
        <v>-262</v>
      </c>
      <c r="AC183" s="7" t="s">
        <v>25</v>
      </c>
      <c r="AD183" s="10">
        <v>9</v>
      </c>
      <c r="AE183" s="9">
        <f>AB183*AD183</f>
        <v>-2358</v>
      </c>
      <c r="AG183" s="8" t="s">
        <v>13</v>
      </c>
      <c r="AH183" s="9"/>
      <c r="AI183" s="7" t="s">
        <v>13</v>
      </c>
      <c r="AJ183" s="9"/>
      <c r="AK183" s="9"/>
    </row>
    <row r="184" spans="3:37" x14ac:dyDescent="0.25">
      <c r="C184" s="8" t="s">
        <v>35</v>
      </c>
      <c r="D184" s="9">
        <v>-30</v>
      </c>
      <c r="E184" s="7" t="s">
        <v>13</v>
      </c>
      <c r="F184" s="9">
        <v>23</v>
      </c>
      <c r="G184" s="9">
        <f t="shared" ref="G184:G190" si="19">D184*F184</f>
        <v>-690</v>
      </c>
      <c r="I184" s="8" t="s">
        <v>35</v>
      </c>
      <c r="J184" s="9">
        <v>-30</v>
      </c>
      <c r="K184" s="7" t="s">
        <v>13</v>
      </c>
      <c r="L184" s="9">
        <v>23</v>
      </c>
      <c r="M184" s="9">
        <f t="shared" ref="M184:M190" si="20">J184*L184</f>
        <v>-690</v>
      </c>
      <c r="O184" s="8" t="s">
        <v>54</v>
      </c>
      <c r="P184" s="9">
        <v>-1</v>
      </c>
      <c r="Q184" s="7" t="s">
        <v>13</v>
      </c>
      <c r="R184" s="9">
        <v>225</v>
      </c>
      <c r="S184" s="9">
        <f t="shared" si="18"/>
        <v>-225</v>
      </c>
      <c r="U184" s="5" t="s">
        <v>32</v>
      </c>
      <c r="V184" s="6"/>
      <c r="W184" s="7" t="s">
        <v>13</v>
      </c>
      <c r="X184" s="6"/>
      <c r="Y184" s="6">
        <f>SUM(Y175,Y183)</f>
        <v>-134.79999999999927</v>
      </c>
      <c r="AA184" s="8" t="s">
        <v>30</v>
      </c>
      <c r="AB184" s="9">
        <v>-191</v>
      </c>
      <c r="AC184" s="7" t="s">
        <v>23</v>
      </c>
      <c r="AD184" s="10">
        <v>2.6</v>
      </c>
      <c r="AE184" s="9">
        <f>AB184*AD184</f>
        <v>-496.6</v>
      </c>
      <c r="AG184" s="5" t="s">
        <v>33</v>
      </c>
      <c r="AH184" s="6"/>
      <c r="AI184" s="7" t="s">
        <v>13</v>
      </c>
      <c r="AJ184" s="6"/>
      <c r="AK184" s="6"/>
    </row>
    <row r="185" spans="3:37" x14ac:dyDescent="0.25">
      <c r="C185" s="8" t="s">
        <v>36</v>
      </c>
      <c r="D185" s="9">
        <v>-2</v>
      </c>
      <c r="E185" s="7" t="s">
        <v>13</v>
      </c>
      <c r="F185" s="9">
        <v>95</v>
      </c>
      <c r="G185" s="9">
        <f t="shared" si="19"/>
        <v>-190</v>
      </c>
      <c r="I185" s="8" t="s">
        <v>36</v>
      </c>
      <c r="J185" s="9">
        <v>-2</v>
      </c>
      <c r="K185" s="7" t="s">
        <v>13</v>
      </c>
      <c r="L185" s="9">
        <v>95</v>
      </c>
      <c r="M185" s="9">
        <f t="shared" si="20"/>
        <v>-190</v>
      </c>
      <c r="O185" s="8" t="s">
        <v>55</v>
      </c>
      <c r="P185" s="9">
        <v>-1</v>
      </c>
      <c r="Q185" s="7" t="s">
        <v>13</v>
      </c>
      <c r="R185" s="9">
        <v>170</v>
      </c>
      <c r="S185" s="9">
        <f t="shared" si="18"/>
        <v>-170</v>
      </c>
      <c r="U185" s="8" t="s">
        <v>13</v>
      </c>
      <c r="V185" s="9"/>
      <c r="W185" s="7" t="s">
        <v>13</v>
      </c>
      <c r="X185" s="9"/>
      <c r="Y185" s="9"/>
      <c r="AA185" s="5" t="s">
        <v>31</v>
      </c>
      <c r="AB185" s="6"/>
      <c r="AC185" s="7" t="s">
        <v>13</v>
      </c>
      <c r="AD185" s="6"/>
      <c r="AE185" s="6">
        <f>SUM(AE179:AE184)</f>
        <v>-6083.6</v>
      </c>
      <c r="AG185" s="8" t="s">
        <v>36</v>
      </c>
      <c r="AH185" s="9">
        <v>-3</v>
      </c>
      <c r="AI185" s="7" t="s">
        <v>13</v>
      </c>
      <c r="AJ185" s="9">
        <v>95</v>
      </c>
      <c r="AK185" s="9">
        <f t="shared" ref="AK185:AK190" si="21">AH185*AJ185</f>
        <v>-285</v>
      </c>
    </row>
    <row r="186" spans="3:37" x14ac:dyDescent="0.25">
      <c r="C186" s="8" t="s">
        <v>38</v>
      </c>
      <c r="D186" s="11">
        <v>-0.5</v>
      </c>
      <c r="E186" s="7" t="s">
        <v>13</v>
      </c>
      <c r="F186" s="9">
        <v>333</v>
      </c>
      <c r="G186" s="9">
        <f t="shared" si="19"/>
        <v>-166.5</v>
      </c>
      <c r="I186" s="8" t="s">
        <v>38</v>
      </c>
      <c r="J186" s="11">
        <v>-0.5</v>
      </c>
      <c r="K186" s="7" t="s">
        <v>13</v>
      </c>
      <c r="L186" s="9">
        <v>333</v>
      </c>
      <c r="M186" s="9">
        <f t="shared" si="20"/>
        <v>-166.5</v>
      </c>
      <c r="O186" s="8" t="s">
        <v>56</v>
      </c>
      <c r="P186" s="9">
        <v>-1</v>
      </c>
      <c r="Q186" s="7" t="s">
        <v>13</v>
      </c>
      <c r="R186" s="9">
        <v>505</v>
      </c>
      <c r="S186" s="9">
        <f t="shared" si="18"/>
        <v>-505</v>
      </c>
      <c r="U186" s="5" t="s">
        <v>33</v>
      </c>
      <c r="V186" s="6"/>
      <c r="W186" s="7" t="s">
        <v>13</v>
      </c>
      <c r="X186" s="6"/>
      <c r="Y186" s="6"/>
      <c r="AA186" s="5" t="s">
        <v>32</v>
      </c>
      <c r="AB186" s="6"/>
      <c r="AC186" s="7" t="s">
        <v>13</v>
      </c>
      <c r="AD186" s="6"/>
      <c r="AE186" s="6">
        <f>SUM(AE177,AE185)</f>
        <v>1734.8999999999996</v>
      </c>
      <c r="AG186" s="8" t="s">
        <v>38</v>
      </c>
      <c r="AH186" s="11">
        <v>-0.5</v>
      </c>
      <c r="AI186" s="7" t="s">
        <v>13</v>
      </c>
      <c r="AJ186" s="9">
        <v>333</v>
      </c>
      <c r="AK186" s="9">
        <f t="shared" si="21"/>
        <v>-166.5</v>
      </c>
    </row>
    <row r="187" spans="3:37" x14ac:dyDescent="0.25">
      <c r="C187" s="8" t="s">
        <v>54</v>
      </c>
      <c r="D187" s="9">
        <v>-1</v>
      </c>
      <c r="E187" s="7" t="s">
        <v>13</v>
      </c>
      <c r="F187" s="9">
        <v>225</v>
      </c>
      <c r="G187" s="9">
        <f t="shared" si="19"/>
        <v>-225</v>
      </c>
      <c r="I187" s="8" t="s">
        <v>54</v>
      </c>
      <c r="J187" s="9">
        <v>-1</v>
      </c>
      <c r="K187" s="7" t="s">
        <v>13</v>
      </c>
      <c r="L187" s="9">
        <v>225</v>
      </c>
      <c r="M187" s="9">
        <f t="shared" si="20"/>
        <v>-225</v>
      </c>
      <c r="O187" s="8" t="s">
        <v>58</v>
      </c>
      <c r="P187" s="9">
        <v>-1</v>
      </c>
      <c r="Q187" s="7" t="s">
        <v>13</v>
      </c>
      <c r="R187" s="9">
        <v>500</v>
      </c>
      <c r="S187" s="9">
        <f t="shared" si="18"/>
        <v>-500</v>
      </c>
      <c r="U187" s="8" t="s">
        <v>36</v>
      </c>
      <c r="V187" s="9">
        <v>-3</v>
      </c>
      <c r="W187" s="7" t="s">
        <v>13</v>
      </c>
      <c r="X187" s="9">
        <v>95</v>
      </c>
      <c r="Y187" s="9">
        <f t="shared" ref="Y187:Y192" si="22">V187*X187</f>
        <v>-285</v>
      </c>
      <c r="AA187" s="8" t="s">
        <v>13</v>
      </c>
      <c r="AB187" s="9"/>
      <c r="AC187" s="7" t="s">
        <v>13</v>
      </c>
      <c r="AD187" s="9"/>
      <c r="AE187" s="9"/>
      <c r="AG187" s="8" t="s">
        <v>54</v>
      </c>
      <c r="AH187" s="9">
        <v>-1</v>
      </c>
      <c r="AI187" s="7" t="s">
        <v>13</v>
      </c>
      <c r="AJ187" s="9">
        <v>225</v>
      </c>
      <c r="AK187" s="9">
        <f t="shared" si="21"/>
        <v>-225</v>
      </c>
    </row>
    <row r="188" spans="3:37" x14ac:dyDescent="0.25">
      <c r="C188" s="8" t="s">
        <v>55</v>
      </c>
      <c r="D188" s="9">
        <v>-1</v>
      </c>
      <c r="E188" s="7" t="s">
        <v>13</v>
      </c>
      <c r="F188" s="9">
        <v>170</v>
      </c>
      <c r="G188" s="9">
        <f t="shared" si="19"/>
        <v>-170</v>
      </c>
      <c r="I188" s="8" t="s">
        <v>55</v>
      </c>
      <c r="J188" s="9">
        <v>-1</v>
      </c>
      <c r="K188" s="7" t="s">
        <v>13</v>
      </c>
      <c r="L188" s="9">
        <v>170</v>
      </c>
      <c r="M188" s="9">
        <f t="shared" si="20"/>
        <v>-170</v>
      </c>
      <c r="O188" s="8" t="s">
        <v>43</v>
      </c>
      <c r="P188" s="9"/>
      <c r="Q188" s="7" t="s">
        <v>13</v>
      </c>
      <c r="R188" s="9"/>
      <c r="S188" s="9">
        <v>-750</v>
      </c>
      <c r="U188" s="8" t="s">
        <v>38</v>
      </c>
      <c r="V188" s="11">
        <v>-0.5</v>
      </c>
      <c r="W188" s="7" t="s">
        <v>13</v>
      </c>
      <c r="X188" s="9">
        <v>333</v>
      </c>
      <c r="Y188" s="9">
        <f t="shared" si="22"/>
        <v>-166.5</v>
      </c>
      <c r="AA188" s="5" t="s">
        <v>33</v>
      </c>
      <c r="AB188" s="6"/>
      <c r="AC188" s="7" t="s">
        <v>13</v>
      </c>
      <c r="AD188" s="6"/>
      <c r="AE188" s="6"/>
      <c r="AG188" s="8" t="s">
        <v>55</v>
      </c>
      <c r="AH188" s="9">
        <v>-1</v>
      </c>
      <c r="AI188" s="7" t="s">
        <v>13</v>
      </c>
      <c r="AJ188" s="9">
        <v>170</v>
      </c>
      <c r="AK188" s="9">
        <f t="shared" si="21"/>
        <v>-170</v>
      </c>
    </row>
    <row r="189" spans="3:37" x14ac:dyDescent="0.25">
      <c r="C189" s="8" t="s">
        <v>56</v>
      </c>
      <c r="D189" s="9">
        <v>-1</v>
      </c>
      <c r="E189" s="7" t="s">
        <v>13</v>
      </c>
      <c r="F189" s="9">
        <v>505</v>
      </c>
      <c r="G189" s="9">
        <f t="shared" si="19"/>
        <v>-505</v>
      </c>
      <c r="I189" s="8" t="s">
        <v>56</v>
      </c>
      <c r="J189" s="9">
        <v>-1</v>
      </c>
      <c r="K189" s="7" t="s">
        <v>13</v>
      </c>
      <c r="L189" s="9">
        <v>505</v>
      </c>
      <c r="M189" s="9">
        <f t="shared" si="20"/>
        <v>-505</v>
      </c>
      <c r="O189" s="5" t="s">
        <v>44</v>
      </c>
      <c r="P189" s="6"/>
      <c r="Q189" s="7" t="s">
        <v>13</v>
      </c>
      <c r="R189" s="6"/>
      <c r="S189" s="6">
        <f>SUM(S181:S188)</f>
        <v>-3196.5</v>
      </c>
      <c r="U189" s="8" t="s">
        <v>54</v>
      </c>
      <c r="V189" s="9">
        <v>-1</v>
      </c>
      <c r="W189" s="7" t="s">
        <v>13</v>
      </c>
      <c r="X189" s="9">
        <v>225</v>
      </c>
      <c r="Y189" s="9">
        <f t="shared" si="22"/>
        <v>-225</v>
      </c>
      <c r="AA189" s="8" t="s">
        <v>36</v>
      </c>
      <c r="AB189" s="9">
        <v>-3</v>
      </c>
      <c r="AC189" s="7" t="s">
        <v>13</v>
      </c>
      <c r="AD189" s="9">
        <v>95</v>
      </c>
      <c r="AE189" s="9">
        <f t="shared" ref="AE189:AE194" si="23">AB189*AD189</f>
        <v>-285</v>
      </c>
      <c r="AG189" s="8" t="s">
        <v>56</v>
      </c>
      <c r="AH189" s="9">
        <v>-1</v>
      </c>
      <c r="AI189" s="7" t="s">
        <v>13</v>
      </c>
      <c r="AJ189" s="9">
        <v>505</v>
      </c>
      <c r="AK189" s="9">
        <f t="shared" si="21"/>
        <v>-505</v>
      </c>
    </row>
    <row r="190" spans="3:37" x14ac:dyDescent="0.25">
      <c r="C190" s="8" t="s">
        <v>58</v>
      </c>
      <c r="D190" s="9">
        <v>-1</v>
      </c>
      <c r="E190" s="7" t="s">
        <v>13</v>
      </c>
      <c r="F190" s="9">
        <v>500</v>
      </c>
      <c r="G190" s="9">
        <f t="shared" si="19"/>
        <v>-500</v>
      </c>
      <c r="I190" s="8" t="s">
        <v>58</v>
      </c>
      <c r="J190" s="9">
        <v>-1</v>
      </c>
      <c r="K190" s="7" t="s">
        <v>13</v>
      </c>
      <c r="L190" s="9">
        <v>500</v>
      </c>
      <c r="M190" s="9">
        <f t="shared" si="20"/>
        <v>-500</v>
      </c>
      <c r="O190" s="8" t="s">
        <v>45</v>
      </c>
      <c r="P190" s="9"/>
      <c r="Q190" s="7" t="s">
        <v>13</v>
      </c>
      <c r="R190" s="9"/>
      <c r="S190" s="9">
        <f>SUM(S178,S189)</f>
        <v>2768.3999999999996</v>
      </c>
      <c r="U190" s="8" t="s">
        <v>55</v>
      </c>
      <c r="V190" s="9">
        <v>-1</v>
      </c>
      <c r="W190" s="7" t="s">
        <v>13</v>
      </c>
      <c r="X190" s="9">
        <v>170</v>
      </c>
      <c r="Y190" s="9">
        <f t="shared" si="22"/>
        <v>-170</v>
      </c>
      <c r="AA190" s="8" t="s">
        <v>38</v>
      </c>
      <c r="AB190" s="11">
        <v>-0.5</v>
      </c>
      <c r="AC190" s="7" t="s">
        <v>13</v>
      </c>
      <c r="AD190" s="9">
        <v>333</v>
      </c>
      <c r="AE190" s="9">
        <f t="shared" si="23"/>
        <v>-166.5</v>
      </c>
      <c r="AG190" s="8" t="s">
        <v>58</v>
      </c>
      <c r="AH190" s="9">
        <v>-1</v>
      </c>
      <c r="AI190" s="7" t="s">
        <v>13</v>
      </c>
      <c r="AJ190" s="9">
        <v>500</v>
      </c>
      <c r="AK190" s="9">
        <f t="shared" si="21"/>
        <v>-500</v>
      </c>
    </row>
    <row r="191" spans="3:37" x14ac:dyDescent="0.25">
      <c r="C191" s="8" t="s">
        <v>43</v>
      </c>
      <c r="D191" s="9"/>
      <c r="E191" s="7" t="s">
        <v>13</v>
      </c>
      <c r="F191" s="9"/>
      <c r="G191" s="9">
        <v>-800</v>
      </c>
      <c r="I191" s="8" t="s">
        <v>43</v>
      </c>
      <c r="J191" s="9"/>
      <c r="K191" s="7" t="s">
        <v>13</v>
      </c>
      <c r="L191" s="9"/>
      <c r="M191" s="9">
        <v>-750</v>
      </c>
      <c r="O191" s="1"/>
      <c r="P191" s="1"/>
      <c r="Q191" s="1"/>
      <c r="R191" s="1"/>
      <c r="S191" s="1"/>
      <c r="U191" s="8" t="s">
        <v>56</v>
      </c>
      <c r="V191" s="9">
        <v>-1</v>
      </c>
      <c r="W191" s="7" t="s">
        <v>13</v>
      </c>
      <c r="X191" s="9">
        <v>505</v>
      </c>
      <c r="Y191" s="9">
        <f t="shared" si="22"/>
        <v>-505</v>
      </c>
      <c r="AA191" s="8" t="s">
        <v>54</v>
      </c>
      <c r="AB191" s="9">
        <v>-1</v>
      </c>
      <c r="AC191" s="7" t="s">
        <v>13</v>
      </c>
      <c r="AD191" s="9">
        <v>225</v>
      </c>
      <c r="AE191" s="9">
        <f t="shared" si="23"/>
        <v>-225</v>
      </c>
      <c r="AG191" s="8" t="s">
        <v>43</v>
      </c>
      <c r="AH191" s="9"/>
      <c r="AI191" s="7" t="s">
        <v>13</v>
      </c>
      <c r="AJ191" s="9"/>
      <c r="AK191" s="9">
        <v>-750</v>
      </c>
    </row>
    <row r="192" spans="3:37" x14ac:dyDescent="0.25">
      <c r="C192" s="5" t="s">
        <v>44</v>
      </c>
      <c r="D192" s="6"/>
      <c r="E192" s="7" t="s">
        <v>13</v>
      </c>
      <c r="F192" s="6"/>
      <c r="G192" s="6">
        <f>SUM(G184:G191)</f>
        <v>-3246.5</v>
      </c>
      <c r="I192" s="5" t="s">
        <v>44</v>
      </c>
      <c r="J192" s="6"/>
      <c r="K192" s="7" t="s">
        <v>13</v>
      </c>
      <c r="L192" s="6"/>
      <c r="M192" s="6">
        <f>SUM(M184:M191)</f>
        <v>-3196.5</v>
      </c>
      <c r="O192" s="2" t="s">
        <v>72</v>
      </c>
      <c r="P192" s="1"/>
      <c r="Q192" s="1"/>
      <c r="R192" s="1"/>
      <c r="S192" s="1"/>
      <c r="U192" s="8" t="s">
        <v>58</v>
      </c>
      <c r="V192" s="9">
        <v>-1</v>
      </c>
      <c r="W192" s="7" t="s">
        <v>13</v>
      </c>
      <c r="X192" s="9">
        <v>500</v>
      </c>
      <c r="Y192" s="9">
        <f t="shared" si="22"/>
        <v>-500</v>
      </c>
      <c r="AA192" s="8" t="s">
        <v>55</v>
      </c>
      <c r="AB192" s="9">
        <v>-1</v>
      </c>
      <c r="AC192" s="7" t="s">
        <v>13</v>
      </c>
      <c r="AD192" s="9">
        <v>170</v>
      </c>
      <c r="AE192" s="9">
        <f t="shared" si="23"/>
        <v>-170</v>
      </c>
      <c r="AG192" s="5" t="s">
        <v>44</v>
      </c>
      <c r="AH192" s="6"/>
      <c r="AI192" s="7" t="s">
        <v>13</v>
      </c>
      <c r="AJ192" s="6"/>
      <c r="AK192" s="6">
        <f>SUM(AK185:AK191)</f>
        <v>-2601.5</v>
      </c>
    </row>
    <row r="193" spans="3:37" x14ac:dyDescent="0.25">
      <c r="C193" s="8" t="s">
        <v>45</v>
      </c>
      <c r="D193" s="9"/>
      <c r="E193" s="7" t="s">
        <v>13</v>
      </c>
      <c r="F193" s="9"/>
      <c r="G193" s="9">
        <f>SUM(G181,G192)</f>
        <v>2914.7</v>
      </c>
      <c r="I193" s="8" t="s">
        <v>45</v>
      </c>
      <c r="J193" s="9"/>
      <c r="K193" s="7" t="s">
        <v>13</v>
      </c>
      <c r="L193" s="9"/>
      <c r="M193" s="9">
        <f>SUM(M181,M192)</f>
        <v>2512.3999999999996</v>
      </c>
      <c r="O193" s="2" t="s">
        <v>64</v>
      </c>
      <c r="P193" s="1"/>
      <c r="Q193" s="1"/>
      <c r="R193" s="1"/>
      <c r="S193" s="1"/>
      <c r="U193" s="8" t="s">
        <v>43</v>
      </c>
      <c r="V193" s="9"/>
      <c r="W193" s="7" t="s">
        <v>13</v>
      </c>
      <c r="X193" s="9"/>
      <c r="Y193" s="9">
        <v>-800</v>
      </c>
      <c r="AA193" s="8" t="s">
        <v>56</v>
      </c>
      <c r="AB193" s="9">
        <v>-1</v>
      </c>
      <c r="AC193" s="7" t="s">
        <v>13</v>
      </c>
      <c r="AD193" s="9">
        <v>505</v>
      </c>
      <c r="AE193" s="9">
        <f t="shared" si="23"/>
        <v>-505</v>
      </c>
      <c r="AG193" s="8" t="s">
        <v>45</v>
      </c>
      <c r="AH193" s="9"/>
      <c r="AI193" s="7" t="s">
        <v>13</v>
      </c>
      <c r="AJ193" s="9"/>
      <c r="AK193" s="9">
        <f>SUM(AK182,AK192)</f>
        <v>-104.60000000000036</v>
      </c>
    </row>
    <row r="194" spans="3:37" x14ac:dyDescent="0.25">
      <c r="C194" s="1"/>
      <c r="D194" s="1"/>
      <c r="E194" s="1"/>
      <c r="F194" s="1"/>
      <c r="G194" s="1"/>
      <c r="I194" s="1"/>
      <c r="J194" s="1"/>
      <c r="K194" s="1"/>
      <c r="L194" s="1"/>
      <c r="M194" s="1"/>
      <c r="O194" s="2" t="s">
        <v>65</v>
      </c>
      <c r="P194" s="1"/>
      <c r="Q194" s="1"/>
      <c r="R194" s="1"/>
      <c r="S194" s="1"/>
      <c r="U194" s="5" t="s">
        <v>44</v>
      </c>
      <c r="V194" s="6"/>
      <c r="W194" s="7" t="s">
        <v>13</v>
      </c>
      <c r="X194" s="6"/>
      <c r="Y194" s="6">
        <f>SUM(Y187:Y193)</f>
        <v>-2651.5</v>
      </c>
      <c r="AA194" s="8" t="s">
        <v>58</v>
      </c>
      <c r="AB194" s="9">
        <v>-1</v>
      </c>
      <c r="AC194" s="7" t="s">
        <v>13</v>
      </c>
      <c r="AD194" s="9">
        <v>500</v>
      </c>
      <c r="AE194" s="9">
        <f t="shared" si="23"/>
        <v>-500</v>
      </c>
      <c r="AG194" s="1"/>
      <c r="AH194" s="1"/>
      <c r="AI194" s="1"/>
      <c r="AJ194" s="1"/>
      <c r="AK194" s="1"/>
    </row>
    <row r="195" spans="3:37" x14ac:dyDescent="0.25">
      <c r="C195" s="2" t="s">
        <v>72</v>
      </c>
      <c r="D195" s="1"/>
      <c r="E195" s="1"/>
      <c r="F195" s="1"/>
      <c r="G195" s="1"/>
      <c r="I195" s="2" t="s">
        <v>72</v>
      </c>
      <c r="J195" s="1"/>
      <c r="K195" s="1"/>
      <c r="L195" s="1"/>
      <c r="M195" s="1"/>
      <c r="O195" s="1"/>
      <c r="P195" s="1"/>
      <c r="Q195" s="1"/>
      <c r="R195" s="1"/>
      <c r="S195" s="1"/>
      <c r="U195" s="8" t="s">
        <v>45</v>
      </c>
      <c r="V195" s="9"/>
      <c r="W195" s="7" t="s">
        <v>13</v>
      </c>
      <c r="X195" s="9"/>
      <c r="Y195" s="9">
        <f>SUM(Y184,Y194)</f>
        <v>-2786.2999999999993</v>
      </c>
      <c r="AA195" s="8" t="s">
        <v>43</v>
      </c>
      <c r="AB195" s="9"/>
      <c r="AC195" s="7" t="s">
        <v>13</v>
      </c>
      <c r="AD195" s="9"/>
      <c r="AE195" s="9">
        <v>-750</v>
      </c>
      <c r="AG195" s="2" t="s">
        <v>72</v>
      </c>
      <c r="AH195" s="1"/>
      <c r="AI195" s="1"/>
      <c r="AJ195" s="1"/>
      <c r="AK195" s="1"/>
    </row>
    <row r="196" spans="3:37" x14ac:dyDescent="0.25">
      <c r="C196" s="2" t="s">
        <v>64</v>
      </c>
      <c r="D196" s="1"/>
      <c r="E196" s="1"/>
      <c r="F196" s="1"/>
      <c r="G196" s="1"/>
      <c r="I196" s="2" t="s">
        <v>64</v>
      </c>
      <c r="J196" s="1"/>
      <c r="K196" s="1"/>
      <c r="L196" s="1"/>
      <c r="M196" s="1"/>
      <c r="O196" s="2" t="s">
        <v>49</v>
      </c>
      <c r="P196" s="1"/>
      <c r="Q196" s="1"/>
      <c r="R196" s="1"/>
      <c r="S196" s="1"/>
      <c r="U196" s="1"/>
      <c r="V196" s="1"/>
      <c r="W196" s="1"/>
      <c r="X196" s="1"/>
      <c r="Y196" s="1"/>
      <c r="AA196" s="5" t="s">
        <v>44</v>
      </c>
      <c r="AB196" s="6"/>
      <c r="AC196" s="7" t="s">
        <v>13</v>
      </c>
      <c r="AD196" s="6"/>
      <c r="AE196" s="6">
        <f>SUM(AE189:AE195)</f>
        <v>-2601.5</v>
      </c>
      <c r="AG196" s="2" t="s">
        <v>64</v>
      </c>
      <c r="AH196" s="1"/>
      <c r="AI196" s="1"/>
      <c r="AJ196" s="1"/>
      <c r="AK196" s="1"/>
    </row>
    <row r="197" spans="3:37" x14ac:dyDescent="0.25">
      <c r="C197" s="2" t="s">
        <v>65</v>
      </c>
      <c r="D197" s="1"/>
      <c r="E197" s="1"/>
      <c r="F197" s="1"/>
      <c r="G197" s="1"/>
      <c r="I197" s="2" t="s">
        <v>65</v>
      </c>
      <c r="J197" s="1"/>
      <c r="K197" s="1"/>
      <c r="L197" s="1"/>
      <c r="M197" s="1"/>
      <c r="O197" s="1"/>
      <c r="P197" s="1"/>
      <c r="Q197" s="1"/>
      <c r="R197" s="1"/>
      <c r="S197" s="1"/>
      <c r="U197" s="2" t="s">
        <v>72</v>
      </c>
      <c r="V197" s="1"/>
      <c r="W197" s="1"/>
      <c r="X197" s="1"/>
      <c r="Y197" s="1"/>
      <c r="AA197" s="8" t="s">
        <v>45</v>
      </c>
      <c r="AB197" s="9"/>
      <c r="AC197" s="7" t="s">
        <v>13</v>
      </c>
      <c r="AD197" s="9"/>
      <c r="AE197" s="9">
        <f>SUM(AE186,AE196)</f>
        <v>-866.60000000000036</v>
      </c>
      <c r="AG197" s="2" t="s">
        <v>65</v>
      </c>
      <c r="AH197" s="1"/>
      <c r="AI197" s="1"/>
      <c r="AJ197" s="1"/>
      <c r="AK197" s="1"/>
    </row>
    <row r="198" spans="3:37" x14ac:dyDescent="0.25">
      <c r="C198" s="1"/>
      <c r="D198" s="1"/>
      <c r="E198" s="1"/>
      <c r="F198" s="1"/>
      <c r="G198" s="1"/>
      <c r="I198" s="1"/>
      <c r="J198" s="1"/>
      <c r="K198" s="1"/>
      <c r="L198" s="1"/>
      <c r="M198" s="1"/>
      <c r="O198" s="1" t="s">
        <v>73</v>
      </c>
      <c r="P198" s="1"/>
      <c r="Q198" s="1"/>
      <c r="R198" s="1"/>
      <c r="S198" s="1"/>
      <c r="U198" s="2" t="s">
        <v>64</v>
      </c>
      <c r="V198" s="1"/>
      <c r="W198" s="1"/>
      <c r="X198" s="1"/>
      <c r="Y198" s="1"/>
      <c r="AA198" s="1"/>
      <c r="AB198" s="1"/>
      <c r="AC198" s="1"/>
      <c r="AD198" s="1"/>
      <c r="AE198" s="1"/>
      <c r="AG198" s="2" t="s">
        <v>13</v>
      </c>
      <c r="AH198" s="1"/>
      <c r="AI198" s="1"/>
      <c r="AJ198" s="1"/>
      <c r="AK198" s="1"/>
    </row>
    <row r="199" spans="3:37" x14ac:dyDescent="0.25">
      <c r="C199" s="2" t="s">
        <v>49</v>
      </c>
      <c r="D199" s="1"/>
      <c r="E199" s="1"/>
      <c r="F199" s="1"/>
      <c r="G199" s="1"/>
      <c r="I199" s="2" t="s">
        <v>49</v>
      </c>
      <c r="J199" s="1"/>
      <c r="K199" s="1"/>
      <c r="L199" s="1"/>
      <c r="M199" s="1"/>
      <c r="O199" s="2" t="s">
        <v>1</v>
      </c>
      <c r="P199" s="2" t="s">
        <v>2</v>
      </c>
      <c r="Q199" s="1"/>
      <c r="R199" s="1"/>
      <c r="S199" s="1"/>
      <c r="U199" s="2" t="s">
        <v>65</v>
      </c>
      <c r="V199" s="1"/>
      <c r="W199" s="1"/>
      <c r="X199" s="1"/>
      <c r="Y199" s="1"/>
      <c r="AA199" s="2" t="s">
        <v>72</v>
      </c>
      <c r="AB199" s="1"/>
      <c r="AC199" s="1"/>
      <c r="AD199" s="1"/>
      <c r="AE199" s="1"/>
      <c r="AG199" s="2" t="s">
        <v>152</v>
      </c>
      <c r="AH199" s="1"/>
      <c r="AI199" s="1"/>
      <c r="AJ199" s="1"/>
      <c r="AK199" s="1"/>
    </row>
    <row r="200" spans="3:37" x14ac:dyDescent="0.25">
      <c r="C200" s="1"/>
      <c r="D200" s="1"/>
      <c r="E200" s="1"/>
      <c r="F200" s="1"/>
      <c r="G200" s="1"/>
      <c r="I200" s="1"/>
      <c r="J200" s="1"/>
      <c r="K200" s="1"/>
      <c r="L200" s="1"/>
      <c r="M200" s="1"/>
      <c r="O200" s="2" t="s">
        <v>3</v>
      </c>
      <c r="P200" s="2" t="s">
        <v>147</v>
      </c>
      <c r="Q200" s="1"/>
      <c r="R200" s="1"/>
      <c r="S200" s="1"/>
      <c r="U200" s="2" t="s">
        <v>13</v>
      </c>
      <c r="V200" s="1"/>
      <c r="W200" s="1"/>
      <c r="X200" s="1"/>
      <c r="Y200" s="1"/>
      <c r="AA200" s="2" t="s">
        <v>64</v>
      </c>
      <c r="AB200" s="1"/>
      <c r="AC200" s="1"/>
      <c r="AD200" s="1"/>
      <c r="AE200" s="1"/>
      <c r="AG200" s="1"/>
      <c r="AH200" s="1"/>
      <c r="AI200" s="1"/>
      <c r="AJ200" s="1"/>
      <c r="AK200" s="1"/>
    </row>
    <row r="201" spans="3:37" x14ac:dyDescent="0.25">
      <c r="C201" s="1" t="s">
        <v>73</v>
      </c>
      <c r="D201" s="1"/>
      <c r="E201" s="1"/>
      <c r="F201" s="1"/>
      <c r="G201" s="1"/>
      <c r="I201" s="1" t="s">
        <v>73</v>
      </c>
      <c r="J201" s="1"/>
      <c r="K201" s="1"/>
      <c r="L201" s="1"/>
      <c r="M201" s="1"/>
      <c r="O201" s="2" t="s">
        <v>5</v>
      </c>
      <c r="P201" s="2" t="s">
        <v>6</v>
      </c>
      <c r="Q201" s="1"/>
      <c r="R201" s="1"/>
      <c r="S201" s="1"/>
      <c r="U201" s="2" t="s">
        <v>152</v>
      </c>
      <c r="V201" s="1"/>
      <c r="W201" s="1"/>
      <c r="X201" s="1"/>
      <c r="Y201" s="1"/>
      <c r="AA201" s="2" t="s">
        <v>65</v>
      </c>
      <c r="AB201" s="1"/>
      <c r="AC201" s="1"/>
      <c r="AD201" s="1"/>
      <c r="AE201" s="1"/>
      <c r="AG201" s="2" t="s">
        <v>61</v>
      </c>
      <c r="AH201" s="1"/>
      <c r="AI201" s="1"/>
      <c r="AJ201" s="1"/>
      <c r="AK201" s="1"/>
    </row>
    <row r="202" spans="3:37" x14ac:dyDescent="0.25">
      <c r="C202" s="2" t="s">
        <v>1</v>
      </c>
      <c r="D202" s="2" t="s">
        <v>2</v>
      </c>
      <c r="E202" s="1"/>
      <c r="F202" s="1"/>
      <c r="G202" s="1"/>
      <c r="I202" s="2" t="s">
        <v>1</v>
      </c>
      <c r="J202" s="2" t="s">
        <v>2</v>
      </c>
      <c r="K202" s="1"/>
      <c r="L202" s="1"/>
      <c r="M202" s="1"/>
      <c r="O202" s="2" t="s">
        <v>7</v>
      </c>
      <c r="P202" s="2" t="s">
        <v>8</v>
      </c>
      <c r="Q202" s="1"/>
      <c r="R202" s="1"/>
      <c r="S202" s="1"/>
      <c r="U202" s="1"/>
      <c r="V202" s="1"/>
      <c r="W202" s="1"/>
      <c r="X202" s="1"/>
      <c r="Y202" s="1"/>
      <c r="AA202" s="2" t="s">
        <v>13</v>
      </c>
      <c r="AB202" s="1"/>
      <c r="AC202" s="1"/>
      <c r="AD202" s="1"/>
      <c r="AE202" s="1"/>
      <c r="AG202" s="1"/>
      <c r="AH202" s="1"/>
      <c r="AI202" s="1"/>
      <c r="AJ202" s="1"/>
      <c r="AK202" s="1"/>
    </row>
    <row r="203" spans="3:37" x14ac:dyDescent="0.25">
      <c r="C203" s="2" t="s">
        <v>3</v>
      </c>
      <c r="D203" s="2" t="s">
        <v>4</v>
      </c>
      <c r="E203" s="1"/>
      <c r="F203" s="1"/>
      <c r="G203" s="1"/>
      <c r="I203" s="2" t="s">
        <v>3</v>
      </c>
      <c r="J203" s="2" t="s">
        <v>146</v>
      </c>
      <c r="K203" s="1"/>
      <c r="L203" s="1"/>
      <c r="M203" s="1"/>
      <c r="O203" s="2" t="s">
        <v>9</v>
      </c>
      <c r="P203" s="2" t="s">
        <v>10</v>
      </c>
      <c r="Q203" s="1"/>
      <c r="R203" s="1"/>
      <c r="S203" s="1"/>
      <c r="U203" s="2" t="s">
        <v>61</v>
      </c>
      <c r="V203" s="1"/>
      <c r="W203" s="1"/>
      <c r="X203" s="1"/>
      <c r="Y203" s="1"/>
      <c r="AA203" s="2" t="s">
        <v>152</v>
      </c>
      <c r="AB203" s="1"/>
      <c r="AC203" s="1"/>
      <c r="AD203" s="1"/>
      <c r="AE203" s="1"/>
      <c r="AG203" s="1" t="s">
        <v>73</v>
      </c>
      <c r="AH203" s="1"/>
      <c r="AI203" s="1"/>
      <c r="AJ203" s="1"/>
      <c r="AK203" s="1"/>
    </row>
    <row r="204" spans="3:37" x14ac:dyDescent="0.25">
      <c r="C204" s="2" t="s">
        <v>5</v>
      </c>
      <c r="D204" s="2" t="s">
        <v>6</v>
      </c>
      <c r="E204" s="1"/>
      <c r="F204" s="1"/>
      <c r="G204" s="1"/>
      <c r="I204" s="2" t="s">
        <v>5</v>
      </c>
      <c r="J204" s="2" t="s">
        <v>6</v>
      </c>
      <c r="K204" s="1"/>
      <c r="L204" s="1"/>
      <c r="M204" s="1"/>
      <c r="O204" s="1"/>
      <c r="P204" s="1"/>
      <c r="Q204" s="1"/>
      <c r="R204" s="1"/>
      <c r="S204" s="1"/>
      <c r="U204" s="1"/>
      <c r="V204" s="1"/>
      <c r="W204" s="1"/>
      <c r="X204" s="1"/>
      <c r="Y204" s="1"/>
      <c r="AA204" s="1"/>
      <c r="AB204" s="1"/>
      <c r="AC204" s="1"/>
      <c r="AD204" s="1"/>
      <c r="AE204" s="1"/>
      <c r="AG204" s="2" t="s">
        <v>1</v>
      </c>
      <c r="AH204" s="2" t="s">
        <v>2</v>
      </c>
      <c r="AI204" s="1"/>
      <c r="AJ204" s="1"/>
      <c r="AK204" s="1"/>
    </row>
    <row r="205" spans="3:37" x14ac:dyDescent="0.25">
      <c r="C205" s="2" t="s">
        <v>7</v>
      </c>
      <c r="D205" s="2" t="s">
        <v>8</v>
      </c>
      <c r="E205" s="1"/>
      <c r="F205" s="1"/>
      <c r="G205" s="1"/>
      <c r="I205" s="2" t="s">
        <v>7</v>
      </c>
      <c r="J205" s="2" t="s">
        <v>8</v>
      </c>
      <c r="K205" s="1"/>
      <c r="L205" s="1"/>
      <c r="M205" s="1"/>
      <c r="O205" s="3" t="s">
        <v>11</v>
      </c>
      <c r="P205" s="4" t="s">
        <v>12</v>
      </c>
      <c r="Q205" s="4" t="s">
        <v>13</v>
      </c>
      <c r="R205" s="4" t="s">
        <v>14</v>
      </c>
      <c r="S205" s="4" t="s">
        <v>15</v>
      </c>
      <c r="U205" s="1" t="s">
        <v>73</v>
      </c>
      <c r="V205" s="1"/>
      <c r="W205" s="1"/>
      <c r="X205" s="1"/>
      <c r="Y205" s="1"/>
      <c r="AA205" s="2" t="s">
        <v>61</v>
      </c>
      <c r="AB205" s="1"/>
      <c r="AC205" s="1"/>
      <c r="AD205" s="1"/>
      <c r="AE205" s="1"/>
      <c r="AG205" s="2" t="s">
        <v>3</v>
      </c>
      <c r="AH205" s="2" t="s">
        <v>147</v>
      </c>
      <c r="AI205" s="1"/>
      <c r="AJ205" s="1"/>
      <c r="AK205" s="1"/>
    </row>
    <row r="206" spans="3:37" x14ac:dyDescent="0.25">
      <c r="C206" s="2" t="s">
        <v>9</v>
      </c>
      <c r="D206" s="2" t="s">
        <v>10</v>
      </c>
      <c r="E206" s="1"/>
      <c r="F206" s="1"/>
      <c r="G206" s="1"/>
      <c r="I206" s="2" t="s">
        <v>9</v>
      </c>
      <c r="J206" s="2" t="s">
        <v>10</v>
      </c>
      <c r="K206" s="1"/>
      <c r="L206" s="1"/>
      <c r="M206" s="1"/>
      <c r="O206" s="5" t="s">
        <v>16</v>
      </c>
      <c r="P206" s="6"/>
      <c r="Q206" s="7" t="s">
        <v>13</v>
      </c>
      <c r="R206" s="6"/>
      <c r="S206" s="6"/>
      <c r="U206" s="2" t="s">
        <v>1</v>
      </c>
      <c r="V206" s="2" t="s">
        <v>2</v>
      </c>
      <c r="W206" s="1"/>
      <c r="X206" s="1"/>
      <c r="Y206" s="1"/>
      <c r="AA206" s="1"/>
      <c r="AB206" s="1"/>
      <c r="AC206" s="1"/>
      <c r="AD206" s="1"/>
      <c r="AE206" s="1"/>
      <c r="AG206" s="2" t="s">
        <v>5</v>
      </c>
      <c r="AH206" s="2" t="s">
        <v>6</v>
      </c>
      <c r="AI206" s="1"/>
      <c r="AJ206" s="1"/>
      <c r="AK206" s="1"/>
    </row>
    <row r="207" spans="3:37" x14ac:dyDescent="0.25">
      <c r="C207" s="1"/>
      <c r="D207" s="1"/>
      <c r="E207" s="1"/>
      <c r="F207" s="1"/>
      <c r="G207" s="1"/>
      <c r="I207" s="1"/>
      <c r="J207" s="1"/>
      <c r="K207" s="1"/>
      <c r="L207" s="1"/>
      <c r="M207" s="1"/>
      <c r="O207" s="8" t="s">
        <v>17</v>
      </c>
      <c r="P207" s="9">
        <v>8900</v>
      </c>
      <c r="Q207" s="7" t="s">
        <v>18</v>
      </c>
      <c r="R207" s="10"/>
      <c r="S207" s="9"/>
      <c r="U207" s="2" t="s">
        <v>3</v>
      </c>
      <c r="V207" s="2" t="s">
        <v>4</v>
      </c>
      <c r="W207" s="1"/>
      <c r="X207" s="1"/>
      <c r="Y207" s="1"/>
      <c r="AA207" s="1" t="s">
        <v>73</v>
      </c>
      <c r="AB207" s="1"/>
      <c r="AC207" s="1"/>
      <c r="AD207" s="1"/>
      <c r="AE207" s="1"/>
      <c r="AG207" s="2" t="s">
        <v>7</v>
      </c>
      <c r="AH207" s="2" t="s">
        <v>8</v>
      </c>
      <c r="AI207" s="1"/>
      <c r="AJ207" s="1"/>
      <c r="AK207" s="1"/>
    </row>
    <row r="208" spans="3:37" x14ac:dyDescent="0.25">
      <c r="C208" s="3" t="s">
        <v>11</v>
      </c>
      <c r="D208" s="4" t="s">
        <v>12</v>
      </c>
      <c r="E208" s="4" t="s">
        <v>13</v>
      </c>
      <c r="F208" s="4" t="s">
        <v>14</v>
      </c>
      <c r="G208" s="4" t="s">
        <v>15</v>
      </c>
      <c r="I208" s="3" t="s">
        <v>11</v>
      </c>
      <c r="J208" s="4" t="s">
        <v>12</v>
      </c>
      <c r="K208" s="4" t="s">
        <v>13</v>
      </c>
      <c r="L208" s="4" t="s">
        <v>14</v>
      </c>
      <c r="M208" s="4" t="s">
        <v>15</v>
      </c>
      <c r="O208" s="8" t="s">
        <v>19</v>
      </c>
      <c r="P208" s="9">
        <v>8800</v>
      </c>
      <c r="Q208" s="7" t="s">
        <v>18</v>
      </c>
      <c r="R208" s="10">
        <v>1.33</v>
      </c>
      <c r="S208" s="9">
        <f>P208*R208</f>
        <v>11704</v>
      </c>
      <c r="U208" s="2" t="s">
        <v>5</v>
      </c>
      <c r="V208" s="2" t="s">
        <v>6</v>
      </c>
      <c r="W208" s="1"/>
      <c r="X208" s="1"/>
      <c r="Y208" s="1"/>
      <c r="AA208" s="2" t="s">
        <v>1</v>
      </c>
      <c r="AB208" s="2" t="s">
        <v>2</v>
      </c>
      <c r="AC208" s="1"/>
      <c r="AD208" s="1"/>
      <c r="AE208" s="1"/>
      <c r="AG208" s="2" t="s">
        <v>9</v>
      </c>
      <c r="AH208" s="2" t="s">
        <v>149</v>
      </c>
      <c r="AI208" s="1"/>
      <c r="AJ208" s="1"/>
      <c r="AK208" s="1"/>
    </row>
    <row r="209" spans="3:37" x14ac:dyDescent="0.25">
      <c r="C209" s="5" t="s">
        <v>16</v>
      </c>
      <c r="D209" s="6"/>
      <c r="E209" s="7" t="s">
        <v>13</v>
      </c>
      <c r="F209" s="6"/>
      <c r="G209" s="6"/>
      <c r="I209" s="5" t="s">
        <v>16</v>
      </c>
      <c r="J209" s="6"/>
      <c r="K209" s="7" t="s">
        <v>13</v>
      </c>
      <c r="L209" s="6"/>
      <c r="M209" s="6"/>
      <c r="O209" s="5" t="s">
        <v>20</v>
      </c>
      <c r="P209" s="6"/>
      <c r="Q209" s="7" t="s">
        <v>13</v>
      </c>
      <c r="R209" s="6"/>
      <c r="S209" s="6">
        <f>SUM(S207:S208)</f>
        <v>11704</v>
      </c>
      <c r="U209" s="2" t="s">
        <v>7</v>
      </c>
      <c r="V209" s="2" t="s">
        <v>8</v>
      </c>
      <c r="W209" s="1"/>
      <c r="X209" s="1"/>
      <c r="Y209" s="1"/>
      <c r="AA209" s="2" t="s">
        <v>3</v>
      </c>
      <c r="AB209" s="2" t="s">
        <v>146</v>
      </c>
      <c r="AC209" s="1"/>
      <c r="AD209" s="1"/>
      <c r="AE209" s="1"/>
      <c r="AG209" s="1"/>
      <c r="AH209" s="1"/>
      <c r="AI209" s="1"/>
      <c r="AJ209" s="1"/>
      <c r="AK209" s="1"/>
    </row>
    <row r="210" spans="3:37" x14ac:dyDescent="0.25">
      <c r="C210" s="8" t="s">
        <v>17</v>
      </c>
      <c r="D210" s="9">
        <v>8650</v>
      </c>
      <c r="E210" s="7" t="s">
        <v>18</v>
      </c>
      <c r="F210" s="10"/>
      <c r="G210" s="9"/>
      <c r="I210" s="8" t="s">
        <v>17</v>
      </c>
      <c r="J210" s="9">
        <v>8900</v>
      </c>
      <c r="K210" s="7" t="s">
        <v>18</v>
      </c>
      <c r="L210" s="10"/>
      <c r="M210" s="9"/>
      <c r="O210" s="8" t="s">
        <v>13</v>
      </c>
      <c r="P210" s="9"/>
      <c r="Q210" s="7" t="s">
        <v>13</v>
      </c>
      <c r="R210" s="9"/>
      <c r="S210" s="9"/>
      <c r="U210" s="2" t="s">
        <v>9</v>
      </c>
      <c r="V210" s="2" t="s">
        <v>149</v>
      </c>
      <c r="W210" s="1"/>
      <c r="X210" s="1"/>
      <c r="Y210" s="1"/>
      <c r="AA210" s="2" t="s">
        <v>5</v>
      </c>
      <c r="AB210" s="2" t="s">
        <v>6</v>
      </c>
      <c r="AC210" s="1"/>
      <c r="AD210" s="1"/>
      <c r="AE210" s="1"/>
      <c r="AG210" s="3" t="s">
        <v>11</v>
      </c>
      <c r="AH210" s="4" t="s">
        <v>12</v>
      </c>
      <c r="AI210" s="4" t="s">
        <v>13</v>
      </c>
      <c r="AJ210" s="4" t="s">
        <v>14</v>
      </c>
      <c r="AK210" s="4" t="s">
        <v>15</v>
      </c>
    </row>
    <row r="211" spans="3:37" x14ac:dyDescent="0.25">
      <c r="C211" s="8" t="s">
        <v>19</v>
      </c>
      <c r="D211" s="9">
        <v>8550</v>
      </c>
      <c r="E211" s="7" t="s">
        <v>18</v>
      </c>
      <c r="F211" s="10">
        <v>1.5</v>
      </c>
      <c r="G211" s="9">
        <f>D211*F211</f>
        <v>12825</v>
      </c>
      <c r="I211" s="8" t="s">
        <v>19</v>
      </c>
      <c r="J211" s="9">
        <v>8800</v>
      </c>
      <c r="K211" s="7" t="s">
        <v>18</v>
      </c>
      <c r="L211" s="10">
        <v>1.33</v>
      </c>
      <c r="M211" s="9">
        <f>J211*L211</f>
        <v>11704</v>
      </c>
      <c r="O211" s="5" t="s">
        <v>21</v>
      </c>
      <c r="P211" s="6"/>
      <c r="Q211" s="7" t="s">
        <v>13</v>
      </c>
      <c r="R211" s="6"/>
      <c r="S211" s="6"/>
      <c r="U211" s="1"/>
      <c r="V211" s="1"/>
      <c r="W211" s="1"/>
      <c r="X211" s="1"/>
      <c r="Y211" s="1"/>
      <c r="AA211" s="2" t="s">
        <v>7</v>
      </c>
      <c r="AB211" s="2" t="s">
        <v>8</v>
      </c>
      <c r="AC211" s="1"/>
      <c r="AD211" s="1"/>
      <c r="AE211" s="1"/>
      <c r="AG211" s="5" t="s">
        <v>16</v>
      </c>
      <c r="AH211" s="6"/>
      <c r="AI211" s="7" t="s">
        <v>13</v>
      </c>
      <c r="AJ211" s="6"/>
      <c r="AK211" s="6"/>
    </row>
    <row r="212" spans="3:37" x14ac:dyDescent="0.25">
      <c r="C212" s="5" t="s">
        <v>20</v>
      </c>
      <c r="D212" s="6"/>
      <c r="E212" s="7" t="s">
        <v>13</v>
      </c>
      <c r="F212" s="6"/>
      <c r="G212" s="6">
        <f>SUM(G210:G211)</f>
        <v>12825</v>
      </c>
      <c r="I212" s="5" t="s">
        <v>20</v>
      </c>
      <c r="J212" s="6"/>
      <c r="K212" s="7" t="s">
        <v>13</v>
      </c>
      <c r="L212" s="6"/>
      <c r="M212" s="6">
        <f>SUM(M210:M211)</f>
        <v>11704</v>
      </c>
      <c r="O212" s="8" t="s">
        <v>53</v>
      </c>
      <c r="P212" s="9">
        <v>-9</v>
      </c>
      <c r="Q212" s="7" t="s">
        <v>25</v>
      </c>
      <c r="R212" s="10">
        <v>37</v>
      </c>
      <c r="S212" s="9">
        <f>P212*R212</f>
        <v>-333</v>
      </c>
      <c r="U212" s="3" t="s">
        <v>11</v>
      </c>
      <c r="V212" s="4" t="s">
        <v>12</v>
      </c>
      <c r="W212" s="4" t="s">
        <v>13</v>
      </c>
      <c r="X212" s="4" t="s">
        <v>14</v>
      </c>
      <c r="Y212" s="4" t="s">
        <v>15</v>
      </c>
      <c r="AA212" s="2" t="s">
        <v>9</v>
      </c>
      <c r="AB212" s="2" t="s">
        <v>149</v>
      </c>
      <c r="AC212" s="1"/>
      <c r="AD212" s="1"/>
      <c r="AE212" s="1"/>
      <c r="AG212" s="8" t="s">
        <v>17</v>
      </c>
      <c r="AH212" s="9">
        <v>8900</v>
      </c>
      <c r="AI212" s="7" t="s">
        <v>18</v>
      </c>
      <c r="AJ212" s="10"/>
      <c r="AK212" s="9"/>
    </row>
    <row r="213" spans="3:37" x14ac:dyDescent="0.25">
      <c r="C213" s="8" t="s">
        <v>13</v>
      </c>
      <c r="D213" s="9"/>
      <c r="E213" s="7" t="s">
        <v>13</v>
      </c>
      <c r="F213" s="9"/>
      <c r="G213" s="9"/>
      <c r="I213" s="8" t="s">
        <v>13</v>
      </c>
      <c r="J213" s="9"/>
      <c r="K213" s="7" t="s">
        <v>13</v>
      </c>
      <c r="L213" s="9"/>
      <c r="M213" s="9"/>
      <c r="O213" s="8" t="s">
        <v>24</v>
      </c>
      <c r="P213" s="9">
        <v>-182</v>
      </c>
      <c r="Q213" s="7" t="s">
        <v>25</v>
      </c>
      <c r="R213" s="10">
        <v>8</v>
      </c>
      <c r="S213" s="9">
        <f>P213*R213</f>
        <v>-1456</v>
      </c>
      <c r="U213" s="5" t="s">
        <v>16</v>
      </c>
      <c r="V213" s="6"/>
      <c r="W213" s="7" t="s">
        <v>13</v>
      </c>
      <c r="X213" s="6"/>
      <c r="Y213" s="6"/>
      <c r="AA213" s="1"/>
      <c r="AB213" s="1"/>
      <c r="AC213" s="1"/>
      <c r="AD213" s="1"/>
      <c r="AE213" s="1"/>
      <c r="AG213" s="8" t="s">
        <v>19</v>
      </c>
      <c r="AH213" s="9">
        <v>8800</v>
      </c>
      <c r="AI213" s="7" t="s">
        <v>18</v>
      </c>
      <c r="AJ213" s="10">
        <v>1.33</v>
      </c>
      <c r="AK213" s="9">
        <f>AH213*AJ213</f>
        <v>11704</v>
      </c>
    </row>
    <row r="214" spans="3:37" x14ac:dyDescent="0.25">
      <c r="C214" s="5" t="s">
        <v>21</v>
      </c>
      <c r="D214" s="6"/>
      <c r="E214" s="7" t="s">
        <v>13</v>
      </c>
      <c r="F214" s="6"/>
      <c r="G214" s="6"/>
      <c r="I214" s="5" t="s">
        <v>21</v>
      </c>
      <c r="J214" s="6"/>
      <c r="K214" s="7" t="s">
        <v>13</v>
      </c>
      <c r="L214" s="6"/>
      <c r="M214" s="6"/>
      <c r="O214" s="8" t="s">
        <v>26</v>
      </c>
      <c r="P214" s="9">
        <v>-30</v>
      </c>
      <c r="Q214" s="7" t="s">
        <v>27</v>
      </c>
      <c r="R214" s="10"/>
      <c r="S214" s="9"/>
      <c r="U214" s="8" t="s">
        <v>17</v>
      </c>
      <c r="V214" s="9">
        <v>8650</v>
      </c>
      <c r="W214" s="7" t="s">
        <v>18</v>
      </c>
      <c r="X214" s="10"/>
      <c r="Y214" s="9"/>
      <c r="AA214" s="3" t="s">
        <v>11</v>
      </c>
      <c r="AB214" s="4" t="s">
        <v>12</v>
      </c>
      <c r="AC214" s="4" t="s">
        <v>13</v>
      </c>
      <c r="AD214" s="4" t="s">
        <v>14</v>
      </c>
      <c r="AE214" s="4" t="s">
        <v>15</v>
      </c>
      <c r="AG214" s="5" t="s">
        <v>20</v>
      </c>
      <c r="AH214" s="6"/>
      <c r="AI214" s="7" t="s">
        <v>13</v>
      </c>
      <c r="AJ214" s="6"/>
      <c r="AK214" s="6">
        <f>SUM(AK212:AK213)</f>
        <v>11704</v>
      </c>
    </row>
    <row r="215" spans="3:37" x14ac:dyDescent="0.25">
      <c r="C215" s="8" t="s">
        <v>53</v>
      </c>
      <c r="D215" s="9">
        <v>-9</v>
      </c>
      <c r="E215" s="7" t="s">
        <v>25</v>
      </c>
      <c r="F215" s="10">
        <v>35</v>
      </c>
      <c r="G215" s="9">
        <f>D215*F215</f>
        <v>-315</v>
      </c>
      <c r="I215" s="8" t="s">
        <v>53</v>
      </c>
      <c r="J215" s="9">
        <v>-9</v>
      </c>
      <c r="K215" s="7" t="s">
        <v>25</v>
      </c>
      <c r="L215" s="10">
        <v>37</v>
      </c>
      <c r="M215" s="9">
        <f>J215*L215</f>
        <v>-333</v>
      </c>
      <c r="O215" s="8" t="s">
        <v>30</v>
      </c>
      <c r="P215" s="9">
        <v>-40</v>
      </c>
      <c r="Q215" s="7" t="s">
        <v>23</v>
      </c>
      <c r="R215" s="10">
        <v>2.6</v>
      </c>
      <c r="S215" s="9">
        <f>P215*R215</f>
        <v>-104</v>
      </c>
      <c r="U215" s="8" t="s">
        <v>19</v>
      </c>
      <c r="V215" s="9">
        <v>8550</v>
      </c>
      <c r="W215" s="7" t="s">
        <v>18</v>
      </c>
      <c r="X215" s="10">
        <v>1.5</v>
      </c>
      <c r="Y215" s="9">
        <f>V215*X215</f>
        <v>12825</v>
      </c>
      <c r="AA215" s="5" t="s">
        <v>16</v>
      </c>
      <c r="AB215" s="6"/>
      <c r="AC215" s="7" t="s">
        <v>13</v>
      </c>
      <c r="AD215" s="6"/>
      <c r="AE215" s="6"/>
      <c r="AG215" s="8" t="s">
        <v>13</v>
      </c>
      <c r="AH215" s="9"/>
      <c r="AI215" s="7" t="s">
        <v>13</v>
      </c>
      <c r="AJ215" s="9"/>
      <c r="AK215" s="9"/>
    </row>
    <row r="216" spans="3:37" x14ac:dyDescent="0.25">
      <c r="C216" s="8" t="s">
        <v>24</v>
      </c>
      <c r="D216" s="9">
        <v>-180</v>
      </c>
      <c r="E216" s="7" t="s">
        <v>25</v>
      </c>
      <c r="F216" s="10">
        <v>18</v>
      </c>
      <c r="G216" s="9">
        <f>D216*F216</f>
        <v>-3240</v>
      </c>
      <c r="I216" s="8" t="s">
        <v>24</v>
      </c>
      <c r="J216" s="9">
        <v>-182</v>
      </c>
      <c r="K216" s="7" t="s">
        <v>25</v>
      </c>
      <c r="L216" s="10">
        <v>10</v>
      </c>
      <c r="M216" s="9">
        <f>J216*L216</f>
        <v>-1820</v>
      </c>
      <c r="O216" s="5" t="s">
        <v>31</v>
      </c>
      <c r="P216" s="6"/>
      <c r="Q216" s="7" t="s">
        <v>13</v>
      </c>
      <c r="R216" s="6"/>
      <c r="S216" s="6">
        <f>SUM(S211:S215)</f>
        <v>-1893</v>
      </c>
      <c r="U216" s="5" t="s">
        <v>20</v>
      </c>
      <c r="V216" s="6"/>
      <c r="W216" s="7" t="s">
        <v>13</v>
      </c>
      <c r="X216" s="6"/>
      <c r="Y216" s="6">
        <f>SUM(Y214:Y215)</f>
        <v>12825</v>
      </c>
      <c r="AA216" s="8" t="s">
        <v>17</v>
      </c>
      <c r="AB216" s="9">
        <v>8900</v>
      </c>
      <c r="AC216" s="7" t="s">
        <v>18</v>
      </c>
      <c r="AD216" s="10"/>
      <c r="AE216" s="9"/>
      <c r="AG216" s="5" t="s">
        <v>21</v>
      </c>
      <c r="AH216" s="6"/>
      <c r="AI216" s="7" t="s">
        <v>13</v>
      </c>
      <c r="AJ216" s="6"/>
      <c r="AK216" s="6"/>
    </row>
    <row r="217" spans="3:37" x14ac:dyDescent="0.25">
      <c r="C217" s="8" t="s">
        <v>26</v>
      </c>
      <c r="D217" s="9">
        <v>-30</v>
      </c>
      <c r="E217" s="7" t="s">
        <v>27</v>
      </c>
      <c r="F217" s="10"/>
      <c r="G217" s="9"/>
      <c r="I217" s="8" t="s">
        <v>26</v>
      </c>
      <c r="J217" s="9">
        <v>-30</v>
      </c>
      <c r="K217" s="7" t="s">
        <v>27</v>
      </c>
      <c r="L217" s="10"/>
      <c r="M217" s="9"/>
      <c r="O217" s="5" t="s">
        <v>32</v>
      </c>
      <c r="P217" s="6"/>
      <c r="Q217" s="7" t="s">
        <v>13</v>
      </c>
      <c r="R217" s="6"/>
      <c r="S217" s="6">
        <f>SUM(S209,S216)</f>
        <v>9811</v>
      </c>
      <c r="U217" s="8" t="s">
        <v>13</v>
      </c>
      <c r="V217" s="9"/>
      <c r="W217" s="7" t="s">
        <v>13</v>
      </c>
      <c r="X217" s="9"/>
      <c r="Y217" s="9"/>
      <c r="AA217" s="8" t="s">
        <v>19</v>
      </c>
      <c r="AB217" s="9">
        <v>8800</v>
      </c>
      <c r="AC217" s="7" t="s">
        <v>18</v>
      </c>
      <c r="AD217" s="10">
        <v>1.33</v>
      </c>
      <c r="AE217" s="9">
        <f>AB217*AD217</f>
        <v>11704</v>
      </c>
      <c r="AG217" s="8" t="s">
        <v>53</v>
      </c>
      <c r="AH217" s="9">
        <v>-9</v>
      </c>
      <c r="AI217" s="7" t="s">
        <v>25</v>
      </c>
      <c r="AJ217" s="10">
        <v>37</v>
      </c>
      <c r="AK217" s="9">
        <f>AH217*AJ217</f>
        <v>-333</v>
      </c>
    </row>
    <row r="218" spans="3:37" x14ac:dyDescent="0.25">
      <c r="C218" s="8" t="s">
        <v>30</v>
      </c>
      <c r="D218" s="9">
        <v>-40</v>
      </c>
      <c r="E218" s="7" t="s">
        <v>23</v>
      </c>
      <c r="F218" s="10">
        <v>2.8</v>
      </c>
      <c r="G218" s="9">
        <f>D218*F218</f>
        <v>-112</v>
      </c>
      <c r="I218" s="8" t="s">
        <v>30</v>
      </c>
      <c r="J218" s="9">
        <v>-40</v>
      </c>
      <c r="K218" s="7" t="s">
        <v>23</v>
      </c>
      <c r="L218" s="10">
        <v>2.6</v>
      </c>
      <c r="M218" s="9">
        <f>J218*L218</f>
        <v>-104</v>
      </c>
      <c r="O218" s="8" t="s">
        <v>13</v>
      </c>
      <c r="P218" s="9"/>
      <c r="Q218" s="7" t="s">
        <v>13</v>
      </c>
      <c r="R218" s="9"/>
      <c r="S218" s="9"/>
      <c r="U218" s="5" t="s">
        <v>21</v>
      </c>
      <c r="V218" s="6"/>
      <c r="W218" s="7" t="s">
        <v>13</v>
      </c>
      <c r="X218" s="6"/>
      <c r="Y218" s="6"/>
      <c r="AA218" s="5" t="s">
        <v>20</v>
      </c>
      <c r="AB218" s="6"/>
      <c r="AC218" s="7" t="s">
        <v>13</v>
      </c>
      <c r="AD218" s="6"/>
      <c r="AE218" s="6">
        <f>SUM(AE216:AE217)</f>
        <v>11704</v>
      </c>
      <c r="AG218" s="8" t="s">
        <v>24</v>
      </c>
      <c r="AH218" s="9">
        <v>-286</v>
      </c>
      <c r="AI218" s="7" t="s">
        <v>25</v>
      </c>
      <c r="AJ218" s="10">
        <v>8</v>
      </c>
      <c r="AK218" s="9">
        <f>AH218*AJ218</f>
        <v>-2288</v>
      </c>
    </row>
    <row r="219" spans="3:37" x14ac:dyDescent="0.25">
      <c r="C219" s="5" t="s">
        <v>31</v>
      </c>
      <c r="D219" s="6"/>
      <c r="E219" s="7" t="s">
        <v>13</v>
      </c>
      <c r="F219" s="6"/>
      <c r="G219" s="6">
        <f>SUM(G214:G218)</f>
        <v>-3667</v>
      </c>
      <c r="I219" s="5" t="s">
        <v>31</v>
      </c>
      <c r="J219" s="6"/>
      <c r="K219" s="7" t="s">
        <v>13</v>
      </c>
      <c r="L219" s="6"/>
      <c r="M219" s="6">
        <f>SUM(M214:M218)</f>
        <v>-2257</v>
      </c>
      <c r="O219" s="5" t="s">
        <v>33</v>
      </c>
      <c r="P219" s="6"/>
      <c r="Q219" s="7" t="s">
        <v>13</v>
      </c>
      <c r="R219" s="6"/>
      <c r="S219" s="6"/>
      <c r="U219" s="8" t="s">
        <v>53</v>
      </c>
      <c r="V219" s="9">
        <v>-9</v>
      </c>
      <c r="W219" s="7" t="s">
        <v>25</v>
      </c>
      <c r="X219" s="10">
        <v>35</v>
      </c>
      <c r="Y219" s="9">
        <f>V219*X219</f>
        <v>-315</v>
      </c>
      <c r="AA219" s="8" t="s">
        <v>13</v>
      </c>
      <c r="AB219" s="9"/>
      <c r="AC219" s="7" t="s">
        <v>13</v>
      </c>
      <c r="AD219" s="9"/>
      <c r="AE219" s="9"/>
      <c r="AG219" s="8" t="s">
        <v>106</v>
      </c>
      <c r="AH219" s="9">
        <v>-17</v>
      </c>
      <c r="AI219" s="7" t="s">
        <v>25</v>
      </c>
      <c r="AJ219" s="10">
        <v>15</v>
      </c>
      <c r="AK219" s="9">
        <f>AH219*AJ219</f>
        <v>-255</v>
      </c>
    </row>
    <row r="220" spans="3:37" x14ac:dyDescent="0.25">
      <c r="C220" s="5" t="s">
        <v>32</v>
      </c>
      <c r="D220" s="6"/>
      <c r="E220" s="7" t="s">
        <v>13</v>
      </c>
      <c r="F220" s="6"/>
      <c r="G220" s="6">
        <f>SUM(G212,G219)</f>
        <v>9158</v>
      </c>
      <c r="I220" s="5" t="s">
        <v>32</v>
      </c>
      <c r="J220" s="6"/>
      <c r="K220" s="7" t="s">
        <v>13</v>
      </c>
      <c r="L220" s="6"/>
      <c r="M220" s="6">
        <f>SUM(M212,M219)</f>
        <v>9447</v>
      </c>
      <c r="O220" s="8" t="s">
        <v>35</v>
      </c>
      <c r="P220" s="9">
        <v>-30</v>
      </c>
      <c r="Q220" s="7" t="s">
        <v>13</v>
      </c>
      <c r="R220" s="9">
        <v>23</v>
      </c>
      <c r="S220" s="9">
        <f t="shared" ref="S220:S226" si="24">P220*R220</f>
        <v>-690</v>
      </c>
      <c r="U220" s="8" t="s">
        <v>24</v>
      </c>
      <c r="V220" s="9">
        <v>-284</v>
      </c>
      <c r="W220" s="7" t="s">
        <v>25</v>
      </c>
      <c r="X220" s="10">
        <v>18</v>
      </c>
      <c r="Y220" s="9">
        <f>V220*X220</f>
        <v>-5112</v>
      </c>
      <c r="AA220" s="5" t="s">
        <v>21</v>
      </c>
      <c r="AB220" s="6"/>
      <c r="AC220" s="7" t="s">
        <v>13</v>
      </c>
      <c r="AD220" s="6"/>
      <c r="AE220" s="6"/>
      <c r="AG220" s="8" t="s">
        <v>150</v>
      </c>
      <c r="AH220" s="9">
        <v>-262</v>
      </c>
      <c r="AI220" s="7" t="s">
        <v>25</v>
      </c>
      <c r="AJ220" s="10">
        <v>8</v>
      </c>
      <c r="AK220" s="9">
        <f>AH220*AJ220</f>
        <v>-2096</v>
      </c>
    </row>
    <row r="221" spans="3:37" x14ac:dyDescent="0.25">
      <c r="C221" s="8" t="s">
        <v>13</v>
      </c>
      <c r="D221" s="9"/>
      <c r="E221" s="7" t="s">
        <v>13</v>
      </c>
      <c r="F221" s="9"/>
      <c r="G221" s="9"/>
      <c r="I221" s="8" t="s">
        <v>13</v>
      </c>
      <c r="J221" s="9"/>
      <c r="K221" s="7" t="s">
        <v>13</v>
      </c>
      <c r="L221" s="9"/>
      <c r="M221" s="9"/>
      <c r="O221" s="8" t="s">
        <v>36</v>
      </c>
      <c r="P221" s="9">
        <v>-2</v>
      </c>
      <c r="Q221" s="7" t="s">
        <v>13</v>
      </c>
      <c r="R221" s="9">
        <v>95</v>
      </c>
      <c r="S221" s="9">
        <f t="shared" si="24"/>
        <v>-190</v>
      </c>
      <c r="U221" s="8" t="s">
        <v>106</v>
      </c>
      <c r="V221" s="9">
        <v>-17</v>
      </c>
      <c r="W221" s="7" t="s">
        <v>25</v>
      </c>
      <c r="X221" s="10">
        <v>20</v>
      </c>
      <c r="Y221" s="9">
        <f>V221*X221</f>
        <v>-340</v>
      </c>
      <c r="AA221" s="8" t="s">
        <v>53</v>
      </c>
      <c r="AB221" s="9">
        <v>-9</v>
      </c>
      <c r="AC221" s="7" t="s">
        <v>25</v>
      </c>
      <c r="AD221" s="10">
        <v>37</v>
      </c>
      <c r="AE221" s="9">
        <f>AB221*AD221</f>
        <v>-333</v>
      </c>
      <c r="AG221" s="8" t="s">
        <v>30</v>
      </c>
      <c r="AH221" s="9">
        <v>-40</v>
      </c>
      <c r="AI221" s="7" t="s">
        <v>23</v>
      </c>
      <c r="AJ221" s="10">
        <v>2.6</v>
      </c>
      <c r="AK221" s="9">
        <f>AH221*AJ221</f>
        <v>-104</v>
      </c>
    </row>
    <row r="222" spans="3:37" x14ac:dyDescent="0.25">
      <c r="C222" s="5" t="s">
        <v>33</v>
      </c>
      <c r="D222" s="6"/>
      <c r="E222" s="7" t="s">
        <v>13</v>
      </c>
      <c r="F222" s="6"/>
      <c r="G222" s="6"/>
      <c r="I222" s="5" t="s">
        <v>33</v>
      </c>
      <c r="J222" s="6"/>
      <c r="K222" s="7" t="s">
        <v>13</v>
      </c>
      <c r="L222" s="6"/>
      <c r="M222" s="6"/>
      <c r="O222" s="8" t="s">
        <v>38</v>
      </c>
      <c r="P222" s="11">
        <v>-0.33</v>
      </c>
      <c r="Q222" s="7" t="s">
        <v>13</v>
      </c>
      <c r="R222" s="9">
        <v>333</v>
      </c>
      <c r="S222" s="9">
        <f t="shared" si="24"/>
        <v>-109.89</v>
      </c>
      <c r="U222" s="8" t="s">
        <v>150</v>
      </c>
      <c r="V222" s="9">
        <v>-220</v>
      </c>
      <c r="W222" s="7" t="s">
        <v>25</v>
      </c>
      <c r="X222" s="10">
        <v>13</v>
      </c>
      <c r="Y222" s="9">
        <f>V222*X222</f>
        <v>-2860</v>
      </c>
      <c r="AA222" s="8" t="s">
        <v>24</v>
      </c>
      <c r="AB222" s="9">
        <v>-286</v>
      </c>
      <c r="AC222" s="7" t="s">
        <v>25</v>
      </c>
      <c r="AD222" s="10">
        <v>10</v>
      </c>
      <c r="AE222" s="9">
        <f>AB222*AD222</f>
        <v>-2860</v>
      </c>
      <c r="AG222" s="5" t="s">
        <v>31</v>
      </c>
      <c r="AH222" s="6"/>
      <c r="AI222" s="7" t="s">
        <v>13</v>
      </c>
      <c r="AJ222" s="6"/>
      <c r="AK222" s="6">
        <f>SUM(AK216:AK221)</f>
        <v>-5076</v>
      </c>
    </row>
    <row r="223" spans="3:37" x14ac:dyDescent="0.25">
      <c r="C223" s="8" t="s">
        <v>35</v>
      </c>
      <c r="D223" s="9">
        <v>-30</v>
      </c>
      <c r="E223" s="7" t="s">
        <v>13</v>
      </c>
      <c r="F223" s="9">
        <v>23</v>
      </c>
      <c r="G223" s="9">
        <f t="shared" ref="G223:G229" si="25">D223*F223</f>
        <v>-690</v>
      </c>
      <c r="I223" s="8" t="s">
        <v>35</v>
      </c>
      <c r="J223" s="9">
        <v>-30</v>
      </c>
      <c r="K223" s="7" t="s">
        <v>13</v>
      </c>
      <c r="L223" s="9">
        <v>23</v>
      </c>
      <c r="M223" s="9">
        <f t="shared" ref="M223:M229" si="26">J223*L223</f>
        <v>-690</v>
      </c>
      <c r="O223" s="8" t="s">
        <v>54</v>
      </c>
      <c r="P223" s="11">
        <v>-0.5</v>
      </c>
      <c r="Q223" s="7" t="s">
        <v>13</v>
      </c>
      <c r="R223" s="9">
        <v>225</v>
      </c>
      <c r="S223" s="9">
        <f t="shared" si="24"/>
        <v>-112.5</v>
      </c>
      <c r="U223" s="8" t="s">
        <v>30</v>
      </c>
      <c r="V223" s="9">
        <v>-40</v>
      </c>
      <c r="W223" s="7" t="s">
        <v>23</v>
      </c>
      <c r="X223" s="10">
        <v>2.8</v>
      </c>
      <c r="Y223" s="9">
        <f>V223*X223</f>
        <v>-112</v>
      </c>
      <c r="AA223" s="8" t="s">
        <v>106</v>
      </c>
      <c r="AB223" s="9">
        <v>-17</v>
      </c>
      <c r="AC223" s="7" t="s">
        <v>25</v>
      </c>
      <c r="AD223" s="10">
        <v>16</v>
      </c>
      <c r="AE223" s="9">
        <f>AB223*AD223</f>
        <v>-272</v>
      </c>
      <c r="AG223" s="5" t="s">
        <v>32</v>
      </c>
      <c r="AH223" s="6"/>
      <c r="AI223" s="7" t="s">
        <v>13</v>
      </c>
      <c r="AJ223" s="6"/>
      <c r="AK223" s="6">
        <f>SUM(AK214,AK222)</f>
        <v>6628</v>
      </c>
    </row>
    <row r="224" spans="3:37" x14ac:dyDescent="0.25">
      <c r="C224" s="8" t="s">
        <v>36</v>
      </c>
      <c r="D224" s="9">
        <v>-2</v>
      </c>
      <c r="E224" s="7" t="s">
        <v>13</v>
      </c>
      <c r="F224" s="9">
        <v>95</v>
      </c>
      <c r="G224" s="9">
        <f t="shared" si="25"/>
        <v>-190</v>
      </c>
      <c r="I224" s="8" t="s">
        <v>36</v>
      </c>
      <c r="J224" s="9">
        <v>-2</v>
      </c>
      <c r="K224" s="7" t="s">
        <v>13</v>
      </c>
      <c r="L224" s="9">
        <v>95</v>
      </c>
      <c r="M224" s="9">
        <f t="shared" si="26"/>
        <v>-190</v>
      </c>
      <c r="O224" s="8" t="s">
        <v>55</v>
      </c>
      <c r="P224" s="11">
        <v>-0.5</v>
      </c>
      <c r="Q224" s="7" t="s">
        <v>13</v>
      </c>
      <c r="R224" s="9">
        <v>170</v>
      </c>
      <c r="S224" s="9">
        <f t="shared" si="24"/>
        <v>-85</v>
      </c>
      <c r="U224" s="5" t="s">
        <v>31</v>
      </c>
      <c r="V224" s="6"/>
      <c r="W224" s="7" t="s">
        <v>13</v>
      </c>
      <c r="X224" s="6"/>
      <c r="Y224" s="6">
        <f>SUM(Y218:Y223)</f>
        <v>-8739</v>
      </c>
      <c r="AA224" s="8" t="s">
        <v>150</v>
      </c>
      <c r="AB224" s="9">
        <v>-262</v>
      </c>
      <c r="AC224" s="7" t="s">
        <v>25</v>
      </c>
      <c r="AD224" s="10">
        <v>9</v>
      </c>
      <c r="AE224" s="9">
        <f>AB224*AD224</f>
        <v>-2358</v>
      </c>
      <c r="AG224" s="8" t="s">
        <v>13</v>
      </c>
      <c r="AH224" s="9"/>
      <c r="AI224" s="7" t="s">
        <v>13</v>
      </c>
      <c r="AJ224" s="9"/>
      <c r="AK224" s="9"/>
    </row>
    <row r="225" spans="3:37" x14ac:dyDescent="0.25">
      <c r="C225" s="8" t="s">
        <v>38</v>
      </c>
      <c r="D225" s="11">
        <v>-0.33</v>
      </c>
      <c r="E225" s="7" t="s">
        <v>13</v>
      </c>
      <c r="F225" s="9">
        <v>333</v>
      </c>
      <c r="G225" s="9">
        <f t="shared" si="25"/>
        <v>-109.89</v>
      </c>
      <c r="I225" s="8" t="s">
        <v>38</v>
      </c>
      <c r="J225" s="11">
        <v>-0.33</v>
      </c>
      <c r="K225" s="7" t="s">
        <v>13</v>
      </c>
      <c r="L225" s="9">
        <v>333</v>
      </c>
      <c r="M225" s="9">
        <f t="shared" si="26"/>
        <v>-109.89</v>
      </c>
      <c r="O225" s="8" t="s">
        <v>56</v>
      </c>
      <c r="P225" s="11">
        <v>-0.5</v>
      </c>
      <c r="Q225" s="7" t="s">
        <v>13</v>
      </c>
      <c r="R225" s="9">
        <v>728</v>
      </c>
      <c r="S225" s="9">
        <f t="shared" si="24"/>
        <v>-364</v>
      </c>
      <c r="U225" s="5" t="s">
        <v>32</v>
      </c>
      <c r="V225" s="6"/>
      <c r="W225" s="7" t="s">
        <v>13</v>
      </c>
      <c r="X225" s="6"/>
      <c r="Y225" s="6">
        <f>SUM(Y216,Y224)</f>
        <v>4086</v>
      </c>
      <c r="AA225" s="8" t="s">
        <v>30</v>
      </c>
      <c r="AB225" s="9">
        <v>-40</v>
      </c>
      <c r="AC225" s="7" t="s">
        <v>23</v>
      </c>
      <c r="AD225" s="10">
        <v>2.6</v>
      </c>
      <c r="AE225" s="9">
        <f>AB225*AD225</f>
        <v>-104</v>
      </c>
      <c r="AG225" s="5" t="s">
        <v>33</v>
      </c>
      <c r="AH225" s="6"/>
      <c r="AI225" s="7" t="s">
        <v>13</v>
      </c>
      <c r="AJ225" s="6"/>
      <c r="AK225" s="6"/>
    </row>
    <row r="226" spans="3:37" x14ac:dyDescent="0.25">
      <c r="C226" s="8" t="s">
        <v>54</v>
      </c>
      <c r="D226" s="11">
        <v>-0.5</v>
      </c>
      <c r="E226" s="7" t="s">
        <v>13</v>
      </c>
      <c r="F226" s="9">
        <v>225</v>
      </c>
      <c r="G226" s="9">
        <f t="shared" si="25"/>
        <v>-112.5</v>
      </c>
      <c r="I226" s="8" t="s">
        <v>54</v>
      </c>
      <c r="J226" s="11">
        <v>-0.5</v>
      </c>
      <c r="K226" s="7" t="s">
        <v>13</v>
      </c>
      <c r="L226" s="9">
        <v>225</v>
      </c>
      <c r="M226" s="9">
        <f t="shared" si="26"/>
        <v>-112.5</v>
      </c>
      <c r="O226" s="8" t="s">
        <v>74</v>
      </c>
      <c r="P226" s="9">
        <v>-5</v>
      </c>
      <c r="Q226" s="7" t="s">
        <v>13</v>
      </c>
      <c r="R226" s="9">
        <v>598</v>
      </c>
      <c r="S226" s="9">
        <f t="shared" si="24"/>
        <v>-2990</v>
      </c>
      <c r="U226" s="8" t="s">
        <v>13</v>
      </c>
      <c r="V226" s="9"/>
      <c r="W226" s="7" t="s">
        <v>13</v>
      </c>
      <c r="X226" s="9"/>
      <c r="Y226" s="9"/>
      <c r="AA226" s="5" t="s">
        <v>31</v>
      </c>
      <c r="AB226" s="6"/>
      <c r="AC226" s="7" t="s">
        <v>13</v>
      </c>
      <c r="AD226" s="6"/>
      <c r="AE226" s="6">
        <f>SUM(AE220:AE225)</f>
        <v>-5927</v>
      </c>
      <c r="AG226" s="8" t="s">
        <v>36</v>
      </c>
      <c r="AH226" s="9">
        <v>-3</v>
      </c>
      <c r="AI226" s="7" t="s">
        <v>13</v>
      </c>
      <c r="AJ226" s="9">
        <v>95</v>
      </c>
      <c r="AK226" s="9">
        <f t="shared" ref="AK226:AK231" si="27">AH226*AJ226</f>
        <v>-285</v>
      </c>
    </row>
    <row r="227" spans="3:37" x14ac:dyDescent="0.25">
      <c r="C227" s="8" t="s">
        <v>55</v>
      </c>
      <c r="D227" s="11">
        <v>-0.5</v>
      </c>
      <c r="E227" s="7" t="s">
        <v>13</v>
      </c>
      <c r="F227" s="9">
        <v>170</v>
      </c>
      <c r="G227" s="9">
        <f t="shared" si="25"/>
        <v>-85</v>
      </c>
      <c r="I227" s="8" t="s">
        <v>55</v>
      </c>
      <c r="J227" s="11">
        <v>-0.5</v>
      </c>
      <c r="K227" s="7" t="s">
        <v>13</v>
      </c>
      <c r="L227" s="9">
        <v>170</v>
      </c>
      <c r="M227" s="9">
        <f t="shared" si="26"/>
        <v>-85</v>
      </c>
      <c r="O227" s="8" t="s">
        <v>43</v>
      </c>
      <c r="P227" s="9"/>
      <c r="Q227" s="7" t="s">
        <v>13</v>
      </c>
      <c r="R227" s="9"/>
      <c r="S227" s="9">
        <v>-750</v>
      </c>
      <c r="U227" s="5" t="s">
        <v>33</v>
      </c>
      <c r="V227" s="6"/>
      <c r="W227" s="7" t="s">
        <v>13</v>
      </c>
      <c r="X227" s="6"/>
      <c r="Y227" s="6"/>
      <c r="AA227" s="5" t="s">
        <v>32</v>
      </c>
      <c r="AB227" s="6"/>
      <c r="AC227" s="7" t="s">
        <v>13</v>
      </c>
      <c r="AD227" s="6"/>
      <c r="AE227" s="6">
        <f>SUM(AE218,AE226)</f>
        <v>5777</v>
      </c>
      <c r="AG227" s="8" t="s">
        <v>38</v>
      </c>
      <c r="AH227" s="11">
        <v>-0.33</v>
      </c>
      <c r="AI227" s="7" t="s">
        <v>13</v>
      </c>
      <c r="AJ227" s="9">
        <v>333</v>
      </c>
      <c r="AK227" s="9">
        <f t="shared" si="27"/>
        <v>-109.89</v>
      </c>
    </row>
    <row r="228" spans="3:37" x14ac:dyDescent="0.25">
      <c r="C228" s="8" t="s">
        <v>56</v>
      </c>
      <c r="D228" s="11">
        <v>-0.5</v>
      </c>
      <c r="E228" s="7" t="s">
        <v>13</v>
      </c>
      <c r="F228" s="9">
        <v>728</v>
      </c>
      <c r="G228" s="9">
        <f t="shared" si="25"/>
        <v>-364</v>
      </c>
      <c r="I228" s="8" t="s">
        <v>56</v>
      </c>
      <c r="J228" s="11">
        <v>-0.5</v>
      </c>
      <c r="K228" s="7" t="s">
        <v>13</v>
      </c>
      <c r="L228" s="9">
        <v>728</v>
      </c>
      <c r="M228" s="9">
        <f t="shared" si="26"/>
        <v>-364</v>
      </c>
      <c r="O228" s="5" t="s">
        <v>44</v>
      </c>
      <c r="P228" s="6"/>
      <c r="Q228" s="7" t="s">
        <v>13</v>
      </c>
      <c r="R228" s="6"/>
      <c r="S228" s="6">
        <f>SUM(S220:S227)</f>
        <v>-5291.3899999999994</v>
      </c>
      <c r="U228" s="8" t="s">
        <v>36</v>
      </c>
      <c r="V228" s="9">
        <v>-3</v>
      </c>
      <c r="W228" s="7" t="s">
        <v>13</v>
      </c>
      <c r="X228" s="9">
        <v>95</v>
      </c>
      <c r="Y228" s="9">
        <f t="shared" ref="Y228:Y233" si="28">V228*X228</f>
        <v>-285</v>
      </c>
      <c r="AA228" s="8" t="s">
        <v>13</v>
      </c>
      <c r="AB228" s="9"/>
      <c r="AC228" s="7" t="s">
        <v>13</v>
      </c>
      <c r="AD228" s="9"/>
      <c r="AE228" s="9"/>
      <c r="AG228" s="8" t="s">
        <v>54</v>
      </c>
      <c r="AH228" s="11">
        <v>-0.5</v>
      </c>
      <c r="AI228" s="7" t="s">
        <v>13</v>
      </c>
      <c r="AJ228" s="9">
        <v>225</v>
      </c>
      <c r="AK228" s="9">
        <f t="shared" si="27"/>
        <v>-112.5</v>
      </c>
    </row>
    <row r="229" spans="3:37" x14ac:dyDescent="0.25">
      <c r="C229" s="8" t="s">
        <v>74</v>
      </c>
      <c r="D229" s="9">
        <v>-4</v>
      </c>
      <c r="E229" s="7" t="s">
        <v>13</v>
      </c>
      <c r="F229" s="9">
        <v>598</v>
      </c>
      <c r="G229" s="9">
        <f t="shared" si="25"/>
        <v>-2392</v>
      </c>
      <c r="I229" s="8" t="s">
        <v>74</v>
      </c>
      <c r="J229" s="9">
        <v>-5</v>
      </c>
      <c r="K229" s="7" t="s">
        <v>13</v>
      </c>
      <c r="L229" s="9">
        <v>598</v>
      </c>
      <c r="M229" s="9">
        <f t="shared" si="26"/>
        <v>-2990</v>
      </c>
      <c r="O229" s="8" t="s">
        <v>45</v>
      </c>
      <c r="P229" s="9"/>
      <c r="Q229" s="7" t="s">
        <v>13</v>
      </c>
      <c r="R229" s="9"/>
      <c r="S229" s="9">
        <f>SUM(S217,S228)</f>
        <v>4519.6100000000006</v>
      </c>
      <c r="U229" s="8" t="s">
        <v>38</v>
      </c>
      <c r="V229" s="11">
        <v>-0.33</v>
      </c>
      <c r="W229" s="7" t="s">
        <v>13</v>
      </c>
      <c r="X229" s="9">
        <v>333</v>
      </c>
      <c r="Y229" s="9">
        <f t="shared" si="28"/>
        <v>-109.89</v>
      </c>
      <c r="AA229" s="5" t="s">
        <v>33</v>
      </c>
      <c r="AB229" s="6"/>
      <c r="AC229" s="7" t="s">
        <v>13</v>
      </c>
      <c r="AD229" s="6"/>
      <c r="AE229" s="6"/>
      <c r="AG229" s="8" t="s">
        <v>55</v>
      </c>
      <c r="AH229" s="11">
        <v>-0.5</v>
      </c>
      <c r="AI229" s="7" t="s">
        <v>13</v>
      </c>
      <c r="AJ229" s="9">
        <v>170</v>
      </c>
      <c r="AK229" s="9">
        <f t="shared" si="27"/>
        <v>-85</v>
      </c>
    </row>
    <row r="230" spans="3:37" x14ac:dyDescent="0.25">
      <c r="C230" s="8" t="s">
        <v>43</v>
      </c>
      <c r="D230" s="9"/>
      <c r="E230" s="7" t="s">
        <v>13</v>
      </c>
      <c r="F230" s="9"/>
      <c r="G230" s="9">
        <v>-800</v>
      </c>
      <c r="I230" s="8" t="s">
        <v>43</v>
      </c>
      <c r="J230" s="9"/>
      <c r="K230" s="7" t="s">
        <v>13</v>
      </c>
      <c r="L230" s="9"/>
      <c r="M230" s="9">
        <v>-750</v>
      </c>
      <c r="O230" s="1"/>
      <c r="P230" s="1"/>
      <c r="Q230" s="1"/>
      <c r="R230" s="1"/>
      <c r="S230" s="1"/>
      <c r="U230" s="8" t="s">
        <v>54</v>
      </c>
      <c r="V230" s="11">
        <v>-0.5</v>
      </c>
      <c r="W230" s="7" t="s">
        <v>13</v>
      </c>
      <c r="X230" s="9">
        <v>225</v>
      </c>
      <c r="Y230" s="9">
        <f t="shared" si="28"/>
        <v>-112.5</v>
      </c>
      <c r="AA230" s="8" t="s">
        <v>36</v>
      </c>
      <c r="AB230" s="9">
        <v>-3</v>
      </c>
      <c r="AC230" s="7" t="s">
        <v>13</v>
      </c>
      <c r="AD230" s="9">
        <v>95</v>
      </c>
      <c r="AE230" s="9">
        <f t="shared" ref="AE230:AE235" si="29">AB230*AD230</f>
        <v>-285</v>
      </c>
      <c r="AG230" s="8" t="s">
        <v>56</v>
      </c>
      <c r="AH230" s="11">
        <v>-0.5</v>
      </c>
      <c r="AI230" s="7" t="s">
        <v>13</v>
      </c>
      <c r="AJ230" s="9">
        <v>728</v>
      </c>
      <c r="AK230" s="9">
        <f t="shared" si="27"/>
        <v>-364</v>
      </c>
    </row>
    <row r="231" spans="3:37" x14ac:dyDescent="0.25">
      <c r="C231" s="5" t="s">
        <v>44</v>
      </c>
      <c r="D231" s="6"/>
      <c r="E231" s="7" t="s">
        <v>13</v>
      </c>
      <c r="F231" s="6"/>
      <c r="G231" s="6">
        <f>SUM(G223:G230)</f>
        <v>-4743.3899999999994</v>
      </c>
      <c r="I231" s="5" t="s">
        <v>44</v>
      </c>
      <c r="J231" s="6"/>
      <c r="K231" s="7" t="s">
        <v>13</v>
      </c>
      <c r="L231" s="6"/>
      <c r="M231" s="6">
        <f>SUM(M223:M230)</f>
        <v>-5291.3899999999994</v>
      </c>
      <c r="O231" s="2" t="s">
        <v>75</v>
      </c>
      <c r="P231" s="1"/>
      <c r="Q231" s="1"/>
      <c r="R231" s="1"/>
      <c r="S231" s="1"/>
      <c r="U231" s="8" t="s">
        <v>55</v>
      </c>
      <c r="V231" s="11">
        <v>-0.5</v>
      </c>
      <c r="W231" s="7" t="s">
        <v>13</v>
      </c>
      <c r="X231" s="9">
        <v>170</v>
      </c>
      <c r="Y231" s="9">
        <f t="shared" si="28"/>
        <v>-85</v>
      </c>
      <c r="AA231" s="8" t="s">
        <v>38</v>
      </c>
      <c r="AB231" s="11">
        <v>-0.33</v>
      </c>
      <c r="AC231" s="7" t="s">
        <v>13</v>
      </c>
      <c r="AD231" s="9">
        <v>333</v>
      </c>
      <c r="AE231" s="9">
        <f t="shared" si="29"/>
        <v>-109.89</v>
      </c>
      <c r="AG231" s="8" t="s">
        <v>74</v>
      </c>
      <c r="AH231" s="9">
        <v>-5</v>
      </c>
      <c r="AI231" s="7" t="s">
        <v>13</v>
      </c>
      <c r="AJ231" s="9">
        <v>598</v>
      </c>
      <c r="AK231" s="9">
        <f t="shared" si="27"/>
        <v>-2990</v>
      </c>
    </row>
    <row r="232" spans="3:37" x14ac:dyDescent="0.25">
      <c r="C232" s="8" t="s">
        <v>45</v>
      </c>
      <c r="D232" s="9"/>
      <c r="E232" s="7" t="s">
        <v>13</v>
      </c>
      <c r="F232" s="9"/>
      <c r="G232" s="9">
        <f>SUM(G220,G231)</f>
        <v>4414.6100000000006</v>
      </c>
      <c r="I232" s="8" t="s">
        <v>45</v>
      </c>
      <c r="J232" s="9"/>
      <c r="K232" s="7" t="s">
        <v>13</v>
      </c>
      <c r="L232" s="9"/>
      <c r="M232" s="9">
        <f>SUM(M220,M231)</f>
        <v>4155.6100000000006</v>
      </c>
      <c r="O232" s="2" t="s">
        <v>76</v>
      </c>
      <c r="P232" s="1"/>
      <c r="Q232" s="1"/>
      <c r="R232" s="1"/>
      <c r="S232" s="1"/>
      <c r="U232" s="8" t="s">
        <v>56</v>
      </c>
      <c r="V232" s="11">
        <v>-0.5</v>
      </c>
      <c r="W232" s="7" t="s">
        <v>13</v>
      </c>
      <c r="X232" s="9">
        <v>728</v>
      </c>
      <c r="Y232" s="9">
        <f t="shared" si="28"/>
        <v>-364</v>
      </c>
      <c r="AA232" s="8" t="s">
        <v>54</v>
      </c>
      <c r="AB232" s="11">
        <v>-0.5</v>
      </c>
      <c r="AC232" s="7" t="s">
        <v>13</v>
      </c>
      <c r="AD232" s="9">
        <v>225</v>
      </c>
      <c r="AE232" s="9">
        <f t="shared" si="29"/>
        <v>-112.5</v>
      </c>
      <c r="AG232" s="8" t="s">
        <v>43</v>
      </c>
      <c r="AH232" s="9"/>
      <c r="AI232" s="7" t="s">
        <v>13</v>
      </c>
      <c r="AJ232" s="9"/>
      <c r="AK232" s="9">
        <v>-750</v>
      </c>
    </row>
    <row r="233" spans="3:37" x14ac:dyDescent="0.25">
      <c r="C233" s="1"/>
      <c r="D233" s="1"/>
      <c r="E233" s="1"/>
      <c r="F233" s="1"/>
      <c r="G233" s="1"/>
      <c r="I233" s="1"/>
      <c r="J233" s="1"/>
      <c r="K233" s="1"/>
      <c r="L233" s="1"/>
      <c r="M233" s="1"/>
      <c r="O233" s="2" t="s">
        <v>65</v>
      </c>
      <c r="P233" s="1"/>
      <c r="Q233" s="1"/>
      <c r="R233" s="1"/>
      <c r="S233" s="1"/>
      <c r="U233" s="8" t="s">
        <v>74</v>
      </c>
      <c r="V233" s="9">
        <v>-4</v>
      </c>
      <c r="W233" s="7" t="s">
        <v>13</v>
      </c>
      <c r="X233" s="9">
        <v>598</v>
      </c>
      <c r="Y233" s="9">
        <f t="shared" si="28"/>
        <v>-2392</v>
      </c>
      <c r="AA233" s="8" t="s">
        <v>55</v>
      </c>
      <c r="AB233" s="11">
        <v>-0.5</v>
      </c>
      <c r="AC233" s="7" t="s">
        <v>13</v>
      </c>
      <c r="AD233" s="9">
        <v>170</v>
      </c>
      <c r="AE233" s="9">
        <f t="shared" si="29"/>
        <v>-85</v>
      </c>
      <c r="AG233" s="5" t="s">
        <v>44</v>
      </c>
      <c r="AH233" s="6"/>
      <c r="AI233" s="7" t="s">
        <v>13</v>
      </c>
      <c r="AJ233" s="6"/>
      <c r="AK233" s="6">
        <f>SUM(AK226:AK232)</f>
        <v>-4696.3899999999994</v>
      </c>
    </row>
    <row r="234" spans="3:37" x14ac:dyDescent="0.25">
      <c r="C234" s="2" t="s">
        <v>75</v>
      </c>
      <c r="D234" s="1"/>
      <c r="E234" s="1"/>
      <c r="F234" s="1"/>
      <c r="G234" s="1"/>
      <c r="I234" s="2" t="s">
        <v>75</v>
      </c>
      <c r="J234" s="1"/>
      <c r="K234" s="1"/>
      <c r="L234" s="1"/>
      <c r="M234" s="1"/>
      <c r="O234" s="1"/>
      <c r="P234" s="1"/>
      <c r="Q234" s="1"/>
      <c r="R234" s="1"/>
      <c r="S234" s="1"/>
      <c r="U234" s="8" t="s">
        <v>43</v>
      </c>
      <c r="V234" s="9"/>
      <c r="W234" s="7" t="s">
        <v>13</v>
      </c>
      <c r="X234" s="9"/>
      <c r="Y234" s="9">
        <v>-800</v>
      </c>
      <c r="AA234" s="8" t="s">
        <v>56</v>
      </c>
      <c r="AB234" s="11">
        <v>-0.5</v>
      </c>
      <c r="AC234" s="7" t="s">
        <v>13</v>
      </c>
      <c r="AD234" s="9">
        <v>728</v>
      </c>
      <c r="AE234" s="9">
        <f t="shared" si="29"/>
        <v>-364</v>
      </c>
      <c r="AG234" s="8" t="s">
        <v>45</v>
      </c>
      <c r="AH234" s="9"/>
      <c r="AI234" s="7" t="s">
        <v>13</v>
      </c>
      <c r="AJ234" s="9"/>
      <c r="AK234" s="9">
        <f>SUM(AK223,AK233)</f>
        <v>1931.6100000000006</v>
      </c>
    </row>
    <row r="235" spans="3:37" x14ac:dyDescent="0.25">
      <c r="C235" s="2" t="s">
        <v>76</v>
      </c>
      <c r="D235" s="1"/>
      <c r="E235" s="1"/>
      <c r="F235" s="1"/>
      <c r="G235" s="1"/>
      <c r="I235" s="2" t="s">
        <v>76</v>
      </c>
      <c r="J235" s="1"/>
      <c r="K235" s="1"/>
      <c r="L235" s="1"/>
      <c r="M235" s="1"/>
      <c r="O235" s="2" t="s">
        <v>49</v>
      </c>
      <c r="P235" s="1"/>
      <c r="Q235" s="1"/>
      <c r="R235" s="1"/>
      <c r="S235" s="1"/>
      <c r="U235" s="5" t="s">
        <v>44</v>
      </c>
      <c r="V235" s="6"/>
      <c r="W235" s="7" t="s">
        <v>13</v>
      </c>
      <c r="X235" s="6"/>
      <c r="Y235" s="6">
        <f>SUM(Y228:Y234)</f>
        <v>-4148.3899999999994</v>
      </c>
      <c r="AA235" s="8" t="s">
        <v>74</v>
      </c>
      <c r="AB235" s="9">
        <v>-5</v>
      </c>
      <c r="AC235" s="7" t="s">
        <v>13</v>
      </c>
      <c r="AD235" s="9">
        <v>598</v>
      </c>
      <c r="AE235" s="9">
        <f t="shared" si="29"/>
        <v>-2990</v>
      </c>
      <c r="AG235" s="1"/>
      <c r="AH235" s="1"/>
      <c r="AI235" s="1"/>
      <c r="AJ235" s="1"/>
      <c r="AK235" s="1"/>
    </row>
    <row r="236" spans="3:37" x14ac:dyDescent="0.25">
      <c r="C236" s="2" t="s">
        <v>65</v>
      </c>
      <c r="D236" s="1"/>
      <c r="E236" s="1"/>
      <c r="F236" s="1"/>
      <c r="G236" s="1"/>
      <c r="I236" s="2" t="s">
        <v>65</v>
      </c>
      <c r="J236" s="1"/>
      <c r="K236" s="1"/>
      <c r="L236" s="1"/>
      <c r="M236" s="1"/>
      <c r="O236" s="1"/>
      <c r="P236" s="1"/>
      <c r="Q236" s="1"/>
      <c r="R236" s="1"/>
      <c r="S236" s="1"/>
      <c r="U236" s="8" t="s">
        <v>45</v>
      </c>
      <c r="V236" s="9"/>
      <c r="W236" s="7" t="s">
        <v>13</v>
      </c>
      <c r="X236" s="9"/>
      <c r="Y236" s="9">
        <f>SUM(Y225,Y235)</f>
        <v>-62.389999999999418</v>
      </c>
      <c r="AA236" s="8" t="s">
        <v>43</v>
      </c>
      <c r="AB236" s="9"/>
      <c r="AC236" s="7" t="s">
        <v>13</v>
      </c>
      <c r="AD236" s="9"/>
      <c r="AE236" s="9">
        <v>-750</v>
      </c>
      <c r="AG236" s="2" t="s">
        <v>75</v>
      </c>
      <c r="AH236" s="1"/>
      <c r="AI236" s="1"/>
      <c r="AJ236" s="1"/>
      <c r="AK236" s="1"/>
    </row>
    <row r="237" spans="3:37" x14ac:dyDescent="0.25">
      <c r="C237" s="1"/>
      <c r="D237" s="1"/>
      <c r="E237" s="1"/>
      <c r="F237" s="1"/>
      <c r="G237" s="1"/>
      <c r="I237" s="1"/>
      <c r="J237" s="1"/>
      <c r="K237" s="1"/>
      <c r="L237" s="1"/>
      <c r="M237" s="1"/>
      <c r="O237" s="1" t="s">
        <v>77</v>
      </c>
      <c r="P237" s="1"/>
      <c r="Q237" s="1"/>
      <c r="R237" s="1"/>
      <c r="S237" s="1"/>
      <c r="U237" s="1"/>
      <c r="V237" s="1"/>
      <c r="W237" s="1"/>
      <c r="X237" s="1"/>
      <c r="Y237" s="1"/>
      <c r="AA237" s="5" t="s">
        <v>44</v>
      </c>
      <c r="AB237" s="6"/>
      <c r="AC237" s="7" t="s">
        <v>13</v>
      </c>
      <c r="AD237" s="6"/>
      <c r="AE237" s="6">
        <f>SUM(AE230:AE236)</f>
        <v>-4696.3899999999994</v>
      </c>
      <c r="AG237" s="2" t="s">
        <v>76</v>
      </c>
      <c r="AH237" s="1"/>
      <c r="AI237" s="1"/>
      <c r="AJ237" s="1"/>
      <c r="AK237" s="1"/>
    </row>
    <row r="238" spans="3:37" x14ac:dyDescent="0.25">
      <c r="C238" s="2" t="s">
        <v>49</v>
      </c>
      <c r="D238" s="1"/>
      <c r="E238" s="1"/>
      <c r="F238" s="1"/>
      <c r="G238" s="1"/>
      <c r="I238" s="2" t="s">
        <v>49</v>
      </c>
      <c r="J238" s="1"/>
      <c r="K238" s="1"/>
      <c r="L238" s="1"/>
      <c r="M238" s="1"/>
      <c r="O238" s="2" t="s">
        <v>1</v>
      </c>
      <c r="P238" s="2" t="s">
        <v>2</v>
      </c>
      <c r="Q238" s="1"/>
      <c r="R238" s="1"/>
      <c r="S238" s="1"/>
      <c r="U238" s="2" t="s">
        <v>75</v>
      </c>
      <c r="V238" s="1"/>
      <c r="W238" s="1"/>
      <c r="X238" s="1"/>
      <c r="Y238" s="1"/>
      <c r="AA238" s="8" t="s">
        <v>45</v>
      </c>
      <c r="AB238" s="9"/>
      <c r="AC238" s="7" t="s">
        <v>13</v>
      </c>
      <c r="AD238" s="9"/>
      <c r="AE238" s="9">
        <f>SUM(AE227,AE237)</f>
        <v>1080.6100000000006</v>
      </c>
      <c r="AG238" s="2" t="s">
        <v>65</v>
      </c>
      <c r="AH238" s="1"/>
      <c r="AI238" s="1"/>
      <c r="AJ238" s="1"/>
      <c r="AK238" s="1"/>
    </row>
    <row r="239" spans="3:37" x14ac:dyDescent="0.25">
      <c r="C239" s="1"/>
      <c r="D239" s="1"/>
      <c r="E239" s="1"/>
      <c r="F239" s="1"/>
      <c r="G239" s="1"/>
      <c r="I239" s="1"/>
      <c r="J239" s="1"/>
      <c r="K239" s="1"/>
      <c r="L239" s="1"/>
      <c r="M239" s="1"/>
      <c r="O239" s="2" t="s">
        <v>3</v>
      </c>
      <c r="P239" s="2" t="s">
        <v>147</v>
      </c>
      <c r="Q239" s="1"/>
      <c r="R239" s="1"/>
      <c r="S239" s="1"/>
      <c r="U239" s="2" t="s">
        <v>76</v>
      </c>
      <c r="V239" s="1"/>
      <c r="W239" s="1"/>
      <c r="X239" s="1"/>
      <c r="Y239" s="1"/>
      <c r="AA239" s="1"/>
      <c r="AB239" s="1"/>
      <c r="AC239" s="1"/>
      <c r="AD239" s="1"/>
      <c r="AE239" s="1"/>
      <c r="AG239" s="2" t="s">
        <v>13</v>
      </c>
      <c r="AH239" s="1"/>
      <c r="AI239" s="1"/>
      <c r="AJ239" s="1"/>
      <c r="AK239" s="1"/>
    </row>
    <row r="240" spans="3:37" x14ac:dyDescent="0.25">
      <c r="C240" s="1" t="s">
        <v>77</v>
      </c>
      <c r="D240" s="1"/>
      <c r="E240" s="1"/>
      <c r="F240" s="1"/>
      <c r="G240" s="1"/>
      <c r="I240" s="1" t="s">
        <v>77</v>
      </c>
      <c r="J240" s="1"/>
      <c r="K240" s="1"/>
      <c r="L240" s="1"/>
      <c r="M240" s="1"/>
      <c r="O240" s="2" t="s">
        <v>5</v>
      </c>
      <c r="P240" s="2" t="s">
        <v>6</v>
      </c>
      <c r="Q240" s="1"/>
      <c r="R240" s="1"/>
      <c r="S240" s="1"/>
      <c r="U240" s="2" t="s">
        <v>65</v>
      </c>
      <c r="V240" s="1"/>
      <c r="W240" s="1"/>
      <c r="X240" s="1"/>
      <c r="Y240" s="1"/>
      <c r="AA240" s="2" t="s">
        <v>75</v>
      </c>
      <c r="AB240" s="1"/>
      <c r="AC240" s="1"/>
      <c r="AD240" s="1"/>
      <c r="AE240" s="1"/>
      <c r="AG240" s="2" t="s">
        <v>152</v>
      </c>
      <c r="AH240" s="1"/>
      <c r="AI240" s="1"/>
      <c r="AJ240" s="1"/>
      <c r="AK240" s="1"/>
    </row>
    <row r="241" spans="3:37" x14ac:dyDescent="0.25">
      <c r="C241" s="2" t="s">
        <v>1</v>
      </c>
      <c r="D241" s="2" t="s">
        <v>2</v>
      </c>
      <c r="E241" s="1"/>
      <c r="F241" s="1"/>
      <c r="G241" s="1"/>
      <c r="I241" s="2" t="s">
        <v>1</v>
      </c>
      <c r="J241" s="2" t="s">
        <v>2</v>
      </c>
      <c r="K241" s="1"/>
      <c r="L241" s="1"/>
      <c r="M241" s="1"/>
      <c r="O241" s="2" t="s">
        <v>7</v>
      </c>
      <c r="P241" s="2" t="s">
        <v>8</v>
      </c>
      <c r="Q241" s="1"/>
      <c r="R241" s="1"/>
      <c r="S241" s="1"/>
      <c r="U241" s="2" t="s">
        <v>13</v>
      </c>
      <c r="V241" s="1"/>
      <c r="W241" s="1"/>
      <c r="X241" s="1"/>
      <c r="Y241" s="1"/>
      <c r="AA241" s="2" t="s">
        <v>76</v>
      </c>
      <c r="AB241" s="1"/>
      <c r="AC241" s="1"/>
      <c r="AD241" s="1"/>
      <c r="AE241" s="1"/>
      <c r="AG241" s="1"/>
      <c r="AH241" s="1"/>
      <c r="AI241" s="1"/>
      <c r="AJ241" s="1"/>
      <c r="AK241" s="1"/>
    </row>
    <row r="242" spans="3:37" x14ac:dyDescent="0.25">
      <c r="C242" s="2" t="s">
        <v>3</v>
      </c>
      <c r="D242" s="2" t="s">
        <v>4</v>
      </c>
      <c r="E242" s="1"/>
      <c r="F242" s="1"/>
      <c r="G242" s="1"/>
      <c r="I242" s="2" t="s">
        <v>3</v>
      </c>
      <c r="J242" s="2" t="s">
        <v>146</v>
      </c>
      <c r="K242" s="1"/>
      <c r="L242" s="1"/>
      <c r="M242" s="1"/>
      <c r="O242" s="2" t="s">
        <v>9</v>
      </c>
      <c r="P242" s="2" t="s">
        <v>10</v>
      </c>
      <c r="Q242" s="1"/>
      <c r="R242" s="1"/>
      <c r="S242" s="1"/>
      <c r="U242" s="2" t="s">
        <v>152</v>
      </c>
      <c r="V242" s="1"/>
      <c r="W242" s="1"/>
      <c r="X242" s="1"/>
      <c r="Y242" s="1"/>
      <c r="AA242" s="2" t="s">
        <v>65</v>
      </c>
      <c r="AB242" s="1"/>
      <c r="AC242" s="1"/>
      <c r="AD242" s="1"/>
      <c r="AE242" s="1"/>
      <c r="AG242" s="2" t="s">
        <v>49</v>
      </c>
      <c r="AH242" s="1"/>
      <c r="AI242" s="1"/>
      <c r="AJ242" s="1"/>
      <c r="AK242" s="1"/>
    </row>
    <row r="243" spans="3:37" x14ac:dyDescent="0.25">
      <c r="C243" s="2" t="s">
        <v>5</v>
      </c>
      <c r="D243" s="2" t="s">
        <v>6</v>
      </c>
      <c r="E243" s="1"/>
      <c r="F243" s="1"/>
      <c r="G243" s="1"/>
      <c r="I243" s="2" t="s">
        <v>5</v>
      </c>
      <c r="J243" s="2" t="s">
        <v>6</v>
      </c>
      <c r="K243" s="1"/>
      <c r="L243" s="1"/>
      <c r="M243" s="1"/>
      <c r="O243" s="1"/>
      <c r="P243" s="1"/>
      <c r="Q243" s="1"/>
      <c r="R243" s="1"/>
      <c r="S243" s="1"/>
      <c r="U243" s="1"/>
      <c r="V243" s="1"/>
      <c r="W243" s="1"/>
      <c r="X243" s="1"/>
      <c r="Y243" s="1"/>
      <c r="AA243" s="2" t="s">
        <v>13</v>
      </c>
      <c r="AB243" s="1"/>
      <c r="AC243" s="1"/>
      <c r="AD243" s="1"/>
      <c r="AE243" s="1"/>
      <c r="AG243" s="1"/>
      <c r="AH243" s="1"/>
      <c r="AI243" s="1"/>
      <c r="AJ243" s="1"/>
      <c r="AK243" s="1"/>
    </row>
    <row r="244" spans="3:37" x14ac:dyDescent="0.25">
      <c r="C244" s="2" t="s">
        <v>7</v>
      </c>
      <c r="D244" s="2" t="s">
        <v>8</v>
      </c>
      <c r="E244" s="1"/>
      <c r="F244" s="1"/>
      <c r="G244" s="1"/>
      <c r="I244" s="2" t="s">
        <v>7</v>
      </c>
      <c r="J244" s="2" t="s">
        <v>8</v>
      </c>
      <c r="K244" s="1"/>
      <c r="L244" s="1"/>
      <c r="M244" s="1"/>
      <c r="O244" s="3" t="s">
        <v>11</v>
      </c>
      <c r="P244" s="4" t="s">
        <v>12</v>
      </c>
      <c r="Q244" s="4" t="s">
        <v>13</v>
      </c>
      <c r="R244" s="4" t="s">
        <v>14</v>
      </c>
      <c r="S244" s="4" t="s">
        <v>15</v>
      </c>
      <c r="U244" s="2" t="s">
        <v>49</v>
      </c>
      <c r="V244" s="1"/>
      <c r="W244" s="1"/>
      <c r="X244" s="1"/>
      <c r="Y244" s="1"/>
      <c r="AA244" s="2" t="s">
        <v>152</v>
      </c>
      <c r="AB244" s="1"/>
      <c r="AC244" s="1"/>
      <c r="AD244" s="1"/>
      <c r="AE244" s="1"/>
      <c r="AG244" s="1" t="s">
        <v>77</v>
      </c>
      <c r="AH244" s="1"/>
      <c r="AI244" s="1"/>
      <c r="AJ244" s="1"/>
      <c r="AK244" s="1"/>
    </row>
    <row r="245" spans="3:37" x14ac:dyDescent="0.25">
      <c r="C245" s="2" t="s">
        <v>9</v>
      </c>
      <c r="D245" s="2" t="s">
        <v>10</v>
      </c>
      <c r="E245" s="1"/>
      <c r="F245" s="1"/>
      <c r="G245" s="1"/>
      <c r="I245" s="2" t="s">
        <v>9</v>
      </c>
      <c r="J245" s="2" t="s">
        <v>10</v>
      </c>
      <c r="K245" s="1"/>
      <c r="L245" s="1"/>
      <c r="M245" s="1"/>
      <c r="O245" s="5" t="s">
        <v>16</v>
      </c>
      <c r="P245" s="6"/>
      <c r="Q245" s="7" t="s">
        <v>13</v>
      </c>
      <c r="R245" s="6"/>
      <c r="S245" s="6"/>
      <c r="U245" s="1"/>
      <c r="V245" s="1"/>
      <c r="W245" s="1"/>
      <c r="X245" s="1"/>
      <c r="Y245" s="1"/>
      <c r="AA245" s="1"/>
      <c r="AB245" s="1"/>
      <c r="AC245" s="1"/>
      <c r="AD245" s="1"/>
      <c r="AE245" s="1"/>
      <c r="AG245" s="2" t="s">
        <v>1</v>
      </c>
      <c r="AH245" s="2" t="s">
        <v>2</v>
      </c>
      <c r="AI245" s="1"/>
      <c r="AJ245" s="1"/>
      <c r="AK245" s="1"/>
    </row>
    <row r="246" spans="3:37" x14ac:dyDescent="0.25">
      <c r="C246" s="1"/>
      <c r="D246" s="1"/>
      <c r="E246" s="1"/>
      <c r="F246" s="1"/>
      <c r="G246" s="1"/>
      <c r="I246" s="1"/>
      <c r="J246" s="1"/>
      <c r="K246" s="1"/>
      <c r="L246" s="1"/>
      <c r="M246" s="1"/>
      <c r="O246" s="8" t="s">
        <v>17</v>
      </c>
      <c r="P246" s="9">
        <v>7600</v>
      </c>
      <c r="Q246" s="7" t="s">
        <v>18</v>
      </c>
      <c r="R246" s="10"/>
      <c r="S246" s="9"/>
      <c r="U246" s="1" t="s">
        <v>77</v>
      </c>
      <c r="V246" s="1"/>
      <c r="W246" s="1"/>
      <c r="X246" s="1"/>
      <c r="Y246" s="1"/>
      <c r="AA246" s="2" t="s">
        <v>49</v>
      </c>
      <c r="AB246" s="1"/>
      <c r="AC246" s="1"/>
      <c r="AD246" s="1"/>
      <c r="AE246" s="1"/>
      <c r="AG246" s="2" t="s">
        <v>3</v>
      </c>
      <c r="AH246" s="2" t="s">
        <v>147</v>
      </c>
      <c r="AI246" s="1"/>
      <c r="AJ246" s="1"/>
      <c r="AK246" s="1"/>
    </row>
    <row r="247" spans="3:37" x14ac:dyDescent="0.25">
      <c r="C247" s="3" t="s">
        <v>11</v>
      </c>
      <c r="D247" s="4" t="s">
        <v>12</v>
      </c>
      <c r="E247" s="4" t="s">
        <v>13</v>
      </c>
      <c r="F247" s="4" t="s">
        <v>14</v>
      </c>
      <c r="G247" s="4" t="s">
        <v>15</v>
      </c>
      <c r="I247" s="3" t="s">
        <v>11</v>
      </c>
      <c r="J247" s="4" t="s">
        <v>12</v>
      </c>
      <c r="K247" s="4" t="s">
        <v>13</v>
      </c>
      <c r="L247" s="4" t="s">
        <v>14</v>
      </c>
      <c r="M247" s="4" t="s">
        <v>15</v>
      </c>
      <c r="O247" s="8" t="s">
        <v>19</v>
      </c>
      <c r="P247" s="9">
        <v>7200</v>
      </c>
      <c r="Q247" s="7" t="s">
        <v>18</v>
      </c>
      <c r="R247" s="10">
        <v>1.33</v>
      </c>
      <c r="S247" s="9">
        <f>P247*R247</f>
        <v>9576</v>
      </c>
      <c r="U247" s="2" t="s">
        <v>1</v>
      </c>
      <c r="V247" s="2" t="s">
        <v>2</v>
      </c>
      <c r="W247" s="1"/>
      <c r="X247" s="1"/>
      <c r="Y247" s="1"/>
      <c r="AA247" s="1"/>
      <c r="AB247" s="1"/>
      <c r="AC247" s="1"/>
      <c r="AD247" s="1"/>
      <c r="AE247" s="1"/>
      <c r="AG247" s="2" t="s">
        <v>5</v>
      </c>
      <c r="AH247" s="2" t="s">
        <v>6</v>
      </c>
      <c r="AI247" s="1"/>
      <c r="AJ247" s="1"/>
      <c r="AK247" s="1"/>
    </row>
    <row r="248" spans="3:37" x14ac:dyDescent="0.25">
      <c r="C248" s="5" t="s">
        <v>16</v>
      </c>
      <c r="D248" s="6"/>
      <c r="E248" s="7" t="s">
        <v>13</v>
      </c>
      <c r="F248" s="6"/>
      <c r="G248" s="6"/>
      <c r="I248" s="5" t="s">
        <v>16</v>
      </c>
      <c r="J248" s="6"/>
      <c r="K248" s="7" t="s">
        <v>13</v>
      </c>
      <c r="L248" s="6"/>
      <c r="M248" s="6"/>
      <c r="O248" s="5" t="s">
        <v>20</v>
      </c>
      <c r="P248" s="6"/>
      <c r="Q248" s="7" t="s">
        <v>13</v>
      </c>
      <c r="R248" s="6"/>
      <c r="S248" s="6">
        <f>SUM(S246:S247)</f>
        <v>9576</v>
      </c>
      <c r="U248" s="2" t="s">
        <v>3</v>
      </c>
      <c r="V248" s="2" t="s">
        <v>4</v>
      </c>
      <c r="W248" s="1"/>
      <c r="X248" s="1"/>
      <c r="Y248" s="1"/>
      <c r="AA248" s="1" t="s">
        <v>77</v>
      </c>
      <c r="AB248" s="1"/>
      <c r="AC248" s="1"/>
      <c r="AD248" s="1"/>
      <c r="AE248" s="1"/>
      <c r="AG248" s="2" t="s">
        <v>7</v>
      </c>
      <c r="AH248" s="2" t="s">
        <v>8</v>
      </c>
      <c r="AI248" s="1"/>
      <c r="AJ248" s="1"/>
      <c r="AK248" s="1"/>
    </row>
    <row r="249" spans="3:37" x14ac:dyDescent="0.25">
      <c r="C249" s="8" t="s">
        <v>17</v>
      </c>
      <c r="D249" s="9">
        <v>7350</v>
      </c>
      <c r="E249" s="7" t="s">
        <v>18</v>
      </c>
      <c r="F249" s="10"/>
      <c r="G249" s="9"/>
      <c r="I249" s="8" t="s">
        <v>17</v>
      </c>
      <c r="J249" s="9">
        <v>7600</v>
      </c>
      <c r="K249" s="7" t="s">
        <v>18</v>
      </c>
      <c r="L249" s="10"/>
      <c r="M249" s="9"/>
      <c r="O249" s="8" t="s">
        <v>13</v>
      </c>
      <c r="P249" s="9"/>
      <c r="Q249" s="7" t="s">
        <v>13</v>
      </c>
      <c r="R249" s="9"/>
      <c r="S249" s="9"/>
      <c r="U249" s="2" t="s">
        <v>5</v>
      </c>
      <c r="V249" s="2" t="s">
        <v>6</v>
      </c>
      <c r="W249" s="1"/>
      <c r="X249" s="1"/>
      <c r="Y249" s="1"/>
      <c r="AA249" s="2" t="s">
        <v>1</v>
      </c>
      <c r="AB249" s="2" t="s">
        <v>2</v>
      </c>
      <c r="AC249" s="1"/>
      <c r="AD249" s="1"/>
      <c r="AE249" s="1"/>
      <c r="AG249" s="2" t="s">
        <v>9</v>
      </c>
      <c r="AH249" s="2" t="s">
        <v>149</v>
      </c>
      <c r="AI249" s="1"/>
      <c r="AJ249" s="1"/>
      <c r="AK249" s="1"/>
    </row>
    <row r="250" spans="3:37" x14ac:dyDescent="0.25">
      <c r="C250" s="8" t="s">
        <v>19</v>
      </c>
      <c r="D250" s="9">
        <v>7000</v>
      </c>
      <c r="E250" s="7" t="s">
        <v>18</v>
      </c>
      <c r="F250" s="10">
        <v>1.5</v>
      </c>
      <c r="G250" s="9">
        <f>D250*F250</f>
        <v>10500</v>
      </c>
      <c r="I250" s="8" t="s">
        <v>19</v>
      </c>
      <c r="J250" s="9">
        <v>7200</v>
      </c>
      <c r="K250" s="7" t="s">
        <v>18</v>
      </c>
      <c r="L250" s="10">
        <v>1.33</v>
      </c>
      <c r="M250" s="9">
        <f>J250*L250</f>
        <v>9576</v>
      </c>
      <c r="O250" s="5" t="s">
        <v>21</v>
      </c>
      <c r="P250" s="6"/>
      <c r="Q250" s="7" t="s">
        <v>13</v>
      </c>
      <c r="R250" s="6"/>
      <c r="S250" s="6"/>
      <c r="U250" s="2" t="s">
        <v>7</v>
      </c>
      <c r="V250" s="2" t="s">
        <v>8</v>
      </c>
      <c r="W250" s="1"/>
      <c r="X250" s="1"/>
      <c r="Y250" s="1"/>
      <c r="AA250" s="2" t="s">
        <v>3</v>
      </c>
      <c r="AB250" s="2" t="s">
        <v>146</v>
      </c>
      <c r="AC250" s="1"/>
      <c r="AD250" s="1"/>
      <c r="AE250" s="1"/>
      <c r="AG250" s="1"/>
      <c r="AH250" s="1"/>
      <c r="AI250" s="1"/>
      <c r="AJ250" s="1"/>
      <c r="AK250" s="1"/>
    </row>
    <row r="251" spans="3:37" x14ac:dyDescent="0.25">
      <c r="C251" s="5" t="s">
        <v>20</v>
      </c>
      <c r="D251" s="6"/>
      <c r="E251" s="7" t="s">
        <v>13</v>
      </c>
      <c r="F251" s="6"/>
      <c r="G251" s="6">
        <f>SUM(G249:G250)</f>
        <v>10500</v>
      </c>
      <c r="I251" s="5" t="s">
        <v>20</v>
      </c>
      <c r="J251" s="6"/>
      <c r="K251" s="7" t="s">
        <v>13</v>
      </c>
      <c r="L251" s="6"/>
      <c r="M251" s="6">
        <f>SUM(M249:M250)</f>
        <v>9576</v>
      </c>
      <c r="O251" s="8" t="s">
        <v>53</v>
      </c>
      <c r="P251" s="9">
        <v>-9</v>
      </c>
      <c r="Q251" s="7" t="s">
        <v>25</v>
      </c>
      <c r="R251" s="10">
        <v>37</v>
      </c>
      <c r="S251" s="9">
        <f>P251*R251</f>
        <v>-333</v>
      </c>
      <c r="U251" s="2" t="s">
        <v>9</v>
      </c>
      <c r="V251" s="2" t="s">
        <v>149</v>
      </c>
      <c r="W251" s="1"/>
      <c r="X251" s="1"/>
      <c r="Y251" s="1"/>
      <c r="AA251" s="2" t="s">
        <v>5</v>
      </c>
      <c r="AB251" s="2" t="s">
        <v>6</v>
      </c>
      <c r="AC251" s="1"/>
      <c r="AD251" s="1"/>
      <c r="AE251" s="1"/>
      <c r="AG251" s="3" t="s">
        <v>11</v>
      </c>
      <c r="AH251" s="4" t="s">
        <v>12</v>
      </c>
      <c r="AI251" s="4" t="s">
        <v>13</v>
      </c>
      <c r="AJ251" s="4" t="s">
        <v>14</v>
      </c>
      <c r="AK251" s="4" t="s">
        <v>15</v>
      </c>
    </row>
    <row r="252" spans="3:37" x14ac:dyDescent="0.25">
      <c r="C252" s="8" t="s">
        <v>13</v>
      </c>
      <c r="D252" s="9"/>
      <c r="E252" s="7" t="s">
        <v>13</v>
      </c>
      <c r="F252" s="9"/>
      <c r="G252" s="9"/>
      <c r="I252" s="8" t="s">
        <v>13</v>
      </c>
      <c r="J252" s="9"/>
      <c r="K252" s="7" t="s">
        <v>13</v>
      </c>
      <c r="L252" s="9"/>
      <c r="M252" s="9"/>
      <c r="O252" s="8" t="s">
        <v>24</v>
      </c>
      <c r="P252" s="9">
        <v>-78</v>
      </c>
      <c r="Q252" s="7" t="s">
        <v>25</v>
      </c>
      <c r="R252" s="10">
        <v>8</v>
      </c>
      <c r="S252" s="9">
        <f>P252*R252</f>
        <v>-624</v>
      </c>
      <c r="U252" s="1"/>
      <c r="V252" s="1"/>
      <c r="W252" s="1"/>
      <c r="X252" s="1"/>
      <c r="Y252" s="1"/>
      <c r="AA252" s="2" t="s">
        <v>7</v>
      </c>
      <c r="AB252" s="2" t="s">
        <v>8</v>
      </c>
      <c r="AC252" s="1"/>
      <c r="AD252" s="1"/>
      <c r="AE252" s="1"/>
      <c r="AG252" s="5" t="s">
        <v>16</v>
      </c>
      <c r="AH252" s="6"/>
      <c r="AI252" s="7" t="s">
        <v>13</v>
      </c>
      <c r="AJ252" s="6"/>
      <c r="AK252" s="6"/>
    </row>
    <row r="253" spans="3:37" x14ac:dyDescent="0.25">
      <c r="C253" s="5" t="s">
        <v>21</v>
      </c>
      <c r="D253" s="6"/>
      <c r="E253" s="7" t="s">
        <v>13</v>
      </c>
      <c r="F253" s="6"/>
      <c r="G253" s="6"/>
      <c r="I253" s="5" t="s">
        <v>21</v>
      </c>
      <c r="J253" s="6"/>
      <c r="K253" s="7" t="s">
        <v>13</v>
      </c>
      <c r="L253" s="6"/>
      <c r="M253" s="6"/>
      <c r="O253" s="8" t="s">
        <v>26</v>
      </c>
      <c r="P253" s="9">
        <v>-60</v>
      </c>
      <c r="Q253" s="7" t="s">
        <v>27</v>
      </c>
      <c r="R253" s="10"/>
      <c r="S253" s="9"/>
      <c r="U253" s="3" t="s">
        <v>11</v>
      </c>
      <c r="V253" s="4" t="s">
        <v>12</v>
      </c>
      <c r="W253" s="4" t="s">
        <v>13</v>
      </c>
      <c r="X253" s="4" t="s">
        <v>14</v>
      </c>
      <c r="Y253" s="4" t="s">
        <v>15</v>
      </c>
      <c r="AA253" s="2" t="s">
        <v>9</v>
      </c>
      <c r="AB253" s="2" t="s">
        <v>149</v>
      </c>
      <c r="AC253" s="1"/>
      <c r="AD253" s="1"/>
      <c r="AE253" s="1"/>
      <c r="AG253" s="8" t="s">
        <v>17</v>
      </c>
      <c r="AH253" s="9">
        <v>7600</v>
      </c>
      <c r="AI253" s="7" t="s">
        <v>18</v>
      </c>
      <c r="AJ253" s="10"/>
      <c r="AK253" s="9"/>
    </row>
    <row r="254" spans="3:37" x14ac:dyDescent="0.25">
      <c r="C254" s="8" t="s">
        <v>53</v>
      </c>
      <c r="D254" s="9">
        <v>-9</v>
      </c>
      <c r="E254" s="7" t="s">
        <v>25</v>
      </c>
      <c r="F254" s="10">
        <v>35</v>
      </c>
      <c r="G254" s="9">
        <f>D254*F254</f>
        <v>-315</v>
      </c>
      <c r="I254" s="8" t="s">
        <v>53</v>
      </c>
      <c r="J254" s="9">
        <v>-9</v>
      </c>
      <c r="K254" s="7" t="s">
        <v>25</v>
      </c>
      <c r="L254" s="10">
        <v>37</v>
      </c>
      <c r="M254" s="9">
        <f>J254*L254</f>
        <v>-333</v>
      </c>
      <c r="O254" s="8" t="s">
        <v>30</v>
      </c>
      <c r="P254" s="9">
        <v>-127</v>
      </c>
      <c r="Q254" s="7" t="s">
        <v>23</v>
      </c>
      <c r="R254" s="10">
        <v>2.6</v>
      </c>
      <c r="S254" s="9">
        <f>P254*R254</f>
        <v>-330.2</v>
      </c>
      <c r="U254" s="5" t="s">
        <v>16</v>
      </c>
      <c r="V254" s="6"/>
      <c r="W254" s="7" t="s">
        <v>13</v>
      </c>
      <c r="X254" s="6"/>
      <c r="Y254" s="6"/>
      <c r="AA254" s="1"/>
      <c r="AB254" s="1"/>
      <c r="AC254" s="1"/>
      <c r="AD254" s="1"/>
      <c r="AE254" s="1"/>
      <c r="AG254" s="8" t="s">
        <v>19</v>
      </c>
      <c r="AH254" s="9">
        <v>7200</v>
      </c>
      <c r="AI254" s="7" t="s">
        <v>18</v>
      </c>
      <c r="AJ254" s="10">
        <v>1.33</v>
      </c>
      <c r="AK254" s="9">
        <f>AH254*AJ254</f>
        <v>9576</v>
      </c>
    </row>
    <row r="255" spans="3:37" x14ac:dyDescent="0.25">
      <c r="C255" s="8" t="s">
        <v>24</v>
      </c>
      <c r="D255" s="9">
        <v>-76</v>
      </c>
      <c r="E255" s="7" t="s">
        <v>25</v>
      </c>
      <c r="F255" s="10">
        <v>18</v>
      </c>
      <c r="G255" s="9">
        <f>D255*F255</f>
        <v>-1368</v>
      </c>
      <c r="I255" s="8" t="s">
        <v>24</v>
      </c>
      <c r="J255" s="9">
        <v>-78</v>
      </c>
      <c r="K255" s="7" t="s">
        <v>25</v>
      </c>
      <c r="L255" s="10">
        <v>10</v>
      </c>
      <c r="M255" s="9">
        <f>J255*L255</f>
        <v>-780</v>
      </c>
      <c r="O255" s="5" t="s">
        <v>31</v>
      </c>
      <c r="P255" s="6"/>
      <c r="Q255" s="7" t="s">
        <v>13</v>
      </c>
      <c r="R255" s="6"/>
      <c r="S255" s="6">
        <f>SUM(S250:S254)</f>
        <v>-1287.2</v>
      </c>
      <c r="U255" s="8" t="s">
        <v>17</v>
      </c>
      <c r="V255" s="9">
        <v>7350</v>
      </c>
      <c r="W255" s="7" t="s">
        <v>18</v>
      </c>
      <c r="X255" s="10"/>
      <c r="Y255" s="9"/>
      <c r="AA255" s="3" t="s">
        <v>11</v>
      </c>
      <c r="AB255" s="4" t="s">
        <v>12</v>
      </c>
      <c r="AC255" s="4" t="s">
        <v>13</v>
      </c>
      <c r="AD255" s="4" t="s">
        <v>14</v>
      </c>
      <c r="AE255" s="4" t="s">
        <v>15</v>
      </c>
      <c r="AG255" s="5" t="s">
        <v>20</v>
      </c>
      <c r="AH255" s="6"/>
      <c r="AI255" s="7" t="s">
        <v>13</v>
      </c>
      <c r="AJ255" s="6"/>
      <c r="AK255" s="6">
        <f>SUM(AK253:AK254)</f>
        <v>9576</v>
      </c>
    </row>
    <row r="256" spans="3:37" x14ac:dyDescent="0.25">
      <c r="C256" s="8" t="s">
        <v>26</v>
      </c>
      <c r="D256" s="9">
        <v>-60</v>
      </c>
      <c r="E256" s="7" t="s">
        <v>27</v>
      </c>
      <c r="F256" s="10"/>
      <c r="G256" s="9"/>
      <c r="I256" s="8" t="s">
        <v>26</v>
      </c>
      <c r="J256" s="9">
        <v>-60</v>
      </c>
      <c r="K256" s="7" t="s">
        <v>27</v>
      </c>
      <c r="L256" s="10"/>
      <c r="M256" s="9"/>
      <c r="O256" s="5" t="s">
        <v>32</v>
      </c>
      <c r="P256" s="6"/>
      <c r="Q256" s="7" t="s">
        <v>13</v>
      </c>
      <c r="R256" s="6"/>
      <c r="S256" s="6">
        <f>SUM(S248,S255)</f>
        <v>8288.7999999999993</v>
      </c>
      <c r="U256" s="8" t="s">
        <v>19</v>
      </c>
      <c r="V256" s="9">
        <v>7000</v>
      </c>
      <c r="W256" s="7" t="s">
        <v>18</v>
      </c>
      <c r="X256" s="10">
        <v>1.5</v>
      </c>
      <c r="Y256" s="9">
        <f>V256*X256</f>
        <v>10500</v>
      </c>
      <c r="AA256" s="5" t="s">
        <v>16</v>
      </c>
      <c r="AB256" s="6"/>
      <c r="AC256" s="7" t="s">
        <v>13</v>
      </c>
      <c r="AD256" s="6"/>
      <c r="AE256" s="6"/>
      <c r="AG256" s="8" t="s">
        <v>13</v>
      </c>
      <c r="AH256" s="9"/>
      <c r="AI256" s="7" t="s">
        <v>13</v>
      </c>
      <c r="AJ256" s="9"/>
      <c r="AK256" s="9"/>
    </row>
    <row r="257" spans="3:37" x14ac:dyDescent="0.25">
      <c r="C257" s="8" t="s">
        <v>30</v>
      </c>
      <c r="D257" s="9">
        <v>-127</v>
      </c>
      <c r="E257" s="7" t="s">
        <v>23</v>
      </c>
      <c r="F257" s="10">
        <v>2.8</v>
      </c>
      <c r="G257" s="9">
        <f>D257*F257</f>
        <v>-355.59999999999997</v>
      </c>
      <c r="I257" s="8" t="s">
        <v>30</v>
      </c>
      <c r="J257" s="9">
        <v>-127</v>
      </c>
      <c r="K257" s="7" t="s">
        <v>23</v>
      </c>
      <c r="L257" s="10">
        <v>2.6</v>
      </c>
      <c r="M257" s="9">
        <f>J257*L257</f>
        <v>-330.2</v>
      </c>
      <c r="O257" s="8" t="s">
        <v>13</v>
      </c>
      <c r="P257" s="9"/>
      <c r="Q257" s="7" t="s">
        <v>13</v>
      </c>
      <c r="R257" s="9"/>
      <c r="S257" s="9"/>
      <c r="U257" s="5" t="s">
        <v>20</v>
      </c>
      <c r="V257" s="6"/>
      <c r="W257" s="7" t="s">
        <v>13</v>
      </c>
      <c r="X257" s="6"/>
      <c r="Y257" s="6">
        <f>SUM(Y255:Y256)</f>
        <v>10500</v>
      </c>
      <c r="AA257" s="8" t="s">
        <v>17</v>
      </c>
      <c r="AB257" s="9">
        <v>7600</v>
      </c>
      <c r="AC257" s="7" t="s">
        <v>18</v>
      </c>
      <c r="AD257" s="10"/>
      <c r="AE257" s="9"/>
      <c r="AG257" s="5" t="s">
        <v>21</v>
      </c>
      <c r="AH257" s="6"/>
      <c r="AI257" s="7" t="s">
        <v>13</v>
      </c>
      <c r="AJ257" s="6"/>
      <c r="AK257" s="6"/>
    </row>
    <row r="258" spans="3:37" x14ac:dyDescent="0.25">
      <c r="C258" s="5" t="s">
        <v>31</v>
      </c>
      <c r="D258" s="6"/>
      <c r="E258" s="7" t="s">
        <v>13</v>
      </c>
      <c r="F258" s="6"/>
      <c r="G258" s="6">
        <f>SUM(G253:G257)</f>
        <v>-2038.6</v>
      </c>
      <c r="I258" s="5" t="s">
        <v>31</v>
      </c>
      <c r="J258" s="6"/>
      <c r="K258" s="7" t="s">
        <v>13</v>
      </c>
      <c r="L258" s="6"/>
      <c r="M258" s="6">
        <f>SUM(M253:M257)</f>
        <v>-1443.2</v>
      </c>
      <c r="O258" s="5" t="s">
        <v>33</v>
      </c>
      <c r="P258" s="6"/>
      <c r="Q258" s="7" t="s">
        <v>13</v>
      </c>
      <c r="R258" s="6"/>
      <c r="S258" s="6"/>
      <c r="U258" s="8" t="s">
        <v>13</v>
      </c>
      <c r="V258" s="9"/>
      <c r="W258" s="7" t="s">
        <v>13</v>
      </c>
      <c r="X258" s="9"/>
      <c r="Y258" s="9"/>
      <c r="AA258" s="8" t="s">
        <v>19</v>
      </c>
      <c r="AB258" s="9">
        <v>7200</v>
      </c>
      <c r="AC258" s="7" t="s">
        <v>18</v>
      </c>
      <c r="AD258" s="10">
        <v>1.33</v>
      </c>
      <c r="AE258" s="9">
        <f>AB258*AD258</f>
        <v>9576</v>
      </c>
      <c r="AG258" s="8" t="s">
        <v>53</v>
      </c>
      <c r="AH258" s="9">
        <v>-9</v>
      </c>
      <c r="AI258" s="7" t="s">
        <v>25</v>
      </c>
      <c r="AJ258" s="10">
        <v>37</v>
      </c>
      <c r="AK258" s="9">
        <f>AH258*AJ258</f>
        <v>-333</v>
      </c>
    </row>
    <row r="259" spans="3:37" x14ac:dyDescent="0.25">
      <c r="C259" s="5" t="s">
        <v>32</v>
      </c>
      <c r="D259" s="6"/>
      <c r="E259" s="7" t="s">
        <v>13</v>
      </c>
      <c r="F259" s="6"/>
      <c r="G259" s="6">
        <f>SUM(G251,G258)</f>
        <v>8461.4</v>
      </c>
      <c r="I259" s="5" t="s">
        <v>32</v>
      </c>
      <c r="J259" s="6"/>
      <c r="K259" s="7" t="s">
        <v>13</v>
      </c>
      <c r="L259" s="6"/>
      <c r="M259" s="6">
        <f>SUM(M251,M258)</f>
        <v>8132.8</v>
      </c>
      <c r="O259" s="8" t="s">
        <v>34</v>
      </c>
      <c r="P259" s="11">
        <v>-0.33</v>
      </c>
      <c r="Q259" s="7" t="s">
        <v>13</v>
      </c>
      <c r="R259" s="9">
        <v>653</v>
      </c>
      <c r="S259" s="9">
        <f t="shared" ref="S259:S266" si="30">P259*R259</f>
        <v>-215.49</v>
      </c>
      <c r="U259" s="5" t="s">
        <v>21</v>
      </c>
      <c r="V259" s="6"/>
      <c r="W259" s="7" t="s">
        <v>13</v>
      </c>
      <c r="X259" s="6"/>
      <c r="Y259" s="6"/>
      <c r="AA259" s="5" t="s">
        <v>20</v>
      </c>
      <c r="AB259" s="6"/>
      <c r="AC259" s="7" t="s">
        <v>13</v>
      </c>
      <c r="AD259" s="6"/>
      <c r="AE259" s="6">
        <f>SUM(AE257:AE258)</f>
        <v>9576</v>
      </c>
      <c r="AG259" s="8" t="s">
        <v>24</v>
      </c>
      <c r="AH259" s="9">
        <v>-286</v>
      </c>
      <c r="AI259" s="7" t="s">
        <v>25</v>
      </c>
      <c r="AJ259" s="10">
        <v>8</v>
      </c>
      <c r="AK259" s="9">
        <f>AH259*AJ259</f>
        <v>-2288</v>
      </c>
    </row>
    <row r="260" spans="3:37" x14ac:dyDescent="0.25">
      <c r="C260" s="8" t="s">
        <v>13</v>
      </c>
      <c r="D260" s="9"/>
      <c r="E260" s="7" t="s">
        <v>13</v>
      </c>
      <c r="F260" s="9"/>
      <c r="G260" s="9"/>
      <c r="I260" s="8" t="s">
        <v>13</v>
      </c>
      <c r="J260" s="9"/>
      <c r="K260" s="7" t="s">
        <v>13</v>
      </c>
      <c r="L260" s="9"/>
      <c r="M260" s="9"/>
      <c r="O260" s="8" t="s">
        <v>35</v>
      </c>
      <c r="P260" s="9">
        <v>-60</v>
      </c>
      <c r="Q260" s="7" t="s">
        <v>13</v>
      </c>
      <c r="R260" s="9">
        <v>18</v>
      </c>
      <c r="S260" s="9">
        <f t="shared" si="30"/>
        <v>-1080</v>
      </c>
      <c r="U260" s="8" t="s">
        <v>53</v>
      </c>
      <c r="V260" s="9">
        <v>-9</v>
      </c>
      <c r="W260" s="7" t="s">
        <v>25</v>
      </c>
      <c r="X260" s="10">
        <v>35</v>
      </c>
      <c r="Y260" s="9">
        <f>V260*X260</f>
        <v>-315</v>
      </c>
      <c r="AA260" s="8" t="s">
        <v>13</v>
      </c>
      <c r="AB260" s="9"/>
      <c r="AC260" s="7" t="s">
        <v>13</v>
      </c>
      <c r="AD260" s="9"/>
      <c r="AE260" s="9"/>
      <c r="AG260" s="8" t="s">
        <v>106</v>
      </c>
      <c r="AH260" s="9">
        <v>-18</v>
      </c>
      <c r="AI260" s="7" t="s">
        <v>25</v>
      </c>
      <c r="AJ260" s="10">
        <v>15</v>
      </c>
      <c r="AK260" s="9">
        <f>AH260*AJ260</f>
        <v>-270</v>
      </c>
    </row>
    <row r="261" spans="3:37" x14ac:dyDescent="0.25">
      <c r="C261" s="5" t="s">
        <v>33</v>
      </c>
      <c r="D261" s="6"/>
      <c r="E261" s="7" t="s">
        <v>13</v>
      </c>
      <c r="F261" s="6"/>
      <c r="G261" s="6"/>
      <c r="I261" s="5" t="s">
        <v>33</v>
      </c>
      <c r="J261" s="6"/>
      <c r="K261" s="7" t="s">
        <v>13</v>
      </c>
      <c r="L261" s="6"/>
      <c r="M261" s="6"/>
      <c r="O261" s="8" t="s">
        <v>36</v>
      </c>
      <c r="P261" s="9">
        <v>-1</v>
      </c>
      <c r="Q261" s="7" t="s">
        <v>13</v>
      </c>
      <c r="R261" s="9">
        <v>95</v>
      </c>
      <c r="S261" s="9">
        <f t="shared" si="30"/>
        <v>-95</v>
      </c>
      <c r="U261" s="8" t="s">
        <v>24</v>
      </c>
      <c r="V261" s="9">
        <v>-284</v>
      </c>
      <c r="W261" s="7" t="s">
        <v>25</v>
      </c>
      <c r="X261" s="10">
        <v>18</v>
      </c>
      <c r="Y261" s="9">
        <f>V261*X261</f>
        <v>-5112</v>
      </c>
      <c r="AA261" s="5" t="s">
        <v>21</v>
      </c>
      <c r="AB261" s="6"/>
      <c r="AC261" s="7" t="s">
        <v>13</v>
      </c>
      <c r="AD261" s="6"/>
      <c r="AE261" s="6"/>
      <c r="AG261" s="8" t="s">
        <v>150</v>
      </c>
      <c r="AH261" s="9">
        <v>-202</v>
      </c>
      <c r="AI261" s="7" t="s">
        <v>25</v>
      </c>
      <c r="AJ261" s="10">
        <v>8</v>
      </c>
      <c r="AK261" s="9">
        <f>AH261*AJ261</f>
        <v>-1616</v>
      </c>
    </row>
    <row r="262" spans="3:37" x14ac:dyDescent="0.25">
      <c r="C262" s="8" t="s">
        <v>34</v>
      </c>
      <c r="D262" s="11">
        <v>-0.33</v>
      </c>
      <c r="E262" s="7" t="s">
        <v>13</v>
      </c>
      <c r="F262" s="9">
        <v>653</v>
      </c>
      <c r="G262" s="9">
        <f t="shared" ref="G262:G269" si="31">D262*F262</f>
        <v>-215.49</v>
      </c>
      <c r="I262" s="8" t="s">
        <v>34</v>
      </c>
      <c r="J262" s="11">
        <v>-0.33</v>
      </c>
      <c r="K262" s="7" t="s">
        <v>13</v>
      </c>
      <c r="L262" s="9">
        <v>653</v>
      </c>
      <c r="M262" s="9">
        <f t="shared" ref="M262:M269" si="32">J262*L262</f>
        <v>-215.49</v>
      </c>
      <c r="O262" s="8" t="s">
        <v>78</v>
      </c>
      <c r="P262" s="11">
        <v>-0.33</v>
      </c>
      <c r="Q262" s="7" t="s">
        <v>13</v>
      </c>
      <c r="R262" s="9">
        <v>380</v>
      </c>
      <c r="S262" s="9">
        <f t="shared" si="30"/>
        <v>-125.4</v>
      </c>
      <c r="U262" s="8" t="s">
        <v>106</v>
      </c>
      <c r="V262" s="9">
        <v>-18</v>
      </c>
      <c r="W262" s="7" t="s">
        <v>25</v>
      </c>
      <c r="X262" s="10">
        <v>20</v>
      </c>
      <c r="Y262" s="9">
        <f>V262*X262</f>
        <v>-360</v>
      </c>
      <c r="AA262" s="8" t="s">
        <v>53</v>
      </c>
      <c r="AB262" s="9">
        <v>-9</v>
      </c>
      <c r="AC262" s="7" t="s">
        <v>25</v>
      </c>
      <c r="AD262" s="10">
        <v>37</v>
      </c>
      <c r="AE262" s="9">
        <f>AB262*AD262</f>
        <v>-333</v>
      </c>
      <c r="AG262" s="8" t="s">
        <v>30</v>
      </c>
      <c r="AH262" s="9">
        <v>-127</v>
      </c>
      <c r="AI262" s="7" t="s">
        <v>23</v>
      </c>
      <c r="AJ262" s="10">
        <v>2.6</v>
      </c>
      <c r="AK262" s="9">
        <f>AH262*AJ262</f>
        <v>-330.2</v>
      </c>
    </row>
    <row r="263" spans="3:37" x14ac:dyDescent="0.25">
      <c r="C263" s="8" t="s">
        <v>35</v>
      </c>
      <c r="D263" s="9">
        <v>-60</v>
      </c>
      <c r="E263" s="7" t="s">
        <v>13</v>
      </c>
      <c r="F263" s="9">
        <v>18</v>
      </c>
      <c r="G263" s="9">
        <f t="shared" si="31"/>
        <v>-1080</v>
      </c>
      <c r="I263" s="8" t="s">
        <v>35</v>
      </c>
      <c r="J263" s="9">
        <v>-60</v>
      </c>
      <c r="K263" s="7" t="s">
        <v>13</v>
      </c>
      <c r="L263" s="9">
        <v>18</v>
      </c>
      <c r="M263" s="9">
        <f t="shared" si="32"/>
        <v>-1080</v>
      </c>
      <c r="O263" s="8" t="s">
        <v>39</v>
      </c>
      <c r="P263" s="9">
        <v>-1</v>
      </c>
      <c r="Q263" s="7" t="s">
        <v>13</v>
      </c>
      <c r="R263" s="9">
        <v>175</v>
      </c>
      <c r="S263" s="9">
        <f t="shared" si="30"/>
        <v>-175</v>
      </c>
      <c r="U263" s="8" t="s">
        <v>150</v>
      </c>
      <c r="V263" s="9">
        <v>-202</v>
      </c>
      <c r="W263" s="7" t="s">
        <v>25</v>
      </c>
      <c r="X263" s="10">
        <v>13</v>
      </c>
      <c r="Y263" s="9">
        <f>V263*X263</f>
        <v>-2626</v>
      </c>
      <c r="AA263" s="8" t="s">
        <v>24</v>
      </c>
      <c r="AB263" s="9">
        <v>-286</v>
      </c>
      <c r="AC263" s="7" t="s">
        <v>25</v>
      </c>
      <c r="AD263" s="10">
        <v>10</v>
      </c>
      <c r="AE263" s="9">
        <f>AB263*AD263</f>
        <v>-2860</v>
      </c>
      <c r="AG263" s="5" t="s">
        <v>31</v>
      </c>
      <c r="AH263" s="6"/>
      <c r="AI263" s="7" t="s">
        <v>13</v>
      </c>
      <c r="AJ263" s="6"/>
      <c r="AK263" s="6">
        <f>SUM(AK257:AK262)</f>
        <v>-4837.2</v>
      </c>
    </row>
    <row r="264" spans="3:37" x14ac:dyDescent="0.25">
      <c r="C264" s="8" t="s">
        <v>36</v>
      </c>
      <c r="D264" s="9">
        <v>-1</v>
      </c>
      <c r="E264" s="7" t="s">
        <v>13</v>
      </c>
      <c r="F264" s="9">
        <v>95</v>
      </c>
      <c r="G264" s="9">
        <f t="shared" si="31"/>
        <v>-95</v>
      </c>
      <c r="I264" s="8" t="s">
        <v>36</v>
      </c>
      <c r="J264" s="9">
        <v>-1</v>
      </c>
      <c r="K264" s="7" t="s">
        <v>13</v>
      </c>
      <c r="L264" s="9">
        <v>95</v>
      </c>
      <c r="M264" s="9">
        <f t="shared" si="32"/>
        <v>-95</v>
      </c>
      <c r="O264" s="8" t="s">
        <v>54</v>
      </c>
      <c r="P264" s="9">
        <v>-3</v>
      </c>
      <c r="Q264" s="7" t="s">
        <v>13</v>
      </c>
      <c r="R264" s="9">
        <v>225</v>
      </c>
      <c r="S264" s="9">
        <f t="shared" si="30"/>
        <v>-675</v>
      </c>
      <c r="U264" s="8" t="s">
        <v>30</v>
      </c>
      <c r="V264" s="9">
        <v>-127</v>
      </c>
      <c r="W264" s="7" t="s">
        <v>23</v>
      </c>
      <c r="X264" s="10">
        <v>2.8</v>
      </c>
      <c r="Y264" s="9">
        <f>V264*X264</f>
        <v>-355.59999999999997</v>
      </c>
      <c r="AA264" s="8" t="s">
        <v>106</v>
      </c>
      <c r="AB264" s="9">
        <v>-18</v>
      </c>
      <c r="AC264" s="7" t="s">
        <v>25</v>
      </c>
      <c r="AD264" s="10">
        <v>16</v>
      </c>
      <c r="AE264" s="9">
        <f>AB264*AD264</f>
        <v>-288</v>
      </c>
      <c r="AG264" s="5" t="s">
        <v>32</v>
      </c>
      <c r="AH264" s="6"/>
      <c r="AI264" s="7" t="s">
        <v>13</v>
      </c>
      <c r="AJ264" s="6"/>
      <c r="AK264" s="6">
        <f>SUM(AK255,AK263)</f>
        <v>4738.8</v>
      </c>
    </row>
    <row r="265" spans="3:37" x14ac:dyDescent="0.25">
      <c r="C265" s="8" t="s">
        <v>78</v>
      </c>
      <c r="D265" s="11">
        <v>-0.33</v>
      </c>
      <c r="E265" s="7" t="s">
        <v>13</v>
      </c>
      <c r="F265" s="9">
        <v>380</v>
      </c>
      <c r="G265" s="9">
        <f t="shared" si="31"/>
        <v>-125.4</v>
      </c>
      <c r="I265" s="8" t="s">
        <v>78</v>
      </c>
      <c r="J265" s="11">
        <v>-0.33</v>
      </c>
      <c r="K265" s="7" t="s">
        <v>13</v>
      </c>
      <c r="L265" s="9">
        <v>380</v>
      </c>
      <c r="M265" s="9">
        <f t="shared" si="32"/>
        <v>-125.4</v>
      </c>
      <c r="O265" s="8" t="s">
        <v>55</v>
      </c>
      <c r="P265" s="9">
        <v>-3</v>
      </c>
      <c r="Q265" s="7" t="s">
        <v>13</v>
      </c>
      <c r="R265" s="9">
        <v>170</v>
      </c>
      <c r="S265" s="9">
        <f t="shared" si="30"/>
        <v>-510</v>
      </c>
      <c r="U265" s="5" t="s">
        <v>31</v>
      </c>
      <c r="V265" s="6"/>
      <c r="W265" s="7" t="s">
        <v>13</v>
      </c>
      <c r="X265" s="6"/>
      <c r="Y265" s="6">
        <f>SUM(Y259:Y264)</f>
        <v>-8768.6</v>
      </c>
      <c r="AA265" s="8" t="s">
        <v>150</v>
      </c>
      <c r="AB265" s="9">
        <v>-202</v>
      </c>
      <c r="AC265" s="7" t="s">
        <v>25</v>
      </c>
      <c r="AD265" s="10">
        <v>9</v>
      </c>
      <c r="AE265" s="9">
        <f>AB265*AD265</f>
        <v>-1818</v>
      </c>
      <c r="AG265" s="8" t="s">
        <v>13</v>
      </c>
      <c r="AH265" s="9"/>
      <c r="AI265" s="7" t="s">
        <v>13</v>
      </c>
      <c r="AJ265" s="9"/>
      <c r="AK265" s="9"/>
    </row>
    <row r="266" spans="3:37" x14ac:dyDescent="0.25">
      <c r="C266" s="8" t="s">
        <v>39</v>
      </c>
      <c r="D266" s="9">
        <v>-1</v>
      </c>
      <c r="E266" s="7" t="s">
        <v>13</v>
      </c>
      <c r="F266" s="9">
        <v>175</v>
      </c>
      <c r="G266" s="9">
        <f t="shared" si="31"/>
        <v>-175</v>
      </c>
      <c r="I266" s="8" t="s">
        <v>39</v>
      </c>
      <c r="J266" s="9">
        <v>-1</v>
      </c>
      <c r="K266" s="7" t="s">
        <v>13</v>
      </c>
      <c r="L266" s="9">
        <v>175</v>
      </c>
      <c r="M266" s="9">
        <f t="shared" si="32"/>
        <v>-175</v>
      </c>
      <c r="O266" s="8" t="s">
        <v>56</v>
      </c>
      <c r="P266" s="9">
        <v>-3</v>
      </c>
      <c r="Q266" s="7" t="s">
        <v>13</v>
      </c>
      <c r="R266" s="9">
        <v>672</v>
      </c>
      <c r="S266" s="9">
        <f t="shared" si="30"/>
        <v>-2016</v>
      </c>
      <c r="U266" s="5" t="s">
        <v>32</v>
      </c>
      <c r="V266" s="6"/>
      <c r="W266" s="7" t="s">
        <v>13</v>
      </c>
      <c r="X266" s="6"/>
      <c r="Y266" s="6">
        <f>SUM(Y257,Y265)</f>
        <v>1731.3999999999996</v>
      </c>
      <c r="AA266" s="8" t="s">
        <v>30</v>
      </c>
      <c r="AB266" s="9">
        <v>-127</v>
      </c>
      <c r="AC266" s="7" t="s">
        <v>23</v>
      </c>
      <c r="AD266" s="10">
        <v>2.6</v>
      </c>
      <c r="AE266" s="9">
        <f>AB266*AD266</f>
        <v>-330.2</v>
      </c>
      <c r="AG266" s="5" t="s">
        <v>33</v>
      </c>
      <c r="AH266" s="6"/>
      <c r="AI266" s="7" t="s">
        <v>13</v>
      </c>
      <c r="AJ266" s="6"/>
      <c r="AK266" s="6"/>
    </row>
    <row r="267" spans="3:37" x14ac:dyDescent="0.25">
      <c r="C267" s="8" t="s">
        <v>54</v>
      </c>
      <c r="D267" s="9">
        <v>-3</v>
      </c>
      <c r="E267" s="7" t="s">
        <v>13</v>
      </c>
      <c r="F267" s="9">
        <v>225</v>
      </c>
      <c r="G267" s="9">
        <f t="shared" si="31"/>
        <v>-675</v>
      </c>
      <c r="I267" s="8" t="s">
        <v>54</v>
      </c>
      <c r="J267" s="9">
        <v>-3</v>
      </c>
      <c r="K267" s="7" t="s">
        <v>13</v>
      </c>
      <c r="L267" s="9">
        <v>225</v>
      </c>
      <c r="M267" s="9">
        <f t="shared" si="32"/>
        <v>-675</v>
      </c>
      <c r="O267" s="8" t="s">
        <v>43</v>
      </c>
      <c r="P267" s="9"/>
      <c r="Q267" s="7" t="s">
        <v>13</v>
      </c>
      <c r="R267" s="9"/>
      <c r="S267" s="9">
        <v>-750</v>
      </c>
      <c r="U267" s="8" t="s">
        <v>13</v>
      </c>
      <c r="V267" s="9"/>
      <c r="W267" s="7" t="s">
        <v>13</v>
      </c>
      <c r="X267" s="9"/>
      <c r="Y267" s="9"/>
      <c r="AA267" s="5" t="s">
        <v>31</v>
      </c>
      <c r="AB267" s="6"/>
      <c r="AC267" s="7" t="s">
        <v>13</v>
      </c>
      <c r="AD267" s="6"/>
      <c r="AE267" s="6">
        <f>SUM(AE261:AE266)</f>
        <v>-5629.2</v>
      </c>
      <c r="AG267" s="8" t="s">
        <v>34</v>
      </c>
      <c r="AH267" s="11">
        <v>-0.33</v>
      </c>
      <c r="AI267" s="7" t="s">
        <v>13</v>
      </c>
      <c r="AJ267" s="9">
        <v>653</v>
      </c>
      <c r="AK267" s="9">
        <f t="shared" ref="AK267:AK273" si="33">AH267*AJ267</f>
        <v>-215.49</v>
      </c>
    </row>
    <row r="268" spans="3:37" x14ac:dyDescent="0.25">
      <c r="C268" s="8" t="s">
        <v>55</v>
      </c>
      <c r="D268" s="9">
        <v>-3</v>
      </c>
      <c r="E268" s="7" t="s">
        <v>13</v>
      </c>
      <c r="F268" s="9">
        <v>170</v>
      </c>
      <c r="G268" s="9">
        <f t="shared" si="31"/>
        <v>-510</v>
      </c>
      <c r="I268" s="8" t="s">
        <v>55</v>
      </c>
      <c r="J268" s="9">
        <v>-3</v>
      </c>
      <c r="K268" s="7" t="s">
        <v>13</v>
      </c>
      <c r="L268" s="9">
        <v>170</v>
      </c>
      <c r="M268" s="9">
        <f t="shared" si="32"/>
        <v>-510</v>
      </c>
      <c r="O268" s="5" t="s">
        <v>44</v>
      </c>
      <c r="P268" s="6"/>
      <c r="Q268" s="7" t="s">
        <v>13</v>
      </c>
      <c r="R268" s="6"/>
      <c r="S268" s="6">
        <f>SUM(S259:S267)</f>
        <v>-5641.89</v>
      </c>
      <c r="U268" s="5" t="s">
        <v>33</v>
      </c>
      <c r="V268" s="6"/>
      <c r="W268" s="7" t="s">
        <v>13</v>
      </c>
      <c r="X268" s="6"/>
      <c r="Y268" s="6"/>
      <c r="AA268" s="5" t="s">
        <v>32</v>
      </c>
      <c r="AB268" s="6"/>
      <c r="AC268" s="7" t="s">
        <v>13</v>
      </c>
      <c r="AD268" s="6"/>
      <c r="AE268" s="6">
        <f>SUM(AE259,AE267)</f>
        <v>3946.8</v>
      </c>
      <c r="AG268" s="8" t="s">
        <v>36</v>
      </c>
      <c r="AH268" s="9">
        <v>-3</v>
      </c>
      <c r="AI268" s="7" t="s">
        <v>13</v>
      </c>
      <c r="AJ268" s="9">
        <v>95</v>
      </c>
      <c r="AK268" s="9">
        <f t="shared" si="33"/>
        <v>-285</v>
      </c>
    </row>
    <row r="269" spans="3:37" x14ac:dyDescent="0.25">
      <c r="C269" s="8" t="s">
        <v>56</v>
      </c>
      <c r="D269" s="9">
        <v>-3</v>
      </c>
      <c r="E269" s="7" t="s">
        <v>13</v>
      </c>
      <c r="F269" s="9">
        <v>672</v>
      </c>
      <c r="G269" s="9">
        <f t="shared" si="31"/>
        <v>-2016</v>
      </c>
      <c r="I269" s="8" t="s">
        <v>56</v>
      </c>
      <c r="J269" s="9">
        <v>-3</v>
      </c>
      <c r="K269" s="7" t="s">
        <v>13</v>
      </c>
      <c r="L269" s="9">
        <v>672</v>
      </c>
      <c r="M269" s="9">
        <f t="shared" si="32"/>
        <v>-2016</v>
      </c>
      <c r="O269" s="8" t="s">
        <v>45</v>
      </c>
      <c r="P269" s="9"/>
      <c r="Q269" s="7" t="s">
        <v>13</v>
      </c>
      <c r="R269" s="9"/>
      <c r="S269" s="9">
        <f>SUM(S256,S268)</f>
        <v>2646.9099999999989</v>
      </c>
      <c r="U269" s="8" t="s">
        <v>34</v>
      </c>
      <c r="V269" s="11">
        <v>-0.33</v>
      </c>
      <c r="W269" s="7" t="s">
        <v>13</v>
      </c>
      <c r="X269" s="9">
        <v>653</v>
      </c>
      <c r="Y269" s="9">
        <f t="shared" ref="Y269:Y275" si="34">V269*X269</f>
        <v>-215.49</v>
      </c>
      <c r="AA269" s="8" t="s">
        <v>13</v>
      </c>
      <c r="AB269" s="9"/>
      <c r="AC269" s="7" t="s">
        <v>13</v>
      </c>
      <c r="AD269" s="9"/>
      <c r="AE269" s="9"/>
      <c r="AG269" s="8" t="s">
        <v>78</v>
      </c>
      <c r="AH269" s="11">
        <v>-0.33</v>
      </c>
      <c r="AI269" s="7" t="s">
        <v>13</v>
      </c>
      <c r="AJ269" s="9">
        <v>380</v>
      </c>
      <c r="AK269" s="9">
        <f t="shared" si="33"/>
        <v>-125.4</v>
      </c>
    </row>
    <row r="270" spans="3:37" x14ac:dyDescent="0.25">
      <c r="C270" s="8" t="s">
        <v>43</v>
      </c>
      <c r="D270" s="9"/>
      <c r="E270" s="7" t="s">
        <v>13</v>
      </c>
      <c r="F270" s="9"/>
      <c r="G270" s="9">
        <v>-800</v>
      </c>
      <c r="I270" s="8" t="s">
        <v>43</v>
      </c>
      <c r="J270" s="9"/>
      <c r="K270" s="7" t="s">
        <v>13</v>
      </c>
      <c r="L270" s="9"/>
      <c r="M270" s="9">
        <v>-750</v>
      </c>
      <c r="O270" s="1"/>
      <c r="P270" s="1"/>
      <c r="Q270" s="1"/>
      <c r="R270" s="1"/>
      <c r="S270" s="1"/>
      <c r="U270" s="8" t="s">
        <v>36</v>
      </c>
      <c r="V270" s="9">
        <v>-3</v>
      </c>
      <c r="W270" s="7" t="s">
        <v>13</v>
      </c>
      <c r="X270" s="9">
        <v>95</v>
      </c>
      <c r="Y270" s="9">
        <f t="shared" si="34"/>
        <v>-285</v>
      </c>
      <c r="AA270" s="5" t="s">
        <v>33</v>
      </c>
      <c r="AB270" s="6"/>
      <c r="AC270" s="7" t="s">
        <v>13</v>
      </c>
      <c r="AD270" s="6"/>
      <c r="AE270" s="6"/>
      <c r="AG270" s="8" t="s">
        <v>39</v>
      </c>
      <c r="AH270" s="9">
        <v>-1</v>
      </c>
      <c r="AI270" s="7" t="s">
        <v>13</v>
      </c>
      <c r="AJ270" s="9">
        <v>175</v>
      </c>
      <c r="AK270" s="9">
        <f t="shared" si="33"/>
        <v>-175</v>
      </c>
    </row>
    <row r="271" spans="3:37" x14ac:dyDescent="0.25">
      <c r="C271" s="5" t="s">
        <v>44</v>
      </c>
      <c r="D271" s="6"/>
      <c r="E271" s="7" t="s">
        <v>13</v>
      </c>
      <c r="F271" s="6"/>
      <c r="G271" s="6">
        <f>SUM(G262:G270)</f>
        <v>-5691.89</v>
      </c>
      <c r="I271" s="5" t="s">
        <v>44</v>
      </c>
      <c r="J271" s="6"/>
      <c r="K271" s="7" t="s">
        <v>13</v>
      </c>
      <c r="L271" s="6"/>
      <c r="M271" s="6">
        <f>SUM(M262:M270)</f>
        <v>-5641.89</v>
      </c>
      <c r="O271" s="2" t="s">
        <v>79</v>
      </c>
      <c r="P271" s="1"/>
      <c r="Q271" s="1"/>
      <c r="R271" s="1"/>
      <c r="S271" s="1"/>
      <c r="U271" s="8" t="s">
        <v>78</v>
      </c>
      <c r="V271" s="11">
        <v>-0.33</v>
      </c>
      <c r="W271" s="7" t="s">
        <v>13</v>
      </c>
      <c r="X271" s="9">
        <v>380</v>
      </c>
      <c r="Y271" s="9">
        <f t="shared" si="34"/>
        <v>-125.4</v>
      </c>
      <c r="AA271" s="8" t="s">
        <v>34</v>
      </c>
      <c r="AB271" s="11">
        <v>-0.33</v>
      </c>
      <c r="AC271" s="7" t="s">
        <v>13</v>
      </c>
      <c r="AD271" s="9">
        <v>653</v>
      </c>
      <c r="AE271" s="9">
        <f t="shared" ref="AE271:AE277" si="35">AB271*AD271</f>
        <v>-215.49</v>
      </c>
      <c r="AG271" s="8" t="s">
        <v>54</v>
      </c>
      <c r="AH271" s="9">
        <v>-3</v>
      </c>
      <c r="AI271" s="7" t="s">
        <v>13</v>
      </c>
      <c r="AJ271" s="9">
        <v>225</v>
      </c>
      <c r="AK271" s="9">
        <f t="shared" si="33"/>
        <v>-675</v>
      </c>
    </row>
    <row r="272" spans="3:37" x14ac:dyDescent="0.25">
      <c r="C272" s="8" t="s">
        <v>45</v>
      </c>
      <c r="D272" s="9"/>
      <c r="E272" s="7" t="s">
        <v>13</v>
      </c>
      <c r="F272" s="9"/>
      <c r="G272" s="9">
        <f>SUM(G259,G271)</f>
        <v>2769.5099999999993</v>
      </c>
      <c r="I272" s="8" t="s">
        <v>45</v>
      </c>
      <c r="J272" s="9"/>
      <c r="K272" s="7" t="s">
        <v>13</v>
      </c>
      <c r="L272" s="9"/>
      <c r="M272" s="9">
        <f>SUM(M259,M271)</f>
        <v>2490.91</v>
      </c>
      <c r="O272" s="2" t="s">
        <v>64</v>
      </c>
      <c r="P272" s="1"/>
      <c r="Q272" s="1"/>
      <c r="R272" s="1"/>
      <c r="S272" s="1"/>
      <c r="U272" s="8" t="s">
        <v>39</v>
      </c>
      <c r="V272" s="9">
        <v>-1</v>
      </c>
      <c r="W272" s="7" t="s">
        <v>13</v>
      </c>
      <c r="X272" s="9">
        <v>175</v>
      </c>
      <c r="Y272" s="9">
        <f t="shared" si="34"/>
        <v>-175</v>
      </c>
      <c r="AA272" s="8" t="s">
        <v>36</v>
      </c>
      <c r="AB272" s="9">
        <v>-3</v>
      </c>
      <c r="AC272" s="7" t="s">
        <v>13</v>
      </c>
      <c r="AD272" s="9">
        <v>95</v>
      </c>
      <c r="AE272" s="9">
        <f t="shared" si="35"/>
        <v>-285</v>
      </c>
      <c r="AG272" s="8" t="s">
        <v>55</v>
      </c>
      <c r="AH272" s="9">
        <v>-3</v>
      </c>
      <c r="AI272" s="7" t="s">
        <v>13</v>
      </c>
      <c r="AJ272" s="9">
        <v>170</v>
      </c>
      <c r="AK272" s="9">
        <f t="shared" si="33"/>
        <v>-510</v>
      </c>
    </row>
    <row r="273" spans="3:37" x14ac:dyDescent="0.25">
      <c r="C273" s="1"/>
      <c r="D273" s="1"/>
      <c r="E273" s="1"/>
      <c r="F273" s="1"/>
      <c r="G273" s="1"/>
      <c r="I273" s="1"/>
      <c r="J273" s="1"/>
      <c r="K273" s="1"/>
      <c r="L273" s="1"/>
      <c r="M273" s="1"/>
      <c r="O273" s="1"/>
      <c r="P273" s="1"/>
      <c r="Q273" s="1"/>
      <c r="R273" s="1"/>
      <c r="S273" s="1"/>
      <c r="U273" s="8" t="s">
        <v>54</v>
      </c>
      <c r="V273" s="9">
        <v>-3</v>
      </c>
      <c r="W273" s="7" t="s">
        <v>13</v>
      </c>
      <c r="X273" s="9">
        <v>225</v>
      </c>
      <c r="Y273" s="9">
        <f t="shared" si="34"/>
        <v>-675</v>
      </c>
      <c r="AA273" s="8" t="s">
        <v>78</v>
      </c>
      <c r="AB273" s="11">
        <v>-0.33</v>
      </c>
      <c r="AC273" s="7" t="s">
        <v>13</v>
      </c>
      <c r="AD273" s="9">
        <v>380</v>
      </c>
      <c r="AE273" s="9">
        <f t="shared" si="35"/>
        <v>-125.4</v>
      </c>
      <c r="AG273" s="8" t="s">
        <v>56</v>
      </c>
      <c r="AH273" s="9">
        <v>-3</v>
      </c>
      <c r="AI273" s="7" t="s">
        <v>13</v>
      </c>
      <c r="AJ273" s="9">
        <v>672</v>
      </c>
      <c r="AK273" s="9">
        <f t="shared" si="33"/>
        <v>-2016</v>
      </c>
    </row>
    <row r="274" spans="3:37" x14ac:dyDescent="0.25">
      <c r="C274" s="2" t="s">
        <v>79</v>
      </c>
      <c r="D274" s="1"/>
      <c r="E274" s="1"/>
      <c r="F274" s="1"/>
      <c r="G274" s="1"/>
      <c r="I274" s="2" t="s">
        <v>79</v>
      </c>
      <c r="J274" s="1"/>
      <c r="K274" s="1"/>
      <c r="L274" s="1"/>
      <c r="M274" s="1"/>
      <c r="O274" s="2" t="s">
        <v>49</v>
      </c>
      <c r="P274" s="1"/>
      <c r="Q274" s="1"/>
      <c r="R274" s="1"/>
      <c r="S274" s="1"/>
      <c r="U274" s="8" t="s">
        <v>55</v>
      </c>
      <c r="V274" s="9">
        <v>-3</v>
      </c>
      <c r="W274" s="7" t="s">
        <v>13</v>
      </c>
      <c r="X274" s="9">
        <v>170</v>
      </c>
      <c r="Y274" s="9">
        <f t="shared" si="34"/>
        <v>-510</v>
      </c>
      <c r="AA274" s="8" t="s">
        <v>39</v>
      </c>
      <c r="AB274" s="9">
        <v>-1</v>
      </c>
      <c r="AC274" s="7" t="s">
        <v>13</v>
      </c>
      <c r="AD274" s="9">
        <v>175</v>
      </c>
      <c r="AE274" s="9">
        <f t="shared" si="35"/>
        <v>-175</v>
      </c>
      <c r="AG274" s="8" t="s">
        <v>43</v>
      </c>
      <c r="AH274" s="9"/>
      <c r="AI274" s="7" t="s">
        <v>13</v>
      </c>
      <c r="AJ274" s="9"/>
      <c r="AK274" s="9">
        <v>-750</v>
      </c>
    </row>
    <row r="275" spans="3:37" x14ac:dyDescent="0.25">
      <c r="C275" s="2" t="s">
        <v>64</v>
      </c>
      <c r="D275" s="1"/>
      <c r="E275" s="1"/>
      <c r="F275" s="1"/>
      <c r="G275" s="1"/>
      <c r="I275" s="2" t="s">
        <v>64</v>
      </c>
      <c r="J275" s="1"/>
      <c r="K275" s="1"/>
      <c r="L275" s="1"/>
      <c r="M275" s="1"/>
      <c r="O275" s="1"/>
      <c r="P275" s="1"/>
      <c r="Q275" s="1"/>
      <c r="R275" s="1"/>
      <c r="S275" s="1"/>
      <c r="U275" s="8" t="s">
        <v>56</v>
      </c>
      <c r="V275" s="9">
        <v>-3</v>
      </c>
      <c r="W275" s="7" t="s">
        <v>13</v>
      </c>
      <c r="X275" s="9">
        <v>672</v>
      </c>
      <c r="Y275" s="9">
        <f t="shared" si="34"/>
        <v>-2016</v>
      </c>
      <c r="AA275" s="8" t="s">
        <v>54</v>
      </c>
      <c r="AB275" s="9">
        <v>-3</v>
      </c>
      <c r="AC275" s="7" t="s">
        <v>13</v>
      </c>
      <c r="AD275" s="9">
        <v>225</v>
      </c>
      <c r="AE275" s="9">
        <f t="shared" si="35"/>
        <v>-675</v>
      </c>
      <c r="AG275" s="5" t="s">
        <v>44</v>
      </c>
      <c r="AH275" s="6"/>
      <c r="AI275" s="7" t="s">
        <v>13</v>
      </c>
      <c r="AJ275" s="6"/>
      <c r="AK275" s="6">
        <f>SUM(AK267:AK274)</f>
        <v>-4751.8899999999994</v>
      </c>
    </row>
    <row r="276" spans="3:37" x14ac:dyDescent="0.25">
      <c r="C276" s="1"/>
      <c r="D276" s="1"/>
      <c r="E276" s="1"/>
      <c r="F276" s="1"/>
      <c r="G276" s="1"/>
      <c r="I276" s="1"/>
      <c r="J276" s="1"/>
      <c r="K276" s="1"/>
      <c r="L276" s="1"/>
      <c r="M276" s="1"/>
      <c r="O276" s="1" t="s">
        <v>80</v>
      </c>
      <c r="P276" s="1"/>
      <c r="Q276" s="1"/>
      <c r="R276" s="1"/>
      <c r="S276" s="1"/>
      <c r="U276" s="8" t="s">
        <v>43</v>
      </c>
      <c r="V276" s="9"/>
      <c r="W276" s="7" t="s">
        <v>13</v>
      </c>
      <c r="X276" s="9"/>
      <c r="Y276" s="9">
        <v>-800</v>
      </c>
      <c r="AA276" s="8" t="s">
        <v>55</v>
      </c>
      <c r="AB276" s="9">
        <v>-3</v>
      </c>
      <c r="AC276" s="7" t="s">
        <v>13</v>
      </c>
      <c r="AD276" s="9">
        <v>170</v>
      </c>
      <c r="AE276" s="9">
        <f t="shared" si="35"/>
        <v>-510</v>
      </c>
      <c r="AG276" s="8" t="s">
        <v>45</v>
      </c>
      <c r="AH276" s="9"/>
      <c r="AI276" s="7" t="s">
        <v>13</v>
      </c>
      <c r="AJ276" s="9"/>
      <c r="AK276" s="9">
        <f>SUM(AK264,AK275)</f>
        <v>-13.089999999999236</v>
      </c>
    </row>
    <row r="277" spans="3:37" x14ac:dyDescent="0.25">
      <c r="C277" s="2" t="s">
        <v>49</v>
      </c>
      <c r="D277" s="1"/>
      <c r="E277" s="1"/>
      <c r="F277" s="1"/>
      <c r="G277" s="1"/>
      <c r="I277" s="2" t="s">
        <v>49</v>
      </c>
      <c r="J277" s="1"/>
      <c r="K277" s="1"/>
      <c r="L277" s="1"/>
      <c r="M277" s="1"/>
      <c r="O277" s="2" t="s">
        <v>1</v>
      </c>
      <c r="P277" s="2" t="s">
        <v>2</v>
      </c>
      <c r="Q277" s="1"/>
      <c r="R277" s="1"/>
      <c r="S277" s="1"/>
      <c r="U277" s="5" t="s">
        <v>44</v>
      </c>
      <c r="V277" s="6"/>
      <c r="W277" s="7" t="s">
        <v>13</v>
      </c>
      <c r="X277" s="6"/>
      <c r="Y277" s="6">
        <f>SUM(Y269:Y276)</f>
        <v>-4801.8899999999994</v>
      </c>
      <c r="AA277" s="8" t="s">
        <v>56</v>
      </c>
      <c r="AB277" s="9">
        <v>-3</v>
      </c>
      <c r="AC277" s="7" t="s">
        <v>13</v>
      </c>
      <c r="AD277" s="9">
        <v>672</v>
      </c>
      <c r="AE277" s="9">
        <f t="shared" si="35"/>
        <v>-2016</v>
      </c>
      <c r="AG277" s="1"/>
      <c r="AH277" s="1"/>
      <c r="AI277" s="1"/>
      <c r="AJ277" s="1"/>
      <c r="AK277" s="1"/>
    </row>
    <row r="278" spans="3:37" x14ac:dyDescent="0.25">
      <c r="C278" s="1"/>
      <c r="D278" s="1"/>
      <c r="E278" s="1"/>
      <c r="F278" s="1"/>
      <c r="G278" s="1"/>
      <c r="I278" s="1"/>
      <c r="J278" s="1"/>
      <c r="K278" s="1"/>
      <c r="L278" s="1"/>
      <c r="M278" s="1"/>
      <c r="O278" s="2" t="s">
        <v>3</v>
      </c>
      <c r="P278" s="2" t="s">
        <v>147</v>
      </c>
      <c r="Q278" s="1"/>
      <c r="R278" s="1"/>
      <c r="S278" s="1"/>
      <c r="U278" s="8" t="s">
        <v>45</v>
      </c>
      <c r="V278" s="9"/>
      <c r="W278" s="7" t="s">
        <v>13</v>
      </c>
      <c r="X278" s="9"/>
      <c r="Y278" s="9">
        <f>SUM(Y266,Y277)</f>
        <v>-3070.49</v>
      </c>
      <c r="AA278" s="8" t="s">
        <v>43</v>
      </c>
      <c r="AB278" s="9"/>
      <c r="AC278" s="7" t="s">
        <v>13</v>
      </c>
      <c r="AD278" s="9"/>
      <c r="AE278" s="9">
        <v>-750</v>
      </c>
      <c r="AG278" s="2" t="s">
        <v>79</v>
      </c>
      <c r="AH278" s="1"/>
      <c r="AI278" s="1"/>
      <c r="AJ278" s="1"/>
      <c r="AK278" s="1"/>
    </row>
    <row r="279" spans="3:37" x14ac:dyDescent="0.25">
      <c r="C279" s="1" t="s">
        <v>80</v>
      </c>
      <c r="D279" s="1"/>
      <c r="E279" s="1"/>
      <c r="F279" s="1"/>
      <c r="G279" s="1"/>
      <c r="I279" s="1" t="s">
        <v>80</v>
      </c>
      <c r="J279" s="1"/>
      <c r="K279" s="1"/>
      <c r="L279" s="1"/>
      <c r="M279" s="1"/>
      <c r="O279" s="2" t="s">
        <v>5</v>
      </c>
      <c r="P279" s="2" t="s">
        <v>6</v>
      </c>
      <c r="Q279" s="1"/>
      <c r="R279" s="1"/>
      <c r="S279" s="1"/>
      <c r="U279" s="1"/>
      <c r="V279" s="1"/>
      <c r="W279" s="1"/>
      <c r="X279" s="1"/>
      <c r="Y279" s="1"/>
      <c r="AA279" s="5" t="s">
        <v>44</v>
      </c>
      <c r="AB279" s="6"/>
      <c r="AC279" s="7" t="s">
        <v>13</v>
      </c>
      <c r="AD279" s="6"/>
      <c r="AE279" s="6">
        <f>SUM(AE271:AE278)</f>
        <v>-4751.8899999999994</v>
      </c>
      <c r="AG279" s="2" t="s">
        <v>64</v>
      </c>
      <c r="AH279" s="1"/>
      <c r="AI279" s="1"/>
      <c r="AJ279" s="1"/>
      <c r="AK279" s="1"/>
    </row>
    <row r="280" spans="3:37" x14ac:dyDescent="0.25">
      <c r="C280" s="2" t="s">
        <v>1</v>
      </c>
      <c r="D280" s="2" t="s">
        <v>2</v>
      </c>
      <c r="E280" s="1"/>
      <c r="F280" s="1"/>
      <c r="G280" s="1"/>
      <c r="I280" s="2" t="s">
        <v>1</v>
      </c>
      <c r="J280" s="2" t="s">
        <v>2</v>
      </c>
      <c r="K280" s="1"/>
      <c r="L280" s="1"/>
      <c r="M280" s="1"/>
      <c r="O280" s="2" t="s">
        <v>7</v>
      </c>
      <c r="P280" s="2" t="s">
        <v>8</v>
      </c>
      <c r="Q280" s="1"/>
      <c r="R280" s="1"/>
      <c r="S280" s="1"/>
      <c r="U280" s="2" t="s">
        <v>79</v>
      </c>
      <c r="V280" s="1"/>
      <c r="W280" s="1"/>
      <c r="X280" s="1"/>
      <c r="Y280" s="1"/>
      <c r="AA280" s="8" t="s">
        <v>45</v>
      </c>
      <c r="AB280" s="9"/>
      <c r="AC280" s="7" t="s">
        <v>13</v>
      </c>
      <c r="AD280" s="9"/>
      <c r="AE280" s="9">
        <f>SUM(AE268,AE279)</f>
        <v>-805.08999999999924</v>
      </c>
      <c r="AG280" s="1"/>
      <c r="AH280" s="1"/>
      <c r="AI280" s="1"/>
      <c r="AJ280" s="1"/>
      <c r="AK280" s="1"/>
    </row>
    <row r="281" spans="3:37" x14ac:dyDescent="0.25">
      <c r="C281" s="2" t="s">
        <v>3</v>
      </c>
      <c r="D281" s="2" t="s">
        <v>4</v>
      </c>
      <c r="E281" s="1"/>
      <c r="F281" s="1"/>
      <c r="G281" s="1"/>
      <c r="I281" s="2" t="s">
        <v>3</v>
      </c>
      <c r="J281" s="2" t="s">
        <v>146</v>
      </c>
      <c r="K281" s="1"/>
      <c r="L281" s="1"/>
      <c r="M281" s="1"/>
      <c r="O281" s="2" t="s">
        <v>9</v>
      </c>
      <c r="P281" s="2" t="s">
        <v>10</v>
      </c>
      <c r="Q281" s="1"/>
      <c r="R281" s="1"/>
      <c r="S281" s="1"/>
      <c r="U281" s="2" t="s">
        <v>64</v>
      </c>
      <c r="V281" s="1"/>
      <c r="W281" s="1"/>
      <c r="X281" s="1"/>
      <c r="Y281" s="1"/>
      <c r="AA281" s="1"/>
      <c r="AB281" s="1"/>
      <c r="AC281" s="1"/>
      <c r="AD281" s="1"/>
      <c r="AE281" s="1"/>
      <c r="AG281" s="2" t="s">
        <v>49</v>
      </c>
      <c r="AH281" s="1"/>
      <c r="AI281" s="1"/>
      <c r="AJ281" s="1"/>
      <c r="AK281" s="1"/>
    </row>
    <row r="282" spans="3:37" x14ac:dyDescent="0.25">
      <c r="C282" s="2" t="s">
        <v>5</v>
      </c>
      <c r="D282" s="2" t="s">
        <v>6</v>
      </c>
      <c r="E282" s="1"/>
      <c r="F282" s="1"/>
      <c r="G282" s="1"/>
      <c r="I282" s="2" t="s">
        <v>5</v>
      </c>
      <c r="J282" s="2" t="s">
        <v>6</v>
      </c>
      <c r="K282" s="1"/>
      <c r="L282" s="1"/>
      <c r="M282" s="1"/>
      <c r="O282" s="1"/>
      <c r="P282" s="1"/>
      <c r="Q282" s="1"/>
      <c r="R282" s="1"/>
      <c r="S282" s="1"/>
      <c r="U282" s="1"/>
      <c r="V282" s="1"/>
      <c r="W282" s="1"/>
      <c r="X282" s="1"/>
      <c r="Y282" s="1"/>
      <c r="AA282" s="2" t="s">
        <v>79</v>
      </c>
      <c r="AB282" s="1"/>
      <c r="AC282" s="1"/>
      <c r="AD282" s="1"/>
      <c r="AE282" s="1"/>
      <c r="AG282" s="1"/>
      <c r="AH282" s="1"/>
      <c r="AI282" s="1"/>
      <c r="AJ282" s="1"/>
      <c r="AK282" s="1"/>
    </row>
    <row r="283" spans="3:37" x14ac:dyDescent="0.25">
      <c r="C283" s="2" t="s">
        <v>7</v>
      </c>
      <c r="D283" s="2" t="s">
        <v>8</v>
      </c>
      <c r="E283" s="1"/>
      <c r="F283" s="1"/>
      <c r="G283" s="1"/>
      <c r="I283" s="2" t="s">
        <v>7</v>
      </c>
      <c r="J283" s="2" t="s">
        <v>8</v>
      </c>
      <c r="K283" s="1"/>
      <c r="L283" s="1"/>
      <c r="M283" s="1"/>
      <c r="O283" s="3" t="s">
        <v>11</v>
      </c>
      <c r="P283" s="4" t="s">
        <v>12</v>
      </c>
      <c r="Q283" s="4" t="s">
        <v>13</v>
      </c>
      <c r="R283" s="4" t="s">
        <v>14</v>
      </c>
      <c r="S283" s="4" t="s">
        <v>15</v>
      </c>
      <c r="U283" s="2" t="s">
        <v>49</v>
      </c>
      <c r="V283" s="1"/>
      <c r="W283" s="1"/>
      <c r="X283" s="1"/>
      <c r="Y283" s="1"/>
      <c r="AA283" s="2" t="s">
        <v>64</v>
      </c>
      <c r="AB283" s="1"/>
      <c r="AC283" s="1"/>
      <c r="AD283" s="1"/>
      <c r="AE283" s="1"/>
      <c r="AG283" s="1" t="s">
        <v>80</v>
      </c>
      <c r="AH283" s="1"/>
      <c r="AI283" s="1"/>
      <c r="AJ283" s="1"/>
      <c r="AK283" s="1"/>
    </row>
    <row r="284" spans="3:37" x14ac:dyDescent="0.25">
      <c r="C284" s="2" t="s">
        <v>9</v>
      </c>
      <c r="D284" s="2" t="s">
        <v>10</v>
      </c>
      <c r="E284" s="1"/>
      <c r="F284" s="1"/>
      <c r="G284" s="1"/>
      <c r="I284" s="2" t="s">
        <v>9</v>
      </c>
      <c r="J284" s="2" t="s">
        <v>10</v>
      </c>
      <c r="K284" s="1"/>
      <c r="L284" s="1"/>
      <c r="M284" s="1"/>
      <c r="O284" s="1"/>
      <c r="P284" s="1"/>
      <c r="Q284" s="1"/>
      <c r="R284" s="1"/>
      <c r="S284" s="1"/>
      <c r="U284" s="1"/>
      <c r="V284" s="1"/>
      <c r="W284" s="1"/>
      <c r="X284" s="1"/>
      <c r="Y284" s="1"/>
      <c r="AA284" s="1"/>
      <c r="AB284" s="1"/>
      <c r="AC284" s="1"/>
      <c r="AD284" s="1"/>
      <c r="AE284" s="1"/>
      <c r="AG284" s="2" t="s">
        <v>1</v>
      </c>
      <c r="AH284" s="2" t="s">
        <v>2</v>
      </c>
      <c r="AI284" s="1"/>
      <c r="AJ284" s="1"/>
      <c r="AK284" s="1"/>
    </row>
    <row r="285" spans="3:37" x14ac:dyDescent="0.25">
      <c r="C285" s="1"/>
      <c r="D285" s="1"/>
      <c r="E285" s="1"/>
      <c r="F285" s="1"/>
      <c r="G285" s="1"/>
      <c r="I285" s="1"/>
      <c r="J285" s="1"/>
      <c r="K285" s="1"/>
      <c r="L285" s="1"/>
      <c r="M285" s="1"/>
      <c r="O285" s="2" t="s">
        <v>81</v>
      </c>
      <c r="P285" s="1"/>
      <c r="Q285" s="1"/>
      <c r="R285" s="1"/>
      <c r="S285" s="1"/>
      <c r="U285" s="1" t="s">
        <v>80</v>
      </c>
      <c r="V285" s="1"/>
      <c r="W285" s="1"/>
      <c r="X285" s="1"/>
      <c r="Y285" s="1"/>
      <c r="AA285" s="2" t="s">
        <v>49</v>
      </c>
      <c r="AB285" s="1"/>
      <c r="AC285" s="1"/>
      <c r="AD285" s="1"/>
      <c r="AE285" s="1"/>
      <c r="AG285" s="2" t="s">
        <v>3</v>
      </c>
      <c r="AH285" s="2" t="s">
        <v>147</v>
      </c>
      <c r="AI285" s="1"/>
      <c r="AJ285" s="1"/>
      <c r="AK285" s="1"/>
    </row>
    <row r="286" spans="3:37" x14ac:dyDescent="0.25">
      <c r="C286" s="3" t="s">
        <v>11</v>
      </c>
      <c r="D286" s="4" t="s">
        <v>12</v>
      </c>
      <c r="E286" s="4" t="s">
        <v>13</v>
      </c>
      <c r="F286" s="4" t="s">
        <v>14</v>
      </c>
      <c r="G286" s="4" t="s">
        <v>15</v>
      </c>
      <c r="I286" s="3" t="s">
        <v>11</v>
      </c>
      <c r="J286" s="4" t="s">
        <v>12</v>
      </c>
      <c r="K286" s="4" t="s">
        <v>13</v>
      </c>
      <c r="L286" s="4" t="s">
        <v>14</v>
      </c>
      <c r="M286" s="4" t="s">
        <v>15</v>
      </c>
      <c r="O286" s="1"/>
      <c r="P286" s="1"/>
      <c r="Q286" s="1"/>
      <c r="R286" s="1"/>
      <c r="S286" s="1"/>
      <c r="U286" s="2" t="s">
        <v>1</v>
      </c>
      <c r="V286" s="2" t="s">
        <v>2</v>
      </c>
      <c r="W286" s="1"/>
      <c r="X286" s="1"/>
      <c r="Y286" s="1"/>
      <c r="AA286" s="1"/>
      <c r="AB286" s="1"/>
      <c r="AC286" s="1"/>
      <c r="AD286" s="1"/>
      <c r="AE286" s="1"/>
      <c r="AG286" s="2" t="s">
        <v>5</v>
      </c>
      <c r="AH286" s="2" t="s">
        <v>6</v>
      </c>
      <c r="AI286" s="1"/>
      <c r="AJ286" s="1"/>
      <c r="AK286" s="1"/>
    </row>
    <row r="287" spans="3:37" x14ac:dyDescent="0.25">
      <c r="C287" s="1"/>
      <c r="D287" s="1"/>
      <c r="E287" s="1"/>
      <c r="F287" s="1"/>
      <c r="G287" s="1"/>
      <c r="I287" s="1"/>
      <c r="J287" s="1"/>
      <c r="K287" s="1"/>
      <c r="L287" s="1"/>
      <c r="M287" s="1"/>
      <c r="O287" s="2" t="s">
        <v>49</v>
      </c>
      <c r="P287" s="1"/>
      <c r="Q287" s="1"/>
      <c r="R287" s="1"/>
      <c r="S287" s="1"/>
      <c r="U287" s="2" t="s">
        <v>3</v>
      </c>
      <c r="V287" s="2" t="s">
        <v>4</v>
      </c>
      <c r="W287" s="1"/>
      <c r="X287" s="1"/>
      <c r="Y287" s="1"/>
      <c r="AA287" s="1" t="s">
        <v>80</v>
      </c>
      <c r="AB287" s="1"/>
      <c r="AC287" s="1"/>
      <c r="AD287" s="1"/>
      <c r="AE287" s="1"/>
      <c r="AG287" s="2" t="s">
        <v>7</v>
      </c>
      <c r="AH287" s="2" t="s">
        <v>8</v>
      </c>
      <c r="AI287" s="1"/>
      <c r="AJ287" s="1"/>
      <c r="AK287" s="1"/>
    </row>
    <row r="288" spans="3:37" x14ac:dyDescent="0.25">
      <c r="C288" s="2" t="s">
        <v>81</v>
      </c>
      <c r="D288" s="1"/>
      <c r="E288" s="1"/>
      <c r="F288" s="1"/>
      <c r="G288" s="1"/>
      <c r="I288" s="2" t="s">
        <v>81</v>
      </c>
      <c r="J288" s="1"/>
      <c r="K288" s="1"/>
      <c r="L288" s="1"/>
      <c r="M288" s="1"/>
      <c r="O288" s="1"/>
      <c r="P288" s="1"/>
      <c r="Q288" s="1"/>
      <c r="R288" s="1"/>
      <c r="S288" s="1"/>
      <c r="U288" s="2" t="s">
        <v>5</v>
      </c>
      <c r="V288" s="2" t="s">
        <v>6</v>
      </c>
      <c r="W288" s="1"/>
      <c r="X288" s="1"/>
      <c r="Y288" s="1"/>
      <c r="AA288" s="2" t="s">
        <v>1</v>
      </c>
      <c r="AB288" s="2" t="s">
        <v>2</v>
      </c>
      <c r="AC288" s="1"/>
      <c r="AD288" s="1"/>
      <c r="AE288" s="1"/>
      <c r="AG288" s="2" t="s">
        <v>9</v>
      </c>
      <c r="AH288" s="2" t="s">
        <v>149</v>
      </c>
      <c r="AI288" s="1"/>
      <c r="AJ288" s="1"/>
      <c r="AK288" s="1"/>
    </row>
    <row r="289" spans="3:37" x14ac:dyDescent="0.25">
      <c r="C289" s="1"/>
      <c r="D289" s="1"/>
      <c r="E289" s="1"/>
      <c r="F289" s="1"/>
      <c r="G289" s="1"/>
      <c r="I289" s="1"/>
      <c r="J289" s="1"/>
      <c r="K289" s="1"/>
      <c r="L289" s="1"/>
      <c r="M289" s="1"/>
      <c r="O289" s="1" t="s">
        <v>82</v>
      </c>
      <c r="P289" s="1"/>
      <c r="Q289" s="1"/>
      <c r="R289" s="1"/>
      <c r="S289" s="1"/>
      <c r="U289" s="2" t="s">
        <v>7</v>
      </c>
      <c r="V289" s="2" t="s">
        <v>8</v>
      </c>
      <c r="W289" s="1"/>
      <c r="X289" s="1"/>
      <c r="Y289" s="1"/>
      <c r="AA289" s="2" t="s">
        <v>3</v>
      </c>
      <c r="AB289" s="2" t="s">
        <v>146</v>
      </c>
      <c r="AC289" s="1"/>
      <c r="AD289" s="1"/>
      <c r="AE289" s="1"/>
      <c r="AG289" s="1"/>
      <c r="AH289" s="1"/>
      <c r="AI289" s="1"/>
      <c r="AJ289" s="1"/>
      <c r="AK289" s="1"/>
    </row>
    <row r="290" spans="3:37" x14ac:dyDescent="0.25">
      <c r="C290" s="2" t="s">
        <v>49</v>
      </c>
      <c r="D290" s="1"/>
      <c r="E290" s="1"/>
      <c r="F290" s="1"/>
      <c r="G290" s="1"/>
      <c r="I290" s="2" t="s">
        <v>49</v>
      </c>
      <c r="J290" s="1"/>
      <c r="K290" s="1"/>
      <c r="L290" s="1"/>
      <c r="M290" s="1"/>
      <c r="O290" s="2" t="s">
        <v>1</v>
      </c>
      <c r="P290" s="2" t="s">
        <v>2</v>
      </c>
      <c r="Q290" s="1"/>
      <c r="R290" s="1"/>
      <c r="S290" s="1"/>
      <c r="U290" s="2" t="s">
        <v>9</v>
      </c>
      <c r="V290" s="2" t="s">
        <v>149</v>
      </c>
      <c r="W290" s="1"/>
      <c r="X290" s="1"/>
      <c r="Y290" s="1"/>
      <c r="AA290" s="2" t="s">
        <v>5</v>
      </c>
      <c r="AB290" s="2" t="s">
        <v>6</v>
      </c>
      <c r="AC290" s="1"/>
      <c r="AD290" s="1"/>
      <c r="AE290" s="1"/>
      <c r="AG290" s="3" t="s">
        <v>11</v>
      </c>
      <c r="AH290" s="4" t="s">
        <v>12</v>
      </c>
      <c r="AI290" s="4" t="s">
        <v>13</v>
      </c>
      <c r="AJ290" s="4" t="s">
        <v>14</v>
      </c>
      <c r="AK290" s="4" t="s">
        <v>15</v>
      </c>
    </row>
    <row r="291" spans="3:37" x14ac:dyDescent="0.25">
      <c r="C291" s="1"/>
      <c r="D291" s="1"/>
      <c r="E291" s="1"/>
      <c r="F291" s="1"/>
      <c r="G291" s="1"/>
      <c r="I291" s="1"/>
      <c r="J291" s="1"/>
      <c r="K291" s="1"/>
      <c r="L291" s="1"/>
      <c r="M291" s="1"/>
      <c r="O291" s="2" t="s">
        <v>3</v>
      </c>
      <c r="P291" s="2" t="s">
        <v>147</v>
      </c>
      <c r="Q291" s="1"/>
      <c r="R291" s="1"/>
      <c r="S291" s="1"/>
      <c r="U291" s="1"/>
      <c r="V291" s="1"/>
      <c r="W291" s="1"/>
      <c r="X291" s="1"/>
      <c r="Y291" s="1"/>
      <c r="AA291" s="2" t="s">
        <v>7</v>
      </c>
      <c r="AB291" s="2" t="s">
        <v>8</v>
      </c>
      <c r="AC291" s="1"/>
      <c r="AD291" s="1"/>
      <c r="AE291" s="1"/>
      <c r="AG291" s="5" t="s">
        <v>16</v>
      </c>
      <c r="AH291" s="6"/>
      <c r="AI291" s="7" t="s">
        <v>13</v>
      </c>
      <c r="AJ291" s="6"/>
      <c r="AK291" s="6"/>
    </row>
    <row r="292" spans="3:37" x14ac:dyDescent="0.25">
      <c r="C292" s="1" t="s">
        <v>82</v>
      </c>
      <c r="D292" s="1"/>
      <c r="E292" s="1"/>
      <c r="F292" s="1"/>
      <c r="G292" s="1"/>
      <c r="I292" s="1" t="s">
        <v>82</v>
      </c>
      <c r="J292" s="1"/>
      <c r="K292" s="1"/>
      <c r="L292" s="1"/>
      <c r="M292" s="1"/>
      <c r="O292" s="2" t="s">
        <v>5</v>
      </c>
      <c r="P292" s="2" t="s">
        <v>6</v>
      </c>
      <c r="Q292" s="1"/>
      <c r="R292" s="1"/>
      <c r="S292" s="1"/>
      <c r="U292" s="3" t="s">
        <v>11</v>
      </c>
      <c r="V292" s="4" t="s">
        <v>12</v>
      </c>
      <c r="W292" s="4" t="s">
        <v>13</v>
      </c>
      <c r="X292" s="4" t="s">
        <v>14</v>
      </c>
      <c r="Y292" s="4" t="s">
        <v>15</v>
      </c>
      <c r="AA292" s="2" t="s">
        <v>9</v>
      </c>
      <c r="AB292" s="2" t="s">
        <v>149</v>
      </c>
      <c r="AC292" s="1"/>
      <c r="AD292" s="1"/>
      <c r="AE292" s="1"/>
      <c r="AG292" s="8" t="s">
        <v>52</v>
      </c>
      <c r="AH292" s="9">
        <v>3200</v>
      </c>
      <c r="AI292" s="7" t="s">
        <v>18</v>
      </c>
      <c r="AJ292" s="10">
        <v>0.92</v>
      </c>
      <c r="AK292" s="9">
        <f>AH292*AJ292</f>
        <v>2944</v>
      </c>
    </row>
    <row r="293" spans="3:37" x14ac:dyDescent="0.25">
      <c r="C293" s="2" t="s">
        <v>1</v>
      </c>
      <c r="D293" s="2" t="s">
        <v>2</v>
      </c>
      <c r="E293" s="1"/>
      <c r="F293" s="1"/>
      <c r="G293" s="1"/>
      <c r="I293" s="2" t="s">
        <v>1</v>
      </c>
      <c r="J293" s="2" t="s">
        <v>2</v>
      </c>
      <c r="K293" s="1"/>
      <c r="L293" s="1"/>
      <c r="M293" s="1"/>
      <c r="O293" s="2" t="s">
        <v>7</v>
      </c>
      <c r="P293" s="2" t="s">
        <v>8</v>
      </c>
      <c r="Q293" s="1"/>
      <c r="R293" s="1"/>
      <c r="S293" s="1"/>
      <c r="U293" s="5" t="s">
        <v>16</v>
      </c>
      <c r="V293" s="6"/>
      <c r="W293" s="7" t="s">
        <v>13</v>
      </c>
      <c r="X293" s="6"/>
      <c r="Y293" s="6"/>
      <c r="AA293" s="1"/>
      <c r="AB293" s="1"/>
      <c r="AC293" s="1"/>
      <c r="AD293" s="1"/>
      <c r="AE293" s="1"/>
      <c r="AG293" s="5" t="s">
        <v>20</v>
      </c>
      <c r="AH293" s="6"/>
      <c r="AI293" s="7" t="s">
        <v>13</v>
      </c>
      <c r="AJ293" s="6"/>
      <c r="AK293" s="6">
        <f>SUM(AK292:AK292)</f>
        <v>2944</v>
      </c>
    </row>
    <row r="294" spans="3:37" x14ac:dyDescent="0.25">
      <c r="C294" s="2" t="s">
        <v>3</v>
      </c>
      <c r="D294" s="2" t="s">
        <v>4</v>
      </c>
      <c r="E294" s="1"/>
      <c r="F294" s="1"/>
      <c r="G294" s="1"/>
      <c r="I294" s="2" t="s">
        <v>3</v>
      </c>
      <c r="J294" s="2" t="s">
        <v>146</v>
      </c>
      <c r="K294" s="1"/>
      <c r="L294" s="1"/>
      <c r="M294" s="1"/>
      <c r="O294" s="2" t="s">
        <v>9</v>
      </c>
      <c r="P294" s="2" t="s">
        <v>10</v>
      </c>
      <c r="Q294" s="1"/>
      <c r="R294" s="1"/>
      <c r="S294" s="1"/>
      <c r="U294" s="8" t="s">
        <v>52</v>
      </c>
      <c r="V294" s="9">
        <v>3100</v>
      </c>
      <c r="W294" s="7" t="s">
        <v>18</v>
      </c>
      <c r="X294" s="10">
        <v>1.08</v>
      </c>
      <c r="Y294" s="9">
        <f>V294*X294</f>
        <v>3348</v>
      </c>
      <c r="AA294" s="3" t="s">
        <v>11</v>
      </c>
      <c r="AB294" s="4" t="s">
        <v>12</v>
      </c>
      <c r="AC294" s="4" t="s">
        <v>13</v>
      </c>
      <c r="AD294" s="4" t="s">
        <v>14</v>
      </c>
      <c r="AE294" s="4" t="s">
        <v>15</v>
      </c>
      <c r="AG294" s="8" t="s">
        <v>13</v>
      </c>
      <c r="AH294" s="9"/>
      <c r="AI294" s="7" t="s">
        <v>13</v>
      </c>
      <c r="AJ294" s="9"/>
      <c r="AK294" s="9"/>
    </row>
    <row r="295" spans="3:37" x14ac:dyDescent="0.25">
      <c r="C295" s="2" t="s">
        <v>5</v>
      </c>
      <c r="D295" s="2" t="s">
        <v>6</v>
      </c>
      <c r="E295" s="1"/>
      <c r="F295" s="1"/>
      <c r="G295" s="1"/>
      <c r="I295" s="2" t="s">
        <v>5</v>
      </c>
      <c r="J295" s="2" t="s">
        <v>6</v>
      </c>
      <c r="K295" s="1"/>
      <c r="L295" s="1"/>
      <c r="M295" s="1"/>
      <c r="O295" s="1"/>
      <c r="P295" s="1"/>
      <c r="Q295" s="1"/>
      <c r="R295" s="1"/>
      <c r="S295" s="1"/>
      <c r="U295" s="5" t="s">
        <v>20</v>
      </c>
      <c r="V295" s="6"/>
      <c r="W295" s="7" t="s">
        <v>13</v>
      </c>
      <c r="X295" s="6"/>
      <c r="Y295" s="6">
        <f>SUM(Y294:Y294)</f>
        <v>3348</v>
      </c>
      <c r="AA295" s="5" t="s">
        <v>16</v>
      </c>
      <c r="AB295" s="6"/>
      <c r="AC295" s="7" t="s">
        <v>13</v>
      </c>
      <c r="AD295" s="6"/>
      <c r="AE295" s="6"/>
      <c r="AG295" s="5" t="s">
        <v>21</v>
      </c>
      <c r="AH295" s="6"/>
      <c r="AI295" s="7" t="s">
        <v>13</v>
      </c>
      <c r="AJ295" s="6"/>
      <c r="AK295" s="6"/>
    </row>
    <row r="296" spans="3:37" x14ac:dyDescent="0.25">
      <c r="C296" s="2" t="s">
        <v>7</v>
      </c>
      <c r="D296" s="2" t="s">
        <v>8</v>
      </c>
      <c r="E296" s="1"/>
      <c r="F296" s="1"/>
      <c r="G296" s="1"/>
      <c r="I296" s="2" t="s">
        <v>7</v>
      </c>
      <c r="J296" s="2" t="s">
        <v>8</v>
      </c>
      <c r="K296" s="1"/>
      <c r="L296" s="1"/>
      <c r="M296" s="1"/>
      <c r="O296" s="3" t="s">
        <v>11</v>
      </c>
      <c r="P296" s="4" t="s">
        <v>12</v>
      </c>
      <c r="Q296" s="4" t="s">
        <v>13</v>
      </c>
      <c r="R296" s="4" t="s">
        <v>14</v>
      </c>
      <c r="S296" s="4" t="s">
        <v>15</v>
      </c>
      <c r="U296" s="8" t="s">
        <v>13</v>
      </c>
      <c r="V296" s="9"/>
      <c r="W296" s="7" t="s">
        <v>13</v>
      </c>
      <c r="X296" s="9"/>
      <c r="Y296" s="9"/>
      <c r="AA296" s="8" t="s">
        <v>52</v>
      </c>
      <c r="AB296" s="9">
        <v>3200</v>
      </c>
      <c r="AC296" s="7" t="s">
        <v>18</v>
      </c>
      <c r="AD296" s="10">
        <v>0.92</v>
      </c>
      <c r="AE296" s="9">
        <f>AB296*AD296</f>
        <v>2944</v>
      </c>
      <c r="AG296" s="8" t="s">
        <v>24</v>
      </c>
      <c r="AH296" s="9">
        <v>-158</v>
      </c>
      <c r="AI296" s="7" t="s">
        <v>25</v>
      </c>
      <c r="AJ296" s="10">
        <v>8</v>
      </c>
      <c r="AK296" s="9">
        <f>AH296*AJ296</f>
        <v>-1264</v>
      </c>
    </row>
    <row r="297" spans="3:37" x14ac:dyDescent="0.25">
      <c r="C297" s="2" t="s">
        <v>9</v>
      </c>
      <c r="D297" s="2" t="s">
        <v>10</v>
      </c>
      <c r="E297" s="1"/>
      <c r="F297" s="1"/>
      <c r="G297" s="1"/>
      <c r="I297" s="2" t="s">
        <v>9</v>
      </c>
      <c r="J297" s="2" t="s">
        <v>10</v>
      </c>
      <c r="K297" s="1"/>
      <c r="L297" s="1"/>
      <c r="M297" s="1"/>
      <c r="O297" s="1"/>
      <c r="P297" s="1"/>
      <c r="Q297" s="1"/>
      <c r="R297" s="1"/>
      <c r="S297" s="1"/>
      <c r="U297" s="5" t="s">
        <v>21</v>
      </c>
      <c r="V297" s="6"/>
      <c r="W297" s="7" t="s">
        <v>13</v>
      </c>
      <c r="X297" s="6"/>
      <c r="Y297" s="6"/>
      <c r="AA297" s="5" t="s">
        <v>20</v>
      </c>
      <c r="AB297" s="6"/>
      <c r="AC297" s="7" t="s">
        <v>13</v>
      </c>
      <c r="AD297" s="6"/>
      <c r="AE297" s="6">
        <f>SUM(AE296:AE296)</f>
        <v>2944</v>
      </c>
      <c r="AG297" s="8" t="s">
        <v>106</v>
      </c>
      <c r="AH297" s="9">
        <v>-5</v>
      </c>
      <c r="AI297" s="7" t="s">
        <v>25</v>
      </c>
      <c r="AJ297" s="10">
        <v>15</v>
      </c>
      <c r="AK297" s="9">
        <f>AH297*AJ297</f>
        <v>-75</v>
      </c>
    </row>
    <row r="298" spans="3:37" x14ac:dyDescent="0.25">
      <c r="C298" s="1"/>
      <c r="D298" s="1"/>
      <c r="E298" s="1"/>
      <c r="F298" s="1"/>
      <c r="G298" s="1"/>
      <c r="I298" s="1"/>
      <c r="J298" s="1"/>
      <c r="K298" s="1"/>
      <c r="L298" s="1"/>
      <c r="M298" s="1"/>
      <c r="O298" s="2" t="s">
        <v>81</v>
      </c>
      <c r="P298" s="1"/>
      <c r="Q298" s="1"/>
      <c r="R298" s="1"/>
      <c r="S298" s="1"/>
      <c r="U298" s="8" t="s">
        <v>24</v>
      </c>
      <c r="V298" s="9">
        <v>-157</v>
      </c>
      <c r="W298" s="7" t="s">
        <v>25</v>
      </c>
      <c r="X298" s="10">
        <v>14</v>
      </c>
      <c r="Y298" s="9">
        <f>V298*X298</f>
        <v>-2198</v>
      </c>
      <c r="AA298" s="8" t="s">
        <v>13</v>
      </c>
      <c r="AB298" s="9"/>
      <c r="AC298" s="7" t="s">
        <v>13</v>
      </c>
      <c r="AD298" s="9"/>
      <c r="AE298" s="9"/>
      <c r="AG298" s="8" t="s">
        <v>150</v>
      </c>
      <c r="AH298" s="9">
        <v>-97</v>
      </c>
      <c r="AI298" s="7" t="s">
        <v>25</v>
      </c>
      <c r="AJ298" s="10">
        <v>8</v>
      </c>
      <c r="AK298" s="9">
        <f>AH298*AJ298</f>
        <v>-776</v>
      </c>
    </row>
    <row r="299" spans="3:37" x14ac:dyDescent="0.25">
      <c r="C299" s="3" t="s">
        <v>11</v>
      </c>
      <c r="D299" s="4" t="s">
        <v>12</v>
      </c>
      <c r="E299" s="4" t="s">
        <v>13</v>
      </c>
      <c r="F299" s="4" t="s">
        <v>14</v>
      </c>
      <c r="G299" s="4" t="s">
        <v>15</v>
      </c>
      <c r="I299" s="3" t="s">
        <v>11</v>
      </c>
      <c r="J299" s="4" t="s">
        <v>12</v>
      </c>
      <c r="K299" s="4" t="s">
        <v>13</v>
      </c>
      <c r="L299" s="4" t="s">
        <v>14</v>
      </c>
      <c r="M299" s="4" t="s">
        <v>15</v>
      </c>
      <c r="O299" s="1"/>
      <c r="P299" s="1"/>
      <c r="Q299" s="1"/>
      <c r="R299" s="1"/>
      <c r="S299" s="1"/>
      <c r="U299" s="8" t="s">
        <v>106</v>
      </c>
      <c r="V299" s="9">
        <v>-5</v>
      </c>
      <c r="W299" s="7" t="s">
        <v>25</v>
      </c>
      <c r="X299" s="10">
        <v>18</v>
      </c>
      <c r="Y299" s="9">
        <f>V299*X299</f>
        <v>-90</v>
      </c>
      <c r="AA299" s="5" t="s">
        <v>21</v>
      </c>
      <c r="AB299" s="6"/>
      <c r="AC299" s="7" t="s">
        <v>13</v>
      </c>
      <c r="AD299" s="6"/>
      <c r="AE299" s="6"/>
      <c r="AG299" s="5" t="s">
        <v>31</v>
      </c>
      <c r="AH299" s="6"/>
      <c r="AI299" s="7" t="s">
        <v>13</v>
      </c>
      <c r="AJ299" s="6"/>
      <c r="AK299" s="6">
        <f>SUM(AK295:AK298)</f>
        <v>-2115</v>
      </c>
    </row>
    <row r="300" spans="3:37" x14ac:dyDescent="0.25">
      <c r="C300" s="1"/>
      <c r="D300" s="1"/>
      <c r="E300" s="1"/>
      <c r="F300" s="1"/>
      <c r="G300" s="1"/>
      <c r="I300" s="1"/>
      <c r="J300" s="1"/>
      <c r="K300" s="1"/>
      <c r="L300" s="1"/>
      <c r="M300" s="1"/>
      <c r="O300" s="2" t="s">
        <v>49</v>
      </c>
      <c r="P300" s="1"/>
      <c r="Q300" s="1"/>
      <c r="R300" s="1"/>
      <c r="S300" s="1"/>
      <c r="U300" s="8" t="s">
        <v>150</v>
      </c>
      <c r="V300" s="9">
        <v>-97</v>
      </c>
      <c r="W300" s="7" t="s">
        <v>25</v>
      </c>
      <c r="X300" s="10">
        <v>11</v>
      </c>
      <c r="Y300" s="9">
        <f>V300*X300</f>
        <v>-1067</v>
      </c>
      <c r="AA300" s="8" t="s">
        <v>24</v>
      </c>
      <c r="AB300" s="9">
        <v>-158</v>
      </c>
      <c r="AC300" s="7" t="s">
        <v>25</v>
      </c>
      <c r="AD300" s="10">
        <v>10</v>
      </c>
      <c r="AE300" s="9">
        <f>AB300*AD300</f>
        <v>-1580</v>
      </c>
      <c r="AG300" s="5" t="s">
        <v>32</v>
      </c>
      <c r="AH300" s="6"/>
      <c r="AI300" s="7" t="s">
        <v>13</v>
      </c>
      <c r="AJ300" s="6"/>
      <c r="AK300" s="6">
        <f>SUM(AK293,AK299)</f>
        <v>829</v>
      </c>
    </row>
    <row r="301" spans="3:37" x14ac:dyDescent="0.25">
      <c r="C301" s="2" t="s">
        <v>81</v>
      </c>
      <c r="D301" s="1"/>
      <c r="E301" s="1"/>
      <c r="F301" s="1"/>
      <c r="G301" s="1"/>
      <c r="I301" s="2" t="s">
        <v>81</v>
      </c>
      <c r="J301" s="1"/>
      <c r="K301" s="1"/>
      <c r="L301" s="1"/>
      <c r="M301" s="1"/>
      <c r="O301" s="1"/>
      <c r="P301" s="1"/>
      <c r="Q301" s="1"/>
      <c r="R301" s="1"/>
      <c r="S301" s="1"/>
      <c r="U301" s="5" t="s">
        <v>31</v>
      </c>
      <c r="V301" s="6"/>
      <c r="W301" s="7" t="s">
        <v>13</v>
      </c>
      <c r="X301" s="6"/>
      <c r="Y301" s="6">
        <f>SUM(Y297:Y300)</f>
        <v>-3355</v>
      </c>
      <c r="AA301" s="8" t="s">
        <v>106</v>
      </c>
      <c r="AB301" s="9">
        <v>-5</v>
      </c>
      <c r="AC301" s="7" t="s">
        <v>25</v>
      </c>
      <c r="AD301" s="10">
        <v>16</v>
      </c>
      <c r="AE301" s="9">
        <f>AB301*AD301</f>
        <v>-80</v>
      </c>
      <c r="AG301" s="8" t="s">
        <v>13</v>
      </c>
      <c r="AH301" s="9"/>
      <c r="AI301" s="7" t="s">
        <v>13</v>
      </c>
      <c r="AJ301" s="9"/>
      <c r="AK301" s="9"/>
    </row>
    <row r="302" spans="3:37" x14ac:dyDescent="0.25">
      <c r="C302" s="1"/>
      <c r="D302" s="1"/>
      <c r="E302" s="1"/>
      <c r="F302" s="1"/>
      <c r="G302" s="1"/>
      <c r="I302" s="1"/>
      <c r="J302" s="1"/>
      <c r="K302" s="1"/>
      <c r="L302" s="1"/>
      <c r="M302" s="1"/>
      <c r="O302" s="1" t="s">
        <v>83</v>
      </c>
      <c r="P302" s="1"/>
      <c r="Q302" s="1"/>
      <c r="R302" s="1"/>
      <c r="S302" s="1"/>
      <c r="U302" s="5" t="s">
        <v>32</v>
      </c>
      <c r="V302" s="6"/>
      <c r="W302" s="7" t="s">
        <v>13</v>
      </c>
      <c r="X302" s="6"/>
      <c r="Y302" s="6">
        <f>SUM(Y295,Y301)</f>
        <v>-7</v>
      </c>
      <c r="AA302" s="8" t="s">
        <v>150</v>
      </c>
      <c r="AB302" s="9">
        <v>-97</v>
      </c>
      <c r="AC302" s="7" t="s">
        <v>25</v>
      </c>
      <c r="AD302" s="10">
        <v>9</v>
      </c>
      <c r="AE302" s="9">
        <f>AB302*AD302</f>
        <v>-873</v>
      </c>
      <c r="AG302" s="5" t="s">
        <v>33</v>
      </c>
      <c r="AH302" s="6"/>
      <c r="AI302" s="7" t="s">
        <v>13</v>
      </c>
      <c r="AJ302" s="6"/>
      <c r="AK302" s="6"/>
    </row>
    <row r="303" spans="3:37" x14ac:dyDescent="0.25">
      <c r="C303" s="2" t="s">
        <v>49</v>
      </c>
      <c r="D303" s="1"/>
      <c r="E303" s="1"/>
      <c r="F303" s="1"/>
      <c r="G303" s="1"/>
      <c r="I303" s="2" t="s">
        <v>49</v>
      </c>
      <c r="J303" s="1"/>
      <c r="K303" s="1"/>
      <c r="L303" s="1"/>
      <c r="M303" s="1"/>
      <c r="O303" s="2" t="s">
        <v>1</v>
      </c>
      <c r="P303" s="2" t="s">
        <v>2</v>
      </c>
      <c r="Q303" s="1"/>
      <c r="R303" s="1"/>
      <c r="S303" s="1"/>
      <c r="U303" s="8" t="s">
        <v>13</v>
      </c>
      <c r="V303" s="9"/>
      <c r="W303" s="7" t="s">
        <v>13</v>
      </c>
      <c r="X303" s="9"/>
      <c r="Y303" s="9"/>
      <c r="AA303" s="5" t="s">
        <v>31</v>
      </c>
      <c r="AB303" s="6"/>
      <c r="AC303" s="7" t="s">
        <v>13</v>
      </c>
      <c r="AD303" s="6"/>
      <c r="AE303" s="6">
        <f>SUM(AE299:AE302)</f>
        <v>-2533</v>
      </c>
      <c r="AG303" s="8" t="s">
        <v>36</v>
      </c>
      <c r="AH303" s="9">
        <v>-2</v>
      </c>
      <c r="AI303" s="7" t="s">
        <v>13</v>
      </c>
      <c r="AJ303" s="9">
        <v>95</v>
      </c>
      <c r="AK303" s="9">
        <f>AH303*AJ303</f>
        <v>-190</v>
      </c>
    </row>
    <row r="304" spans="3:37" x14ac:dyDescent="0.25">
      <c r="C304" s="1"/>
      <c r="D304" s="1"/>
      <c r="E304" s="1"/>
      <c r="F304" s="1"/>
      <c r="G304" s="1"/>
      <c r="I304" s="1"/>
      <c r="J304" s="1"/>
      <c r="K304" s="1"/>
      <c r="L304" s="1"/>
      <c r="M304" s="1"/>
      <c r="O304" s="2" t="s">
        <v>3</v>
      </c>
      <c r="P304" s="2" t="s">
        <v>147</v>
      </c>
      <c r="Q304" s="1"/>
      <c r="R304" s="1"/>
      <c r="S304" s="1"/>
      <c r="U304" s="5" t="s">
        <v>33</v>
      </c>
      <c r="V304" s="6"/>
      <c r="W304" s="7" t="s">
        <v>13</v>
      </c>
      <c r="X304" s="6"/>
      <c r="Y304" s="6"/>
      <c r="AA304" s="5" t="s">
        <v>32</v>
      </c>
      <c r="AB304" s="6"/>
      <c r="AC304" s="7" t="s">
        <v>13</v>
      </c>
      <c r="AD304" s="6"/>
      <c r="AE304" s="6">
        <f>SUM(AE297,AE303)</f>
        <v>411</v>
      </c>
      <c r="AG304" s="8" t="s">
        <v>57</v>
      </c>
      <c r="AH304" s="9">
        <v>-1</v>
      </c>
      <c r="AI304" s="7" t="s">
        <v>13</v>
      </c>
      <c r="AJ304" s="9">
        <v>250</v>
      </c>
      <c r="AK304" s="9">
        <f>AH304*AJ304</f>
        <v>-250</v>
      </c>
    </row>
    <row r="305" spans="3:37" x14ac:dyDescent="0.25">
      <c r="C305" s="1" t="s">
        <v>83</v>
      </c>
      <c r="D305" s="1"/>
      <c r="E305" s="1"/>
      <c r="F305" s="1"/>
      <c r="G305" s="1"/>
      <c r="I305" s="1" t="s">
        <v>83</v>
      </c>
      <c r="J305" s="1"/>
      <c r="K305" s="1"/>
      <c r="L305" s="1"/>
      <c r="M305" s="1"/>
      <c r="O305" s="2" t="s">
        <v>5</v>
      </c>
      <c r="P305" s="2" t="s">
        <v>6</v>
      </c>
      <c r="Q305" s="1"/>
      <c r="R305" s="1"/>
      <c r="S305" s="1"/>
      <c r="U305" s="8" t="s">
        <v>36</v>
      </c>
      <c r="V305" s="9">
        <v>-2</v>
      </c>
      <c r="W305" s="7" t="s">
        <v>13</v>
      </c>
      <c r="X305" s="9">
        <v>95</v>
      </c>
      <c r="Y305" s="9">
        <f>V305*X305</f>
        <v>-190</v>
      </c>
      <c r="AA305" s="8" t="s">
        <v>13</v>
      </c>
      <c r="AB305" s="9"/>
      <c r="AC305" s="7" t="s">
        <v>13</v>
      </c>
      <c r="AD305" s="9"/>
      <c r="AE305" s="9"/>
      <c r="AG305" s="8" t="s">
        <v>58</v>
      </c>
      <c r="AH305" s="11">
        <v>-0.2</v>
      </c>
      <c r="AI305" s="7" t="s">
        <v>13</v>
      </c>
      <c r="AJ305" s="9">
        <v>500</v>
      </c>
      <c r="AK305" s="9">
        <f>AH305*AJ305</f>
        <v>-100</v>
      </c>
    </row>
    <row r="306" spans="3:37" x14ac:dyDescent="0.25">
      <c r="C306" s="2" t="s">
        <v>1</v>
      </c>
      <c r="D306" s="2" t="s">
        <v>2</v>
      </c>
      <c r="E306" s="1"/>
      <c r="F306" s="1"/>
      <c r="G306" s="1"/>
      <c r="I306" s="2" t="s">
        <v>1</v>
      </c>
      <c r="J306" s="2" t="s">
        <v>2</v>
      </c>
      <c r="K306" s="1"/>
      <c r="L306" s="1"/>
      <c r="M306" s="1"/>
      <c r="O306" s="2" t="s">
        <v>7</v>
      </c>
      <c r="P306" s="2" t="s">
        <v>8</v>
      </c>
      <c r="Q306" s="1"/>
      <c r="R306" s="1"/>
      <c r="S306" s="1"/>
      <c r="U306" s="8" t="s">
        <v>57</v>
      </c>
      <c r="V306" s="9">
        <v>-1</v>
      </c>
      <c r="W306" s="7" t="s">
        <v>13</v>
      </c>
      <c r="X306" s="9">
        <v>250</v>
      </c>
      <c r="Y306" s="9">
        <f>V306*X306</f>
        <v>-250</v>
      </c>
      <c r="AA306" s="5" t="s">
        <v>33</v>
      </c>
      <c r="AB306" s="6"/>
      <c r="AC306" s="7" t="s">
        <v>13</v>
      </c>
      <c r="AD306" s="6"/>
      <c r="AE306" s="6"/>
      <c r="AG306" s="8" t="s">
        <v>43</v>
      </c>
      <c r="AH306" s="9"/>
      <c r="AI306" s="7" t="s">
        <v>13</v>
      </c>
      <c r="AJ306" s="9"/>
      <c r="AK306" s="9">
        <v>-500</v>
      </c>
    </row>
    <row r="307" spans="3:37" x14ac:dyDescent="0.25">
      <c r="C307" s="2" t="s">
        <v>3</v>
      </c>
      <c r="D307" s="2" t="s">
        <v>4</v>
      </c>
      <c r="E307" s="1"/>
      <c r="F307" s="1"/>
      <c r="G307" s="1"/>
      <c r="I307" s="2" t="s">
        <v>3</v>
      </c>
      <c r="J307" s="2" t="s">
        <v>146</v>
      </c>
      <c r="K307" s="1"/>
      <c r="L307" s="1"/>
      <c r="M307" s="1"/>
      <c r="O307" s="2" t="s">
        <v>9</v>
      </c>
      <c r="P307" s="2" t="s">
        <v>10</v>
      </c>
      <c r="Q307" s="1"/>
      <c r="R307" s="1"/>
      <c r="S307" s="1"/>
      <c r="U307" s="8" t="s">
        <v>58</v>
      </c>
      <c r="V307" s="11">
        <v>-0.2</v>
      </c>
      <c r="W307" s="7" t="s">
        <v>13</v>
      </c>
      <c r="X307" s="9">
        <v>500</v>
      </c>
      <c r="Y307" s="9">
        <f>V307*X307</f>
        <v>-100</v>
      </c>
      <c r="AA307" s="8" t="s">
        <v>36</v>
      </c>
      <c r="AB307" s="9">
        <v>-2</v>
      </c>
      <c r="AC307" s="7" t="s">
        <v>13</v>
      </c>
      <c r="AD307" s="9">
        <v>95</v>
      </c>
      <c r="AE307" s="9">
        <f>AB307*AD307</f>
        <v>-190</v>
      </c>
      <c r="AG307" s="5" t="s">
        <v>44</v>
      </c>
      <c r="AH307" s="6"/>
      <c r="AI307" s="7" t="s">
        <v>13</v>
      </c>
      <c r="AJ307" s="6"/>
      <c r="AK307" s="6">
        <f>SUM(AK303:AK306)</f>
        <v>-1040</v>
      </c>
    </row>
    <row r="308" spans="3:37" x14ac:dyDescent="0.25">
      <c r="C308" s="2" t="s">
        <v>5</v>
      </c>
      <c r="D308" s="2" t="s">
        <v>6</v>
      </c>
      <c r="E308" s="1"/>
      <c r="F308" s="1"/>
      <c r="G308" s="1"/>
      <c r="I308" s="2" t="s">
        <v>5</v>
      </c>
      <c r="J308" s="2" t="s">
        <v>6</v>
      </c>
      <c r="K308" s="1"/>
      <c r="L308" s="1"/>
      <c r="M308" s="1"/>
      <c r="O308" s="1"/>
      <c r="P308" s="1"/>
      <c r="Q308" s="1"/>
      <c r="R308" s="1"/>
      <c r="S308" s="1"/>
      <c r="U308" s="8" t="s">
        <v>43</v>
      </c>
      <c r="V308" s="9"/>
      <c r="W308" s="7" t="s">
        <v>13</v>
      </c>
      <c r="X308" s="9"/>
      <c r="Y308" s="9">
        <v>-500</v>
      </c>
      <c r="AA308" s="8" t="s">
        <v>57</v>
      </c>
      <c r="AB308" s="9">
        <v>-1</v>
      </c>
      <c r="AC308" s="7" t="s">
        <v>13</v>
      </c>
      <c r="AD308" s="9">
        <v>250</v>
      </c>
      <c r="AE308" s="9">
        <f>AB308*AD308</f>
        <v>-250</v>
      </c>
      <c r="AG308" s="8" t="s">
        <v>45</v>
      </c>
      <c r="AH308" s="9"/>
      <c r="AI308" s="7" t="s">
        <v>13</v>
      </c>
      <c r="AJ308" s="9"/>
      <c r="AK308" s="9">
        <f>SUM(AK300,AK307)</f>
        <v>-211</v>
      </c>
    </row>
    <row r="309" spans="3:37" x14ac:dyDescent="0.25">
      <c r="C309" s="2" t="s">
        <v>7</v>
      </c>
      <c r="D309" s="2" t="s">
        <v>8</v>
      </c>
      <c r="E309" s="1"/>
      <c r="F309" s="1"/>
      <c r="G309" s="1"/>
      <c r="I309" s="2" t="s">
        <v>7</v>
      </c>
      <c r="J309" s="2" t="s">
        <v>8</v>
      </c>
      <c r="K309" s="1"/>
      <c r="L309" s="1"/>
      <c r="M309" s="1"/>
      <c r="O309" s="3" t="s">
        <v>11</v>
      </c>
      <c r="P309" s="4" t="s">
        <v>12</v>
      </c>
      <c r="Q309" s="4" t="s">
        <v>13</v>
      </c>
      <c r="R309" s="4" t="s">
        <v>14</v>
      </c>
      <c r="S309" s="4" t="s">
        <v>15</v>
      </c>
      <c r="U309" s="5" t="s">
        <v>44</v>
      </c>
      <c r="V309" s="6"/>
      <c r="W309" s="7" t="s">
        <v>13</v>
      </c>
      <c r="X309" s="6"/>
      <c r="Y309" s="6">
        <f>SUM(Y305:Y308)</f>
        <v>-1040</v>
      </c>
      <c r="AA309" s="8" t="s">
        <v>58</v>
      </c>
      <c r="AB309" s="11">
        <v>-0.2</v>
      </c>
      <c r="AC309" s="7" t="s">
        <v>13</v>
      </c>
      <c r="AD309" s="9">
        <v>500</v>
      </c>
      <c r="AE309" s="9">
        <f>AB309*AD309</f>
        <v>-100</v>
      </c>
      <c r="AG309" s="1"/>
      <c r="AH309" s="1"/>
      <c r="AI309" s="1"/>
      <c r="AJ309" s="1"/>
      <c r="AK309" s="1"/>
    </row>
    <row r="310" spans="3:37" x14ac:dyDescent="0.25">
      <c r="C310" s="2" t="s">
        <v>9</v>
      </c>
      <c r="D310" s="2" t="s">
        <v>10</v>
      </c>
      <c r="E310" s="1"/>
      <c r="F310" s="1"/>
      <c r="G310" s="1"/>
      <c r="I310" s="2" t="s">
        <v>9</v>
      </c>
      <c r="J310" s="2" t="s">
        <v>10</v>
      </c>
      <c r="K310" s="1"/>
      <c r="L310" s="1"/>
      <c r="M310" s="1"/>
      <c r="O310" s="5" t="s">
        <v>16</v>
      </c>
      <c r="P310" s="6"/>
      <c r="Q310" s="7" t="s">
        <v>13</v>
      </c>
      <c r="R310" s="6"/>
      <c r="S310" s="6"/>
      <c r="U310" s="8" t="s">
        <v>45</v>
      </c>
      <c r="V310" s="9"/>
      <c r="W310" s="7" t="s">
        <v>13</v>
      </c>
      <c r="X310" s="9"/>
      <c r="Y310" s="9">
        <f>SUM(Y302,Y309)</f>
        <v>-1047</v>
      </c>
      <c r="AA310" s="8" t="s">
        <v>43</v>
      </c>
      <c r="AB310" s="9"/>
      <c r="AC310" s="7" t="s">
        <v>13</v>
      </c>
      <c r="AD310" s="9"/>
      <c r="AE310" s="9">
        <v>-500</v>
      </c>
      <c r="AG310" s="2" t="s">
        <v>86</v>
      </c>
      <c r="AH310" s="1"/>
      <c r="AI310" s="1"/>
      <c r="AJ310" s="1"/>
      <c r="AK310" s="1"/>
    </row>
    <row r="311" spans="3:37" x14ac:dyDescent="0.25">
      <c r="C311" s="1"/>
      <c r="D311" s="1"/>
      <c r="E311" s="1"/>
      <c r="F311" s="1"/>
      <c r="G311" s="1"/>
      <c r="I311" s="1"/>
      <c r="J311" s="1"/>
      <c r="K311" s="1"/>
      <c r="L311" s="1"/>
      <c r="M311" s="1"/>
      <c r="O311" s="8" t="s">
        <v>52</v>
      </c>
      <c r="P311" s="9">
        <v>1350</v>
      </c>
      <c r="Q311" s="7" t="s">
        <v>18</v>
      </c>
      <c r="R311" s="10">
        <v>0.92</v>
      </c>
      <c r="S311" s="9">
        <f>P311*R311</f>
        <v>1242</v>
      </c>
      <c r="U311" s="1"/>
      <c r="V311" s="1"/>
      <c r="W311" s="1"/>
      <c r="X311" s="1"/>
      <c r="Y311" s="1"/>
      <c r="AA311" s="5" t="s">
        <v>44</v>
      </c>
      <c r="AB311" s="6"/>
      <c r="AC311" s="7" t="s">
        <v>13</v>
      </c>
      <c r="AD311" s="6"/>
      <c r="AE311" s="6">
        <f>SUM(AE307:AE310)</f>
        <v>-1040</v>
      </c>
      <c r="AG311" s="1"/>
      <c r="AH311" s="1"/>
      <c r="AI311" s="1"/>
      <c r="AJ311" s="1"/>
      <c r="AK311" s="1"/>
    </row>
    <row r="312" spans="3:37" x14ac:dyDescent="0.25">
      <c r="C312" s="3" t="s">
        <v>11</v>
      </c>
      <c r="D312" s="4" t="s">
        <v>12</v>
      </c>
      <c r="E312" s="4" t="s">
        <v>13</v>
      </c>
      <c r="F312" s="4" t="s">
        <v>14</v>
      </c>
      <c r="G312" s="4" t="s">
        <v>15</v>
      </c>
      <c r="I312" s="3" t="s">
        <v>11</v>
      </c>
      <c r="J312" s="4" t="s">
        <v>12</v>
      </c>
      <c r="K312" s="4" t="s">
        <v>13</v>
      </c>
      <c r="L312" s="4" t="s">
        <v>14</v>
      </c>
      <c r="M312" s="4" t="s">
        <v>15</v>
      </c>
      <c r="O312" s="5" t="s">
        <v>20</v>
      </c>
      <c r="P312" s="6"/>
      <c r="Q312" s="7" t="s">
        <v>13</v>
      </c>
      <c r="R312" s="6"/>
      <c r="S312" s="6">
        <f>SUM(S311:S311)</f>
        <v>1242</v>
      </c>
      <c r="U312" s="2" t="s">
        <v>86</v>
      </c>
      <c r="V312" s="1"/>
      <c r="W312" s="1"/>
      <c r="X312" s="1"/>
      <c r="Y312" s="1"/>
      <c r="AA312" s="8" t="s">
        <v>45</v>
      </c>
      <c r="AB312" s="9"/>
      <c r="AC312" s="7" t="s">
        <v>13</v>
      </c>
      <c r="AD312" s="9"/>
      <c r="AE312" s="9">
        <f>SUM(AE304,AE311)</f>
        <v>-629</v>
      </c>
      <c r="AG312" s="2" t="s">
        <v>49</v>
      </c>
      <c r="AH312" s="1"/>
      <c r="AI312" s="1"/>
      <c r="AJ312" s="1"/>
      <c r="AK312" s="1"/>
    </row>
    <row r="313" spans="3:37" x14ac:dyDescent="0.25">
      <c r="C313" s="1"/>
      <c r="D313" s="1"/>
      <c r="E313" s="1"/>
      <c r="F313" s="1"/>
      <c r="G313" s="1"/>
      <c r="I313" s="1"/>
      <c r="J313" s="1"/>
      <c r="K313" s="1"/>
      <c r="L313" s="1"/>
      <c r="M313" s="1"/>
      <c r="O313" s="8" t="s">
        <v>13</v>
      </c>
      <c r="P313" s="9"/>
      <c r="Q313" s="7" t="s">
        <v>13</v>
      </c>
      <c r="R313" s="9"/>
      <c r="S313" s="9"/>
      <c r="U313" s="1"/>
      <c r="V313" s="1"/>
      <c r="W313" s="1"/>
      <c r="X313" s="1"/>
      <c r="Y313" s="1"/>
      <c r="AA313" s="1"/>
      <c r="AB313" s="1"/>
      <c r="AC313" s="1"/>
      <c r="AD313" s="1"/>
      <c r="AE313" s="1"/>
      <c r="AG313" s="1"/>
      <c r="AH313" s="1"/>
      <c r="AI313" s="1"/>
      <c r="AJ313" s="1"/>
      <c r="AK313" s="1"/>
    </row>
    <row r="314" spans="3:37" x14ac:dyDescent="0.25">
      <c r="C314" s="2" t="s">
        <v>84</v>
      </c>
      <c r="D314" s="1"/>
      <c r="E314" s="1"/>
      <c r="F314" s="1"/>
      <c r="G314" s="1"/>
      <c r="I314" s="2" t="s">
        <v>84</v>
      </c>
      <c r="J314" s="1"/>
      <c r="K314" s="1"/>
      <c r="L314" s="1"/>
      <c r="M314" s="1"/>
      <c r="O314" s="5" t="s">
        <v>21</v>
      </c>
      <c r="P314" s="6"/>
      <c r="Q314" s="7" t="s">
        <v>13</v>
      </c>
      <c r="R314" s="6"/>
      <c r="S314" s="6"/>
      <c r="U314" s="2" t="s">
        <v>49</v>
      </c>
      <c r="V314" s="1"/>
      <c r="W314" s="1"/>
      <c r="X314" s="1"/>
      <c r="Y314" s="1"/>
      <c r="AA314" s="2" t="s">
        <v>86</v>
      </c>
      <c r="AB314" s="1"/>
      <c r="AC314" s="1"/>
      <c r="AD314" s="1"/>
      <c r="AE314" s="1"/>
      <c r="AG314" s="1" t="s">
        <v>82</v>
      </c>
      <c r="AH314" s="1"/>
      <c r="AI314" s="1"/>
      <c r="AJ314" s="1"/>
      <c r="AK314" s="1"/>
    </row>
    <row r="315" spans="3:37" x14ac:dyDescent="0.25">
      <c r="C315" s="1"/>
      <c r="D315" s="1"/>
      <c r="E315" s="1"/>
      <c r="F315" s="1"/>
      <c r="G315" s="1"/>
      <c r="I315" s="1"/>
      <c r="J315" s="1"/>
      <c r="K315" s="1"/>
      <c r="L315" s="1"/>
      <c r="M315" s="1"/>
      <c r="O315" s="5" t="s">
        <v>31</v>
      </c>
      <c r="P315" s="6"/>
      <c r="Q315" s="7" t="s">
        <v>13</v>
      </c>
      <c r="R315" s="6"/>
      <c r="S315" s="6"/>
      <c r="U315" s="1"/>
      <c r="V315" s="1"/>
      <c r="W315" s="1"/>
      <c r="X315" s="1"/>
      <c r="Y315" s="1"/>
      <c r="AA315" s="1"/>
      <c r="AB315" s="1"/>
      <c r="AC315" s="1"/>
      <c r="AD315" s="1"/>
      <c r="AE315" s="1"/>
      <c r="AG315" s="2" t="s">
        <v>1</v>
      </c>
      <c r="AH315" s="2" t="s">
        <v>2</v>
      </c>
      <c r="AI315" s="1"/>
      <c r="AJ315" s="1"/>
      <c r="AK315" s="1"/>
    </row>
    <row r="316" spans="3:37" x14ac:dyDescent="0.25">
      <c r="C316" s="2" t="s">
        <v>49</v>
      </c>
      <c r="D316" s="1"/>
      <c r="E316" s="1"/>
      <c r="F316" s="1"/>
      <c r="G316" s="1"/>
      <c r="I316" s="2" t="s">
        <v>49</v>
      </c>
      <c r="J316" s="1"/>
      <c r="K316" s="1"/>
      <c r="L316" s="1"/>
      <c r="M316" s="1"/>
      <c r="O316" s="5" t="s">
        <v>32</v>
      </c>
      <c r="P316" s="6"/>
      <c r="Q316" s="7" t="s">
        <v>13</v>
      </c>
      <c r="R316" s="6"/>
      <c r="S316" s="6">
        <f>SUM(S312,S315)</f>
        <v>1242</v>
      </c>
      <c r="U316" s="1" t="s">
        <v>82</v>
      </c>
      <c r="V316" s="1"/>
      <c r="W316" s="1"/>
      <c r="X316" s="1"/>
      <c r="Y316" s="1"/>
      <c r="AA316" s="2" t="s">
        <v>49</v>
      </c>
      <c r="AB316" s="1"/>
      <c r="AC316" s="1"/>
      <c r="AD316" s="1"/>
      <c r="AE316" s="1"/>
      <c r="AG316" s="2" t="s">
        <v>3</v>
      </c>
      <c r="AH316" s="2" t="s">
        <v>147</v>
      </c>
      <c r="AI316" s="1"/>
      <c r="AJ316" s="1"/>
      <c r="AK316" s="1"/>
    </row>
    <row r="317" spans="3:37" x14ac:dyDescent="0.25">
      <c r="C317" s="1"/>
      <c r="D317" s="1"/>
      <c r="E317" s="1"/>
      <c r="F317" s="1"/>
      <c r="G317" s="1"/>
      <c r="I317" s="1"/>
      <c r="J317" s="1"/>
      <c r="K317" s="1"/>
      <c r="L317" s="1"/>
      <c r="M317" s="1"/>
      <c r="O317" s="8" t="s">
        <v>13</v>
      </c>
      <c r="P317" s="9"/>
      <c r="Q317" s="7" t="s">
        <v>13</v>
      </c>
      <c r="R317" s="9"/>
      <c r="S317" s="9"/>
      <c r="U317" s="2" t="s">
        <v>1</v>
      </c>
      <c r="V317" s="2" t="s">
        <v>2</v>
      </c>
      <c r="W317" s="1"/>
      <c r="X317" s="1"/>
      <c r="Y317" s="1"/>
      <c r="AA317" s="1"/>
      <c r="AB317" s="1"/>
      <c r="AC317" s="1"/>
      <c r="AD317" s="1"/>
      <c r="AE317" s="1"/>
      <c r="AG317" s="2" t="s">
        <v>5</v>
      </c>
      <c r="AH317" s="2" t="s">
        <v>6</v>
      </c>
      <c r="AI317" s="1"/>
      <c r="AJ317" s="1"/>
      <c r="AK317" s="1"/>
    </row>
    <row r="318" spans="3:37" x14ac:dyDescent="0.25">
      <c r="C318" s="1" t="s">
        <v>85</v>
      </c>
      <c r="D318" s="1"/>
      <c r="E318" s="1"/>
      <c r="F318" s="1"/>
      <c r="G318" s="1"/>
      <c r="I318" s="1" t="s">
        <v>85</v>
      </c>
      <c r="J318" s="1"/>
      <c r="K318" s="1"/>
      <c r="L318" s="1"/>
      <c r="M318" s="1"/>
      <c r="O318" s="5" t="s">
        <v>33</v>
      </c>
      <c r="P318" s="6"/>
      <c r="Q318" s="7" t="s">
        <v>13</v>
      </c>
      <c r="R318" s="6"/>
      <c r="S318" s="6"/>
      <c r="U318" s="2" t="s">
        <v>3</v>
      </c>
      <c r="V318" s="2" t="s">
        <v>4</v>
      </c>
      <c r="W318" s="1"/>
      <c r="X318" s="1"/>
      <c r="Y318" s="1"/>
      <c r="AA318" s="1" t="s">
        <v>82</v>
      </c>
      <c r="AB318" s="1"/>
      <c r="AC318" s="1"/>
      <c r="AD318" s="1"/>
      <c r="AE318" s="1"/>
      <c r="AG318" s="2" t="s">
        <v>7</v>
      </c>
      <c r="AH318" s="2" t="s">
        <v>8</v>
      </c>
      <c r="AI318" s="1"/>
      <c r="AJ318" s="1"/>
      <c r="AK318" s="1"/>
    </row>
    <row r="319" spans="3:37" x14ac:dyDescent="0.25">
      <c r="C319" s="2" t="s">
        <v>1</v>
      </c>
      <c r="D319" s="2" t="s">
        <v>2</v>
      </c>
      <c r="E319" s="1"/>
      <c r="F319" s="1"/>
      <c r="G319" s="1"/>
      <c r="I319" s="2" t="s">
        <v>1</v>
      </c>
      <c r="J319" s="2" t="s">
        <v>2</v>
      </c>
      <c r="K319" s="1"/>
      <c r="L319" s="1"/>
      <c r="M319" s="1"/>
      <c r="O319" s="8" t="s">
        <v>36</v>
      </c>
      <c r="P319" s="9">
        <v>-1</v>
      </c>
      <c r="Q319" s="7" t="s">
        <v>13</v>
      </c>
      <c r="R319" s="9"/>
      <c r="S319" s="9"/>
      <c r="U319" s="2" t="s">
        <v>5</v>
      </c>
      <c r="V319" s="2" t="s">
        <v>6</v>
      </c>
      <c r="W319" s="1"/>
      <c r="X319" s="1"/>
      <c r="Y319" s="1"/>
      <c r="AA319" s="2" t="s">
        <v>1</v>
      </c>
      <c r="AB319" s="2" t="s">
        <v>2</v>
      </c>
      <c r="AC319" s="1"/>
      <c r="AD319" s="1"/>
      <c r="AE319" s="1"/>
      <c r="AG319" s="2" t="s">
        <v>9</v>
      </c>
      <c r="AH319" s="2" t="s">
        <v>149</v>
      </c>
      <c r="AI319" s="1"/>
      <c r="AJ319" s="1"/>
      <c r="AK319" s="1"/>
    </row>
    <row r="320" spans="3:37" x14ac:dyDescent="0.25">
      <c r="C320" s="2" t="s">
        <v>3</v>
      </c>
      <c r="D320" s="2" t="s">
        <v>4</v>
      </c>
      <c r="E320" s="1"/>
      <c r="F320" s="1"/>
      <c r="G320" s="1"/>
      <c r="I320" s="2" t="s">
        <v>3</v>
      </c>
      <c r="J320" s="2" t="s">
        <v>146</v>
      </c>
      <c r="K320" s="1"/>
      <c r="L320" s="1"/>
      <c r="M320" s="1"/>
      <c r="O320" s="8" t="s">
        <v>39</v>
      </c>
      <c r="P320" s="11">
        <v>-0.2</v>
      </c>
      <c r="Q320" s="7" t="s">
        <v>13</v>
      </c>
      <c r="R320" s="9">
        <v>175</v>
      </c>
      <c r="S320" s="9">
        <f>P320*R320</f>
        <v>-35</v>
      </c>
      <c r="U320" s="2" t="s">
        <v>7</v>
      </c>
      <c r="V320" s="2" t="s">
        <v>8</v>
      </c>
      <c r="W320" s="1"/>
      <c r="X320" s="1"/>
      <c r="Y320" s="1"/>
      <c r="AA320" s="2" t="s">
        <v>3</v>
      </c>
      <c r="AB320" s="2" t="s">
        <v>146</v>
      </c>
      <c r="AC320" s="1"/>
      <c r="AD320" s="1"/>
      <c r="AE320" s="1"/>
      <c r="AG320" s="1"/>
      <c r="AH320" s="1"/>
      <c r="AI320" s="1"/>
      <c r="AJ320" s="1"/>
      <c r="AK320" s="1"/>
    </row>
    <row r="321" spans="3:37" x14ac:dyDescent="0.25">
      <c r="C321" s="2" t="s">
        <v>5</v>
      </c>
      <c r="D321" s="2" t="s">
        <v>6</v>
      </c>
      <c r="E321" s="1"/>
      <c r="F321" s="1"/>
      <c r="G321" s="1"/>
      <c r="I321" s="2" t="s">
        <v>5</v>
      </c>
      <c r="J321" s="2" t="s">
        <v>6</v>
      </c>
      <c r="K321" s="1"/>
      <c r="L321" s="1"/>
      <c r="M321" s="1"/>
      <c r="O321" s="8" t="s">
        <v>57</v>
      </c>
      <c r="P321" s="9">
        <v>-1</v>
      </c>
      <c r="Q321" s="7" t="s">
        <v>13</v>
      </c>
      <c r="R321" s="9"/>
      <c r="S321" s="9"/>
      <c r="U321" s="2" t="s">
        <v>9</v>
      </c>
      <c r="V321" s="2" t="s">
        <v>149</v>
      </c>
      <c r="W321" s="1"/>
      <c r="X321" s="1"/>
      <c r="Y321" s="1"/>
      <c r="AA321" s="2" t="s">
        <v>5</v>
      </c>
      <c r="AB321" s="2" t="s">
        <v>6</v>
      </c>
      <c r="AC321" s="1"/>
      <c r="AD321" s="1"/>
      <c r="AE321" s="1"/>
      <c r="AG321" s="3" t="s">
        <v>11</v>
      </c>
      <c r="AH321" s="4" t="s">
        <v>12</v>
      </c>
      <c r="AI321" s="4" t="s">
        <v>13</v>
      </c>
      <c r="AJ321" s="4" t="s">
        <v>14</v>
      </c>
      <c r="AK321" s="4" t="s">
        <v>15</v>
      </c>
    </row>
    <row r="322" spans="3:37" x14ac:dyDescent="0.25">
      <c r="C322" s="2" t="s">
        <v>7</v>
      </c>
      <c r="D322" s="2" t="s">
        <v>8</v>
      </c>
      <c r="E322" s="1"/>
      <c r="F322" s="1"/>
      <c r="G322" s="1"/>
      <c r="I322" s="2" t="s">
        <v>7</v>
      </c>
      <c r="J322" s="2" t="s">
        <v>8</v>
      </c>
      <c r="K322" s="1"/>
      <c r="L322" s="1"/>
      <c r="M322" s="1"/>
      <c r="O322" s="8" t="s">
        <v>58</v>
      </c>
      <c r="P322" s="11">
        <v>-0.2</v>
      </c>
      <c r="Q322" s="7" t="s">
        <v>13</v>
      </c>
      <c r="R322" s="9">
        <v>500</v>
      </c>
      <c r="S322" s="9">
        <f>P322*R322</f>
        <v>-100</v>
      </c>
      <c r="U322" s="1"/>
      <c r="V322" s="1"/>
      <c r="W322" s="1"/>
      <c r="X322" s="1"/>
      <c r="Y322" s="1"/>
      <c r="AA322" s="2" t="s">
        <v>7</v>
      </c>
      <c r="AB322" s="2" t="s">
        <v>8</v>
      </c>
      <c r="AC322" s="1"/>
      <c r="AD322" s="1"/>
      <c r="AE322" s="1"/>
      <c r="AG322" s="5" t="s">
        <v>16</v>
      </c>
      <c r="AH322" s="6"/>
      <c r="AI322" s="7" t="s">
        <v>13</v>
      </c>
      <c r="AJ322" s="6"/>
      <c r="AK322" s="6"/>
    </row>
    <row r="323" spans="3:37" x14ac:dyDescent="0.25">
      <c r="C323" s="2" t="s">
        <v>9</v>
      </c>
      <c r="D323" s="2" t="s">
        <v>10</v>
      </c>
      <c r="E323" s="1"/>
      <c r="F323" s="1"/>
      <c r="G323" s="1"/>
      <c r="I323" s="2" t="s">
        <v>9</v>
      </c>
      <c r="J323" s="2" t="s">
        <v>10</v>
      </c>
      <c r="K323" s="1"/>
      <c r="L323" s="1"/>
      <c r="M323" s="1"/>
      <c r="O323" s="8" t="s">
        <v>43</v>
      </c>
      <c r="P323" s="9"/>
      <c r="Q323" s="7" t="s">
        <v>13</v>
      </c>
      <c r="R323" s="9"/>
      <c r="S323" s="9">
        <v>-500</v>
      </c>
      <c r="U323" s="3" t="s">
        <v>11</v>
      </c>
      <c r="V323" s="4" t="s">
        <v>12</v>
      </c>
      <c r="W323" s="4" t="s">
        <v>13</v>
      </c>
      <c r="X323" s="4" t="s">
        <v>14</v>
      </c>
      <c r="Y323" s="4" t="s">
        <v>15</v>
      </c>
      <c r="AA323" s="2" t="s">
        <v>9</v>
      </c>
      <c r="AB323" s="2" t="s">
        <v>149</v>
      </c>
      <c r="AC323" s="1"/>
      <c r="AD323" s="1"/>
      <c r="AE323" s="1"/>
      <c r="AG323" s="8" t="s">
        <v>52</v>
      </c>
      <c r="AH323" s="9">
        <v>800</v>
      </c>
      <c r="AI323" s="7" t="s">
        <v>18</v>
      </c>
      <c r="AJ323" s="10">
        <v>0.92</v>
      </c>
      <c r="AK323" s="9">
        <f>AH323*AJ323</f>
        <v>736</v>
      </c>
    </row>
    <row r="324" spans="3:37" x14ac:dyDescent="0.25">
      <c r="C324" s="1"/>
      <c r="D324" s="1"/>
      <c r="E324" s="1"/>
      <c r="F324" s="1"/>
      <c r="G324" s="1"/>
      <c r="I324" s="1"/>
      <c r="J324" s="1"/>
      <c r="K324" s="1"/>
      <c r="L324" s="1"/>
      <c r="M324" s="1"/>
      <c r="O324" s="5" t="s">
        <v>44</v>
      </c>
      <c r="P324" s="6"/>
      <c r="Q324" s="7" t="s">
        <v>13</v>
      </c>
      <c r="R324" s="6"/>
      <c r="S324" s="6">
        <f>SUM(S319:S323)</f>
        <v>-635</v>
      </c>
      <c r="U324" s="5" t="s">
        <v>16</v>
      </c>
      <c r="V324" s="6"/>
      <c r="W324" s="7" t="s">
        <v>13</v>
      </c>
      <c r="X324" s="6"/>
      <c r="Y324" s="6"/>
      <c r="AA324" s="1"/>
      <c r="AB324" s="1"/>
      <c r="AC324" s="1"/>
      <c r="AD324" s="1"/>
      <c r="AE324" s="1"/>
      <c r="AG324" s="5" t="s">
        <v>20</v>
      </c>
      <c r="AH324" s="6"/>
      <c r="AI324" s="7" t="s">
        <v>13</v>
      </c>
      <c r="AJ324" s="6"/>
      <c r="AK324" s="6">
        <f>SUM(AK323:AK323)</f>
        <v>736</v>
      </c>
    </row>
    <row r="325" spans="3:37" x14ac:dyDescent="0.25">
      <c r="C325" s="3" t="s">
        <v>11</v>
      </c>
      <c r="D325" s="4" t="s">
        <v>12</v>
      </c>
      <c r="E325" s="4" t="s">
        <v>13</v>
      </c>
      <c r="F325" s="4" t="s">
        <v>14</v>
      </c>
      <c r="G325" s="4" t="s">
        <v>15</v>
      </c>
      <c r="I325" s="3" t="s">
        <v>11</v>
      </c>
      <c r="J325" s="4" t="s">
        <v>12</v>
      </c>
      <c r="K325" s="4" t="s">
        <v>13</v>
      </c>
      <c r="L325" s="4" t="s">
        <v>14</v>
      </c>
      <c r="M325" s="4" t="s">
        <v>15</v>
      </c>
      <c r="O325" s="8" t="s">
        <v>148</v>
      </c>
      <c r="P325" s="9"/>
      <c r="Q325" s="7" t="s">
        <v>13</v>
      </c>
      <c r="R325" s="9"/>
      <c r="S325" s="9">
        <f>SUM(S316,S324)</f>
        <v>607</v>
      </c>
      <c r="U325" s="8" t="s">
        <v>52</v>
      </c>
      <c r="V325" s="9">
        <v>800</v>
      </c>
      <c r="W325" s="7" t="s">
        <v>18</v>
      </c>
      <c r="X325" s="10">
        <v>1.08</v>
      </c>
      <c r="Y325" s="9">
        <f>V325*X325</f>
        <v>864</v>
      </c>
      <c r="AA325" s="3" t="s">
        <v>11</v>
      </c>
      <c r="AB325" s="4" t="s">
        <v>12</v>
      </c>
      <c r="AC325" s="4" t="s">
        <v>13</v>
      </c>
      <c r="AD325" s="4" t="s">
        <v>14</v>
      </c>
      <c r="AE325" s="4" t="s">
        <v>15</v>
      </c>
      <c r="AG325" s="8" t="s">
        <v>13</v>
      </c>
      <c r="AH325" s="9"/>
      <c r="AI325" s="7" t="s">
        <v>13</v>
      </c>
      <c r="AJ325" s="9"/>
      <c r="AK325" s="9"/>
    </row>
    <row r="326" spans="3:37" x14ac:dyDescent="0.25">
      <c r="C326" s="5" t="s">
        <v>16</v>
      </c>
      <c r="D326" s="6"/>
      <c r="E326" s="7" t="s">
        <v>13</v>
      </c>
      <c r="F326" s="6"/>
      <c r="G326" s="6"/>
      <c r="I326" s="5" t="s">
        <v>16</v>
      </c>
      <c r="J326" s="6"/>
      <c r="K326" s="7" t="s">
        <v>13</v>
      </c>
      <c r="L326" s="6"/>
      <c r="M326" s="6"/>
      <c r="O326" s="1"/>
      <c r="P326" s="1"/>
      <c r="Q326" s="1"/>
      <c r="R326" s="1"/>
      <c r="S326" s="1"/>
      <c r="U326" s="5" t="s">
        <v>20</v>
      </c>
      <c r="V326" s="6"/>
      <c r="W326" s="7" t="s">
        <v>13</v>
      </c>
      <c r="X326" s="6"/>
      <c r="Y326" s="6">
        <f>SUM(Y325:Y325)</f>
        <v>864</v>
      </c>
      <c r="AA326" s="5" t="s">
        <v>16</v>
      </c>
      <c r="AB326" s="6"/>
      <c r="AC326" s="7" t="s">
        <v>13</v>
      </c>
      <c r="AD326" s="6"/>
      <c r="AE326" s="6"/>
      <c r="AG326" s="5" t="s">
        <v>21</v>
      </c>
      <c r="AH326" s="6"/>
      <c r="AI326" s="7" t="s">
        <v>13</v>
      </c>
      <c r="AJ326" s="6"/>
      <c r="AK326" s="6"/>
    </row>
    <row r="327" spans="3:37" x14ac:dyDescent="0.25">
      <c r="C327" s="8" t="s">
        <v>17</v>
      </c>
      <c r="D327" s="9">
        <v>3250</v>
      </c>
      <c r="E327" s="7" t="s">
        <v>18</v>
      </c>
      <c r="F327" s="10"/>
      <c r="G327" s="9"/>
      <c r="I327" s="8" t="s">
        <v>17</v>
      </c>
      <c r="J327" s="9">
        <v>3350</v>
      </c>
      <c r="K327" s="7" t="s">
        <v>18</v>
      </c>
      <c r="L327" s="10"/>
      <c r="M327" s="9"/>
      <c r="O327" s="1"/>
      <c r="P327" s="1"/>
      <c r="Q327" s="1"/>
      <c r="R327" s="1"/>
      <c r="S327" s="1"/>
      <c r="U327" s="8" t="s">
        <v>13</v>
      </c>
      <c r="V327" s="9"/>
      <c r="W327" s="7" t="s">
        <v>13</v>
      </c>
      <c r="X327" s="9"/>
      <c r="Y327" s="9"/>
      <c r="AA327" s="8" t="s">
        <v>52</v>
      </c>
      <c r="AB327" s="9">
        <v>800</v>
      </c>
      <c r="AC327" s="7" t="s">
        <v>18</v>
      </c>
      <c r="AD327" s="10">
        <v>0.92</v>
      </c>
      <c r="AE327" s="9">
        <f>AB327*AD327</f>
        <v>736</v>
      </c>
      <c r="AG327" s="5" t="s">
        <v>31</v>
      </c>
      <c r="AH327" s="6"/>
      <c r="AI327" s="7" t="s">
        <v>13</v>
      </c>
      <c r="AJ327" s="6"/>
      <c r="AK327" s="6"/>
    </row>
    <row r="328" spans="3:37" x14ac:dyDescent="0.25">
      <c r="C328" s="8" t="s">
        <v>19</v>
      </c>
      <c r="D328" s="9">
        <v>3100</v>
      </c>
      <c r="E328" s="7" t="s">
        <v>18</v>
      </c>
      <c r="F328" s="10">
        <v>1.5</v>
      </c>
      <c r="G328" s="9">
        <f>D328*F328</f>
        <v>4650</v>
      </c>
      <c r="I328" s="8" t="s">
        <v>19</v>
      </c>
      <c r="J328" s="9">
        <v>3200</v>
      </c>
      <c r="K328" s="7" t="s">
        <v>18</v>
      </c>
      <c r="L328" s="10">
        <v>1.33</v>
      </c>
      <c r="M328" s="9">
        <f>J328*L328</f>
        <v>4256</v>
      </c>
      <c r="O328" s="1"/>
      <c r="P328" s="1"/>
      <c r="Q328" s="1"/>
      <c r="R328" s="1"/>
      <c r="S328" s="1"/>
      <c r="U328" s="5" t="s">
        <v>21</v>
      </c>
      <c r="V328" s="6"/>
      <c r="W328" s="7" t="s">
        <v>13</v>
      </c>
      <c r="X328" s="6"/>
      <c r="Y328" s="6"/>
      <c r="AA328" s="5" t="s">
        <v>20</v>
      </c>
      <c r="AB328" s="6"/>
      <c r="AC328" s="7" t="s">
        <v>13</v>
      </c>
      <c r="AD328" s="6"/>
      <c r="AE328" s="6">
        <f>SUM(AE327:AE327)</f>
        <v>736</v>
      </c>
      <c r="AG328" s="5" t="s">
        <v>32</v>
      </c>
      <c r="AH328" s="6"/>
      <c r="AI328" s="7" t="s">
        <v>13</v>
      </c>
      <c r="AJ328" s="6"/>
      <c r="AK328" s="6">
        <f>SUM(AK324,AK327)</f>
        <v>736</v>
      </c>
    </row>
    <row r="329" spans="3:37" x14ac:dyDescent="0.25">
      <c r="C329" s="5" t="s">
        <v>20</v>
      </c>
      <c r="D329" s="6"/>
      <c r="E329" s="7" t="s">
        <v>13</v>
      </c>
      <c r="F329" s="6"/>
      <c r="G329" s="6">
        <f>SUM(G327:G328)</f>
        <v>4650</v>
      </c>
      <c r="I329" s="5" t="s">
        <v>20</v>
      </c>
      <c r="J329" s="6"/>
      <c r="K329" s="7" t="s">
        <v>13</v>
      </c>
      <c r="L329" s="6"/>
      <c r="M329" s="6">
        <f>SUM(M327:M328)</f>
        <v>4256</v>
      </c>
      <c r="O329" s="2" t="s">
        <v>49</v>
      </c>
      <c r="P329" s="1"/>
      <c r="Q329" s="1"/>
      <c r="R329" s="1"/>
      <c r="S329" s="1"/>
      <c r="U329" s="5" t="s">
        <v>31</v>
      </c>
      <c r="V329" s="6"/>
      <c r="W329" s="7" t="s">
        <v>13</v>
      </c>
      <c r="X329" s="6"/>
      <c r="Y329" s="6"/>
      <c r="AA329" s="8" t="s">
        <v>13</v>
      </c>
      <c r="AB329" s="9"/>
      <c r="AC329" s="7" t="s">
        <v>13</v>
      </c>
      <c r="AD329" s="9"/>
      <c r="AE329" s="9"/>
      <c r="AG329" s="8" t="s">
        <v>13</v>
      </c>
      <c r="AH329" s="9"/>
      <c r="AI329" s="7" t="s">
        <v>13</v>
      </c>
      <c r="AJ329" s="9"/>
      <c r="AK329" s="9"/>
    </row>
    <row r="330" spans="3:37" x14ac:dyDescent="0.25">
      <c r="C330" s="8" t="s">
        <v>13</v>
      </c>
      <c r="D330" s="9"/>
      <c r="E330" s="7" t="s">
        <v>13</v>
      </c>
      <c r="F330" s="9"/>
      <c r="G330" s="9"/>
      <c r="I330" s="8" t="s">
        <v>13</v>
      </c>
      <c r="J330" s="9"/>
      <c r="K330" s="7" t="s">
        <v>13</v>
      </c>
      <c r="L330" s="9"/>
      <c r="M330" s="9"/>
      <c r="O330" s="1"/>
      <c r="P330" s="1"/>
      <c r="Q330" s="1"/>
      <c r="R330" s="1"/>
      <c r="S330" s="1"/>
      <c r="U330" s="5" t="s">
        <v>32</v>
      </c>
      <c r="V330" s="6"/>
      <c r="W330" s="7" t="s">
        <v>13</v>
      </c>
      <c r="X330" s="6"/>
      <c r="Y330" s="6">
        <f>SUM(Y326,Y329)</f>
        <v>864</v>
      </c>
      <c r="AA330" s="5" t="s">
        <v>21</v>
      </c>
      <c r="AB330" s="6"/>
      <c r="AC330" s="7" t="s">
        <v>13</v>
      </c>
      <c r="AD330" s="6"/>
      <c r="AE330" s="6"/>
      <c r="AG330" s="5" t="s">
        <v>33</v>
      </c>
      <c r="AH330" s="6"/>
      <c r="AI330" s="7" t="s">
        <v>13</v>
      </c>
      <c r="AJ330" s="6"/>
      <c r="AK330" s="6"/>
    </row>
    <row r="331" spans="3:37" x14ac:dyDescent="0.25">
      <c r="C331" s="5" t="s">
        <v>21</v>
      </c>
      <c r="D331" s="6"/>
      <c r="E331" s="7" t="s">
        <v>13</v>
      </c>
      <c r="F331" s="6"/>
      <c r="G331" s="6"/>
      <c r="I331" s="5" t="s">
        <v>21</v>
      </c>
      <c r="J331" s="6"/>
      <c r="K331" s="7" t="s">
        <v>13</v>
      </c>
      <c r="L331" s="6"/>
      <c r="M331" s="6"/>
      <c r="O331" s="1" t="s">
        <v>85</v>
      </c>
      <c r="P331" s="1"/>
      <c r="Q331" s="1"/>
      <c r="R331" s="1"/>
      <c r="S331" s="1"/>
      <c r="U331" s="8" t="s">
        <v>13</v>
      </c>
      <c r="V331" s="9"/>
      <c r="W331" s="7" t="s">
        <v>13</v>
      </c>
      <c r="X331" s="9"/>
      <c r="Y331" s="9"/>
      <c r="AA331" s="5" t="s">
        <v>31</v>
      </c>
      <c r="AB331" s="6"/>
      <c r="AC331" s="7" t="s">
        <v>13</v>
      </c>
      <c r="AD331" s="6"/>
      <c r="AE331" s="6"/>
      <c r="AG331" s="8" t="s">
        <v>39</v>
      </c>
      <c r="AH331" s="11">
        <v>-0.2</v>
      </c>
      <c r="AI331" s="7" t="s">
        <v>13</v>
      </c>
      <c r="AJ331" s="9">
        <v>175</v>
      </c>
      <c r="AK331" s="9">
        <f>AH331*AJ331</f>
        <v>-35</v>
      </c>
    </row>
    <row r="332" spans="3:37" x14ac:dyDescent="0.25">
      <c r="C332" s="8" t="s">
        <v>24</v>
      </c>
      <c r="D332" s="9">
        <v>-53</v>
      </c>
      <c r="E332" s="7" t="s">
        <v>25</v>
      </c>
      <c r="F332" s="10">
        <v>15</v>
      </c>
      <c r="G332" s="9">
        <f>D332*F332</f>
        <v>-795</v>
      </c>
      <c r="I332" s="8" t="s">
        <v>24</v>
      </c>
      <c r="J332" s="9">
        <v>-54</v>
      </c>
      <c r="K332" s="7" t="s">
        <v>25</v>
      </c>
      <c r="L332" s="10">
        <v>10</v>
      </c>
      <c r="M332" s="9">
        <f>J332*L332</f>
        <v>-540</v>
      </c>
      <c r="O332" s="2" t="s">
        <v>1</v>
      </c>
      <c r="P332" s="2" t="s">
        <v>2</v>
      </c>
      <c r="Q332" s="1"/>
      <c r="R332" s="1"/>
      <c r="S332" s="1"/>
      <c r="U332" s="5" t="s">
        <v>33</v>
      </c>
      <c r="V332" s="6"/>
      <c r="W332" s="7" t="s">
        <v>13</v>
      </c>
      <c r="X332" s="6"/>
      <c r="Y332" s="6"/>
      <c r="AA332" s="5" t="s">
        <v>32</v>
      </c>
      <c r="AB332" s="6"/>
      <c r="AC332" s="7" t="s">
        <v>13</v>
      </c>
      <c r="AD332" s="6"/>
      <c r="AE332" s="6">
        <f>SUM(AE328,AE331)</f>
        <v>736</v>
      </c>
      <c r="AG332" s="8" t="s">
        <v>57</v>
      </c>
      <c r="AH332" s="9">
        <v>-1</v>
      </c>
      <c r="AI332" s="7" t="s">
        <v>13</v>
      </c>
      <c r="AJ332" s="9">
        <v>250</v>
      </c>
      <c r="AK332" s="9">
        <f>AH332*AJ332</f>
        <v>-250</v>
      </c>
    </row>
    <row r="333" spans="3:37" x14ac:dyDescent="0.25">
      <c r="C333" s="8" t="s">
        <v>26</v>
      </c>
      <c r="D333" s="9">
        <v>-30</v>
      </c>
      <c r="E333" s="7" t="s">
        <v>27</v>
      </c>
      <c r="F333" s="10"/>
      <c r="G333" s="9"/>
      <c r="I333" s="8" t="s">
        <v>26</v>
      </c>
      <c r="J333" s="9">
        <v>-30</v>
      </c>
      <c r="K333" s="7" t="s">
        <v>27</v>
      </c>
      <c r="L333" s="10"/>
      <c r="M333" s="9"/>
      <c r="O333" s="2" t="s">
        <v>3</v>
      </c>
      <c r="P333" s="2" t="s">
        <v>147</v>
      </c>
      <c r="Q333" s="1"/>
      <c r="R333" s="1"/>
      <c r="S333" s="1"/>
      <c r="U333" s="8" t="s">
        <v>39</v>
      </c>
      <c r="V333" s="11">
        <v>-0.2</v>
      </c>
      <c r="W333" s="7" t="s">
        <v>13</v>
      </c>
      <c r="X333" s="9">
        <v>175</v>
      </c>
      <c r="Y333" s="9">
        <f>V333*X333</f>
        <v>-35</v>
      </c>
      <c r="AA333" s="8" t="s">
        <v>13</v>
      </c>
      <c r="AB333" s="9"/>
      <c r="AC333" s="7" t="s">
        <v>13</v>
      </c>
      <c r="AD333" s="9"/>
      <c r="AE333" s="9"/>
      <c r="AG333" s="8" t="s">
        <v>58</v>
      </c>
      <c r="AH333" s="11">
        <v>-0.2</v>
      </c>
      <c r="AI333" s="7" t="s">
        <v>13</v>
      </c>
      <c r="AJ333" s="9">
        <v>500</v>
      </c>
      <c r="AK333" s="9">
        <f>AH333*AJ333</f>
        <v>-100</v>
      </c>
    </row>
    <row r="334" spans="3:37" x14ac:dyDescent="0.25">
      <c r="C334" s="8" t="s">
        <v>30</v>
      </c>
      <c r="D334" s="9">
        <v>-65</v>
      </c>
      <c r="E334" s="7" t="s">
        <v>23</v>
      </c>
      <c r="F334" s="10">
        <v>2.8</v>
      </c>
      <c r="G334" s="9">
        <f>D334*F334</f>
        <v>-182</v>
      </c>
      <c r="I334" s="8" t="s">
        <v>30</v>
      </c>
      <c r="J334" s="9">
        <v>-65</v>
      </c>
      <c r="K334" s="7" t="s">
        <v>23</v>
      </c>
      <c r="L334" s="10">
        <v>2.6</v>
      </c>
      <c r="M334" s="9">
        <f>J334*L334</f>
        <v>-169</v>
      </c>
      <c r="O334" s="2" t="s">
        <v>5</v>
      </c>
      <c r="P334" s="2" t="s">
        <v>6</v>
      </c>
      <c r="Q334" s="1"/>
      <c r="R334" s="1"/>
      <c r="S334" s="1"/>
      <c r="U334" s="8" t="s">
        <v>57</v>
      </c>
      <c r="V334" s="9">
        <v>-1</v>
      </c>
      <c r="W334" s="7" t="s">
        <v>13</v>
      </c>
      <c r="X334" s="9">
        <v>250</v>
      </c>
      <c r="Y334" s="9">
        <f>V334*X334</f>
        <v>-250</v>
      </c>
      <c r="AA334" s="5" t="s">
        <v>33</v>
      </c>
      <c r="AB334" s="6"/>
      <c r="AC334" s="7" t="s">
        <v>13</v>
      </c>
      <c r="AD334" s="6"/>
      <c r="AE334" s="6"/>
      <c r="AG334" s="8" t="s">
        <v>43</v>
      </c>
      <c r="AH334" s="9"/>
      <c r="AI334" s="7" t="s">
        <v>13</v>
      </c>
      <c r="AJ334" s="9"/>
      <c r="AK334" s="9">
        <v>-500</v>
      </c>
    </row>
    <row r="335" spans="3:37" x14ac:dyDescent="0.25">
      <c r="C335" s="5" t="s">
        <v>31</v>
      </c>
      <c r="D335" s="6"/>
      <c r="E335" s="7" t="s">
        <v>13</v>
      </c>
      <c r="F335" s="6"/>
      <c r="G335" s="6">
        <f>SUM(G331:G334)</f>
        <v>-977</v>
      </c>
      <c r="I335" s="5" t="s">
        <v>31</v>
      </c>
      <c r="J335" s="6"/>
      <c r="K335" s="7" t="s">
        <v>13</v>
      </c>
      <c r="L335" s="6"/>
      <c r="M335" s="6">
        <f>SUM(M331:M334)</f>
        <v>-709</v>
      </c>
      <c r="O335" s="2" t="s">
        <v>7</v>
      </c>
      <c r="P335" s="2" t="s">
        <v>8</v>
      </c>
      <c r="Q335" s="1"/>
      <c r="R335" s="1"/>
      <c r="S335" s="1"/>
      <c r="U335" s="8" t="s">
        <v>58</v>
      </c>
      <c r="V335" s="11">
        <v>-0.2</v>
      </c>
      <c r="W335" s="7" t="s">
        <v>13</v>
      </c>
      <c r="X335" s="9">
        <v>500</v>
      </c>
      <c r="Y335" s="9">
        <f>V335*X335</f>
        <v>-100</v>
      </c>
      <c r="AA335" s="8" t="s">
        <v>39</v>
      </c>
      <c r="AB335" s="11">
        <v>-0.2</v>
      </c>
      <c r="AC335" s="7" t="s">
        <v>13</v>
      </c>
      <c r="AD335" s="9">
        <v>175</v>
      </c>
      <c r="AE335" s="9">
        <f>AB335*AD335</f>
        <v>-35</v>
      </c>
      <c r="AG335" s="5" t="s">
        <v>44</v>
      </c>
      <c r="AH335" s="6"/>
      <c r="AI335" s="7" t="s">
        <v>13</v>
      </c>
      <c r="AJ335" s="6"/>
      <c r="AK335" s="6">
        <f>SUM(AK331:AK334)</f>
        <v>-885</v>
      </c>
    </row>
    <row r="336" spans="3:37" x14ac:dyDescent="0.25">
      <c r="C336" s="5" t="s">
        <v>32</v>
      </c>
      <c r="D336" s="6"/>
      <c r="E336" s="7" t="s">
        <v>13</v>
      </c>
      <c r="F336" s="6"/>
      <c r="G336" s="6">
        <f>SUM(G329,G335)</f>
        <v>3673</v>
      </c>
      <c r="I336" s="5" t="s">
        <v>32</v>
      </c>
      <c r="J336" s="6"/>
      <c r="K336" s="7" t="s">
        <v>13</v>
      </c>
      <c r="L336" s="6"/>
      <c r="M336" s="6">
        <f>SUM(M329,M335)</f>
        <v>3547</v>
      </c>
      <c r="O336" s="2" t="s">
        <v>9</v>
      </c>
      <c r="P336" s="2" t="s">
        <v>10</v>
      </c>
      <c r="Q336" s="1"/>
      <c r="R336" s="1"/>
      <c r="S336" s="1"/>
      <c r="U336" s="8" t="s">
        <v>43</v>
      </c>
      <c r="V336" s="9"/>
      <c r="W336" s="7" t="s">
        <v>13</v>
      </c>
      <c r="X336" s="9"/>
      <c r="Y336" s="9">
        <v>-500</v>
      </c>
      <c r="AA336" s="8" t="s">
        <v>57</v>
      </c>
      <c r="AB336" s="9">
        <v>-1</v>
      </c>
      <c r="AC336" s="7" t="s">
        <v>13</v>
      </c>
      <c r="AD336" s="9">
        <v>250</v>
      </c>
      <c r="AE336" s="9">
        <f>AB336*AD336</f>
        <v>-250</v>
      </c>
      <c r="AG336" s="8" t="s">
        <v>45</v>
      </c>
      <c r="AH336" s="9"/>
      <c r="AI336" s="7" t="s">
        <v>13</v>
      </c>
      <c r="AJ336" s="9"/>
      <c r="AK336" s="9">
        <f>SUM(AK328,AK335)</f>
        <v>-149</v>
      </c>
    </row>
    <row r="337" spans="3:37" x14ac:dyDescent="0.25">
      <c r="C337" s="8" t="s">
        <v>13</v>
      </c>
      <c r="D337" s="9"/>
      <c r="E337" s="7" t="s">
        <v>13</v>
      </c>
      <c r="F337" s="9"/>
      <c r="G337" s="9"/>
      <c r="I337" s="8" t="s">
        <v>13</v>
      </c>
      <c r="J337" s="9"/>
      <c r="K337" s="7" t="s">
        <v>13</v>
      </c>
      <c r="L337" s="9"/>
      <c r="M337" s="9"/>
      <c r="O337" s="1"/>
      <c r="P337" s="1"/>
      <c r="Q337" s="1"/>
      <c r="R337" s="1"/>
      <c r="S337" s="1"/>
      <c r="U337" s="5" t="s">
        <v>44</v>
      </c>
      <c r="V337" s="6"/>
      <c r="W337" s="7" t="s">
        <v>13</v>
      </c>
      <c r="X337" s="6"/>
      <c r="Y337" s="6">
        <f>SUM(Y333:Y336)</f>
        <v>-885</v>
      </c>
      <c r="AA337" s="8" t="s">
        <v>58</v>
      </c>
      <c r="AB337" s="11">
        <v>-0.2</v>
      </c>
      <c r="AC337" s="7" t="s">
        <v>13</v>
      </c>
      <c r="AD337" s="9">
        <v>500</v>
      </c>
      <c r="AE337" s="9">
        <f>AB337*AD337</f>
        <v>-100</v>
      </c>
      <c r="AG337" s="1"/>
      <c r="AH337" s="1"/>
      <c r="AI337" s="1"/>
      <c r="AJ337" s="1"/>
      <c r="AK337" s="1"/>
    </row>
    <row r="338" spans="3:37" x14ac:dyDescent="0.25">
      <c r="C338" s="5" t="s">
        <v>33</v>
      </c>
      <c r="D338" s="6"/>
      <c r="E338" s="7" t="s">
        <v>13</v>
      </c>
      <c r="F338" s="6"/>
      <c r="G338" s="6"/>
      <c r="I338" s="5" t="s">
        <v>33</v>
      </c>
      <c r="J338" s="6"/>
      <c r="K338" s="7" t="s">
        <v>13</v>
      </c>
      <c r="L338" s="6"/>
      <c r="M338" s="6"/>
      <c r="O338" s="3" t="s">
        <v>11</v>
      </c>
      <c r="P338" s="4" t="s">
        <v>12</v>
      </c>
      <c r="Q338" s="4" t="s">
        <v>13</v>
      </c>
      <c r="R338" s="4" t="s">
        <v>14</v>
      </c>
      <c r="S338" s="4" t="s">
        <v>15</v>
      </c>
      <c r="U338" s="8" t="s">
        <v>45</v>
      </c>
      <c r="V338" s="9"/>
      <c r="W338" s="7" t="s">
        <v>13</v>
      </c>
      <c r="X338" s="9"/>
      <c r="Y338" s="9">
        <f>SUM(Y330,Y337)</f>
        <v>-21</v>
      </c>
      <c r="AA338" s="8" t="s">
        <v>43</v>
      </c>
      <c r="AB338" s="9"/>
      <c r="AC338" s="7" t="s">
        <v>13</v>
      </c>
      <c r="AD338" s="9"/>
      <c r="AE338" s="9">
        <v>-500</v>
      </c>
      <c r="AG338" s="2" t="s">
        <v>154</v>
      </c>
      <c r="AH338" s="1"/>
      <c r="AI338" s="1"/>
      <c r="AJ338" s="1"/>
      <c r="AK338" s="1"/>
    </row>
    <row r="339" spans="3:37" x14ac:dyDescent="0.25">
      <c r="C339" s="8" t="s">
        <v>35</v>
      </c>
      <c r="D339" s="9">
        <v>-30</v>
      </c>
      <c r="E339" s="7" t="s">
        <v>13</v>
      </c>
      <c r="F339" s="9">
        <v>23</v>
      </c>
      <c r="G339" s="9">
        <f t="shared" ref="G339:G344" si="36">D339*F339</f>
        <v>-690</v>
      </c>
      <c r="I339" s="8" t="s">
        <v>35</v>
      </c>
      <c r="J339" s="9">
        <v>-30</v>
      </c>
      <c r="K339" s="7" t="s">
        <v>13</v>
      </c>
      <c r="L339" s="9">
        <v>23</v>
      </c>
      <c r="M339" s="9">
        <f t="shared" ref="M339:M344" si="37">J339*L339</f>
        <v>-690</v>
      </c>
      <c r="O339" s="5" t="s">
        <v>16</v>
      </c>
      <c r="P339" s="6"/>
      <c r="Q339" s="7" t="s">
        <v>13</v>
      </c>
      <c r="R339" s="6"/>
      <c r="S339" s="6"/>
      <c r="U339" s="1"/>
      <c r="V339" s="1"/>
      <c r="W339" s="1"/>
      <c r="X339" s="1"/>
      <c r="Y339" s="1"/>
      <c r="AA339" s="5" t="s">
        <v>44</v>
      </c>
      <c r="AB339" s="6"/>
      <c r="AC339" s="7" t="s">
        <v>13</v>
      </c>
      <c r="AD339" s="6"/>
      <c r="AE339" s="6">
        <f>SUM(AE335:AE338)</f>
        <v>-885</v>
      </c>
      <c r="AG339" s="1"/>
      <c r="AH339" s="1"/>
      <c r="AI339" s="1"/>
      <c r="AJ339" s="1"/>
      <c r="AK339" s="1"/>
    </row>
    <row r="340" spans="3:37" x14ac:dyDescent="0.25">
      <c r="C340" s="8" t="s">
        <v>36</v>
      </c>
      <c r="D340" s="9">
        <v>-1</v>
      </c>
      <c r="E340" s="7" t="s">
        <v>13</v>
      </c>
      <c r="F340" s="9">
        <v>95</v>
      </c>
      <c r="G340" s="9">
        <f t="shared" si="36"/>
        <v>-95</v>
      </c>
      <c r="I340" s="8" t="s">
        <v>36</v>
      </c>
      <c r="J340" s="9">
        <v>-1</v>
      </c>
      <c r="K340" s="7" t="s">
        <v>13</v>
      </c>
      <c r="L340" s="9">
        <v>95</v>
      </c>
      <c r="M340" s="9">
        <f t="shared" si="37"/>
        <v>-95</v>
      </c>
      <c r="O340" s="8" t="s">
        <v>17</v>
      </c>
      <c r="P340" s="9">
        <v>3350</v>
      </c>
      <c r="Q340" s="7" t="s">
        <v>18</v>
      </c>
      <c r="R340" s="10"/>
      <c r="S340" s="9"/>
      <c r="U340" s="2" t="s">
        <v>154</v>
      </c>
      <c r="V340" s="1"/>
      <c r="W340" s="1"/>
      <c r="X340" s="1"/>
      <c r="Y340" s="1"/>
      <c r="AA340" s="8" t="s">
        <v>45</v>
      </c>
      <c r="AB340" s="9"/>
      <c r="AC340" s="7" t="s">
        <v>13</v>
      </c>
      <c r="AD340" s="9"/>
      <c r="AE340" s="9">
        <f>SUM(AE332,AE339)</f>
        <v>-149</v>
      </c>
      <c r="AG340" s="2" t="s">
        <v>49</v>
      </c>
      <c r="AH340" s="1"/>
      <c r="AI340" s="1"/>
      <c r="AJ340" s="1"/>
      <c r="AK340" s="1"/>
    </row>
    <row r="341" spans="3:37" x14ac:dyDescent="0.25">
      <c r="C341" s="8" t="s">
        <v>54</v>
      </c>
      <c r="D341" s="9">
        <v>-2</v>
      </c>
      <c r="E341" s="7" t="s">
        <v>13</v>
      </c>
      <c r="F341" s="9">
        <v>225</v>
      </c>
      <c r="G341" s="9">
        <f t="shared" si="36"/>
        <v>-450</v>
      </c>
      <c r="I341" s="8" t="s">
        <v>54</v>
      </c>
      <c r="J341" s="9">
        <v>-2</v>
      </c>
      <c r="K341" s="7" t="s">
        <v>13</v>
      </c>
      <c r="L341" s="9">
        <v>225</v>
      </c>
      <c r="M341" s="9">
        <f t="shared" si="37"/>
        <v>-450</v>
      </c>
      <c r="O341" s="8" t="s">
        <v>19</v>
      </c>
      <c r="P341" s="9">
        <v>3200</v>
      </c>
      <c r="Q341" s="7" t="s">
        <v>18</v>
      </c>
      <c r="R341" s="10">
        <v>1.33</v>
      </c>
      <c r="S341" s="9">
        <f>P341*R341</f>
        <v>4256</v>
      </c>
      <c r="U341" s="1"/>
      <c r="V341" s="1"/>
      <c r="W341" s="1"/>
      <c r="X341" s="1"/>
      <c r="Y341" s="1"/>
      <c r="AA341" s="1"/>
      <c r="AB341" s="1"/>
      <c r="AC341" s="1"/>
      <c r="AD341" s="1"/>
      <c r="AE341" s="1"/>
      <c r="AG341" s="1"/>
      <c r="AH341" s="1"/>
      <c r="AI341" s="1"/>
      <c r="AJ341" s="1"/>
      <c r="AK341" s="1"/>
    </row>
    <row r="342" spans="3:37" x14ac:dyDescent="0.25">
      <c r="C342" s="8" t="s">
        <v>55</v>
      </c>
      <c r="D342" s="9">
        <v>-2</v>
      </c>
      <c r="E342" s="7" t="s">
        <v>13</v>
      </c>
      <c r="F342" s="9">
        <v>170</v>
      </c>
      <c r="G342" s="9">
        <f t="shared" si="36"/>
        <v>-340</v>
      </c>
      <c r="I342" s="8" t="s">
        <v>55</v>
      </c>
      <c r="J342" s="9">
        <v>-2</v>
      </c>
      <c r="K342" s="7" t="s">
        <v>13</v>
      </c>
      <c r="L342" s="9">
        <v>170</v>
      </c>
      <c r="M342" s="9">
        <f t="shared" si="37"/>
        <v>-340</v>
      </c>
      <c r="O342" s="5" t="s">
        <v>20</v>
      </c>
      <c r="P342" s="6"/>
      <c r="Q342" s="7" t="s">
        <v>13</v>
      </c>
      <c r="R342" s="6"/>
      <c r="S342" s="6">
        <f>SUM(S340:S341)</f>
        <v>4256</v>
      </c>
      <c r="U342" s="2" t="s">
        <v>49</v>
      </c>
      <c r="V342" s="1"/>
      <c r="W342" s="1"/>
      <c r="X342" s="1"/>
      <c r="Y342" s="1"/>
      <c r="AA342" s="2" t="s">
        <v>154</v>
      </c>
      <c r="AB342" s="1"/>
      <c r="AC342" s="1"/>
      <c r="AD342" s="1"/>
      <c r="AE342" s="1"/>
      <c r="AG342" s="1" t="s">
        <v>83</v>
      </c>
      <c r="AH342" s="1"/>
      <c r="AI342" s="1"/>
      <c r="AJ342" s="1"/>
      <c r="AK342" s="1"/>
    </row>
    <row r="343" spans="3:37" x14ac:dyDescent="0.25">
      <c r="C343" s="8" t="s">
        <v>56</v>
      </c>
      <c r="D343" s="9">
        <v>-2</v>
      </c>
      <c r="E343" s="7" t="s">
        <v>13</v>
      </c>
      <c r="F343" s="9">
        <v>492</v>
      </c>
      <c r="G343" s="9">
        <f t="shared" si="36"/>
        <v>-984</v>
      </c>
      <c r="I343" s="8" t="s">
        <v>56</v>
      </c>
      <c r="J343" s="9">
        <v>-2</v>
      </c>
      <c r="K343" s="7" t="s">
        <v>13</v>
      </c>
      <c r="L343" s="9">
        <v>492</v>
      </c>
      <c r="M343" s="9">
        <f t="shared" si="37"/>
        <v>-984</v>
      </c>
      <c r="O343" s="8" t="s">
        <v>13</v>
      </c>
      <c r="P343" s="9"/>
      <c r="Q343" s="7" t="s">
        <v>13</v>
      </c>
      <c r="R343" s="9"/>
      <c r="S343" s="9"/>
      <c r="U343" s="1"/>
      <c r="V343" s="1"/>
      <c r="W343" s="1"/>
      <c r="X343" s="1"/>
      <c r="Y343" s="1"/>
      <c r="AA343" s="1"/>
      <c r="AB343" s="1"/>
      <c r="AC343" s="1"/>
      <c r="AD343" s="1"/>
      <c r="AE343" s="1"/>
      <c r="AG343" s="2" t="s">
        <v>1</v>
      </c>
      <c r="AH343" s="2" t="s">
        <v>2</v>
      </c>
      <c r="AI343" s="1"/>
      <c r="AJ343" s="1"/>
      <c r="AK343" s="1"/>
    </row>
    <row r="344" spans="3:37" x14ac:dyDescent="0.25">
      <c r="C344" s="8" t="s">
        <v>57</v>
      </c>
      <c r="D344" s="9">
        <v>-1</v>
      </c>
      <c r="E344" s="7" t="s">
        <v>13</v>
      </c>
      <c r="F344" s="9">
        <v>250</v>
      </c>
      <c r="G344" s="9">
        <f t="shared" si="36"/>
        <v>-250</v>
      </c>
      <c r="I344" s="8" t="s">
        <v>57</v>
      </c>
      <c r="J344" s="9">
        <v>-1</v>
      </c>
      <c r="K344" s="7" t="s">
        <v>13</v>
      </c>
      <c r="L344" s="9">
        <v>250</v>
      </c>
      <c r="M344" s="9">
        <f t="shared" si="37"/>
        <v>-250</v>
      </c>
      <c r="O344" s="5" t="s">
        <v>21</v>
      </c>
      <c r="P344" s="6"/>
      <c r="Q344" s="7" t="s">
        <v>13</v>
      </c>
      <c r="R344" s="6"/>
      <c r="S344" s="6"/>
      <c r="U344" s="1" t="s">
        <v>83</v>
      </c>
      <c r="V344" s="1"/>
      <c r="W344" s="1"/>
      <c r="X344" s="1"/>
      <c r="Y344" s="1"/>
      <c r="AA344" s="2" t="s">
        <v>49</v>
      </c>
      <c r="AB344" s="1"/>
      <c r="AC344" s="1"/>
      <c r="AD344" s="1"/>
      <c r="AE344" s="1"/>
      <c r="AG344" s="2" t="s">
        <v>3</v>
      </c>
      <c r="AH344" s="2" t="s">
        <v>147</v>
      </c>
      <c r="AI344" s="1"/>
      <c r="AJ344" s="1"/>
      <c r="AK344" s="1"/>
    </row>
    <row r="345" spans="3:37" x14ac:dyDescent="0.25">
      <c r="C345" s="8" t="s">
        <v>43</v>
      </c>
      <c r="D345" s="9"/>
      <c r="E345" s="7" t="s">
        <v>13</v>
      </c>
      <c r="F345" s="9"/>
      <c r="G345" s="9">
        <v>-800</v>
      </c>
      <c r="I345" s="8" t="s">
        <v>43</v>
      </c>
      <c r="J345" s="9"/>
      <c r="K345" s="7" t="s">
        <v>13</v>
      </c>
      <c r="L345" s="9"/>
      <c r="M345" s="9">
        <v>-750</v>
      </c>
      <c r="O345" s="8" t="s">
        <v>24</v>
      </c>
      <c r="P345" s="9">
        <v>-54</v>
      </c>
      <c r="Q345" s="7" t="s">
        <v>25</v>
      </c>
      <c r="R345" s="10">
        <v>8</v>
      </c>
      <c r="S345" s="9">
        <f>P345*R345</f>
        <v>-432</v>
      </c>
      <c r="U345" s="2" t="s">
        <v>1</v>
      </c>
      <c r="V345" s="2" t="s">
        <v>2</v>
      </c>
      <c r="W345" s="1"/>
      <c r="X345" s="1"/>
      <c r="Y345" s="1"/>
      <c r="AA345" s="1"/>
      <c r="AB345" s="1"/>
      <c r="AC345" s="1"/>
      <c r="AD345" s="1"/>
      <c r="AE345" s="1"/>
      <c r="AG345" s="2" t="s">
        <v>5</v>
      </c>
      <c r="AH345" s="2" t="s">
        <v>6</v>
      </c>
      <c r="AI345" s="1"/>
      <c r="AJ345" s="1"/>
      <c r="AK345" s="1"/>
    </row>
    <row r="346" spans="3:37" x14ac:dyDescent="0.25">
      <c r="C346" s="5" t="s">
        <v>44</v>
      </c>
      <c r="D346" s="6"/>
      <c r="E346" s="7" t="s">
        <v>13</v>
      </c>
      <c r="F346" s="6"/>
      <c r="G346" s="6">
        <f>SUM(G339:G345)</f>
        <v>-3609</v>
      </c>
      <c r="I346" s="5" t="s">
        <v>44</v>
      </c>
      <c r="J346" s="6"/>
      <c r="K346" s="7" t="s">
        <v>13</v>
      </c>
      <c r="L346" s="6"/>
      <c r="M346" s="6">
        <f>SUM(M339:M345)</f>
        <v>-3559</v>
      </c>
      <c r="O346" s="8" t="s">
        <v>26</v>
      </c>
      <c r="P346" s="9">
        <v>-30</v>
      </c>
      <c r="Q346" s="7" t="s">
        <v>27</v>
      </c>
      <c r="R346" s="10"/>
      <c r="S346" s="9"/>
      <c r="U346" s="2" t="s">
        <v>3</v>
      </c>
      <c r="V346" s="2" t="s">
        <v>4</v>
      </c>
      <c r="W346" s="1"/>
      <c r="X346" s="1"/>
      <c r="Y346" s="1"/>
      <c r="AA346" s="1" t="s">
        <v>83</v>
      </c>
      <c r="AB346" s="1"/>
      <c r="AC346" s="1"/>
      <c r="AD346" s="1"/>
      <c r="AE346" s="1"/>
      <c r="AG346" s="2" t="s">
        <v>7</v>
      </c>
      <c r="AH346" s="2" t="s">
        <v>8</v>
      </c>
      <c r="AI346" s="1"/>
      <c r="AJ346" s="1"/>
      <c r="AK346" s="1"/>
    </row>
    <row r="347" spans="3:37" x14ac:dyDescent="0.25">
      <c r="C347" s="8" t="s">
        <v>45</v>
      </c>
      <c r="D347" s="9"/>
      <c r="E347" s="7" t="s">
        <v>13</v>
      </c>
      <c r="F347" s="9"/>
      <c r="G347" s="9">
        <f>SUM(G336,G346)</f>
        <v>64</v>
      </c>
      <c r="I347" s="8" t="s">
        <v>45</v>
      </c>
      <c r="J347" s="9"/>
      <c r="K347" s="7" t="s">
        <v>13</v>
      </c>
      <c r="L347" s="9"/>
      <c r="M347" s="9">
        <f>SUM(M336,M346)</f>
        <v>-12</v>
      </c>
      <c r="O347" s="8" t="s">
        <v>30</v>
      </c>
      <c r="P347" s="9">
        <v>-65</v>
      </c>
      <c r="Q347" s="7" t="s">
        <v>23</v>
      </c>
      <c r="R347" s="10">
        <v>2.6</v>
      </c>
      <c r="S347" s="9">
        <f>P347*R347</f>
        <v>-169</v>
      </c>
      <c r="U347" s="2" t="s">
        <v>5</v>
      </c>
      <c r="V347" s="2" t="s">
        <v>6</v>
      </c>
      <c r="W347" s="1"/>
      <c r="X347" s="1"/>
      <c r="Y347" s="1"/>
      <c r="AA347" s="2" t="s">
        <v>1</v>
      </c>
      <c r="AB347" s="2" t="s">
        <v>2</v>
      </c>
      <c r="AC347" s="1"/>
      <c r="AD347" s="1"/>
      <c r="AE347" s="1"/>
      <c r="AG347" s="2" t="s">
        <v>9</v>
      </c>
      <c r="AH347" s="2" t="s">
        <v>149</v>
      </c>
      <c r="AI347" s="1"/>
      <c r="AJ347" s="1"/>
      <c r="AK347" s="1"/>
    </row>
    <row r="348" spans="3:37" x14ac:dyDescent="0.25">
      <c r="C348" s="1"/>
      <c r="D348" s="1"/>
      <c r="E348" s="1"/>
      <c r="F348" s="1"/>
      <c r="G348" s="1"/>
      <c r="I348" s="1"/>
      <c r="J348" s="1"/>
      <c r="K348" s="1"/>
      <c r="L348" s="1"/>
      <c r="M348" s="1"/>
      <c r="O348" s="5" t="s">
        <v>31</v>
      </c>
      <c r="P348" s="6"/>
      <c r="Q348" s="7" t="s">
        <v>13</v>
      </c>
      <c r="R348" s="6"/>
      <c r="S348" s="6">
        <f>SUM(S344:S347)</f>
        <v>-601</v>
      </c>
      <c r="U348" s="2" t="s">
        <v>7</v>
      </c>
      <c r="V348" s="2" t="s">
        <v>8</v>
      </c>
      <c r="W348" s="1"/>
      <c r="X348" s="1"/>
      <c r="Y348" s="1"/>
      <c r="AA348" s="2" t="s">
        <v>3</v>
      </c>
      <c r="AB348" s="2" t="s">
        <v>146</v>
      </c>
      <c r="AC348" s="1"/>
      <c r="AD348" s="1"/>
      <c r="AE348" s="1"/>
      <c r="AG348" s="1"/>
      <c r="AH348" s="1"/>
      <c r="AI348" s="1"/>
      <c r="AJ348" s="1"/>
      <c r="AK348" s="1"/>
    </row>
    <row r="349" spans="3:37" x14ac:dyDescent="0.25">
      <c r="C349" s="2" t="s">
        <v>86</v>
      </c>
      <c r="D349" s="1"/>
      <c r="E349" s="1"/>
      <c r="F349" s="1"/>
      <c r="G349" s="1"/>
      <c r="I349" s="2" t="s">
        <v>86</v>
      </c>
      <c r="J349" s="1"/>
      <c r="K349" s="1"/>
      <c r="L349" s="1"/>
      <c r="M349" s="1"/>
      <c r="O349" s="5" t="s">
        <v>32</v>
      </c>
      <c r="P349" s="6"/>
      <c r="Q349" s="7" t="s">
        <v>13</v>
      </c>
      <c r="R349" s="6"/>
      <c r="S349" s="6">
        <f>SUM(S342,S348)</f>
        <v>3655</v>
      </c>
      <c r="U349" s="2" t="s">
        <v>9</v>
      </c>
      <c r="V349" s="2" t="s">
        <v>149</v>
      </c>
      <c r="W349" s="1"/>
      <c r="X349" s="1"/>
      <c r="Y349" s="1"/>
      <c r="AA349" s="2" t="s">
        <v>5</v>
      </c>
      <c r="AB349" s="2" t="s">
        <v>6</v>
      </c>
      <c r="AC349" s="1"/>
      <c r="AD349" s="1"/>
      <c r="AE349" s="1"/>
      <c r="AG349" s="3" t="s">
        <v>11</v>
      </c>
      <c r="AH349" s="4" t="s">
        <v>12</v>
      </c>
      <c r="AI349" s="4" t="s">
        <v>13</v>
      </c>
      <c r="AJ349" s="4" t="s">
        <v>14</v>
      </c>
      <c r="AK349" s="4" t="s">
        <v>15</v>
      </c>
    </row>
    <row r="350" spans="3:37" x14ac:dyDescent="0.25">
      <c r="C350" s="1"/>
      <c r="D350" s="1"/>
      <c r="E350" s="1"/>
      <c r="F350" s="1"/>
      <c r="G350" s="1"/>
      <c r="I350" s="1"/>
      <c r="J350" s="1"/>
      <c r="K350" s="1"/>
      <c r="L350" s="1"/>
      <c r="M350" s="1"/>
      <c r="O350" s="8" t="s">
        <v>13</v>
      </c>
      <c r="P350" s="9"/>
      <c r="Q350" s="7" t="s">
        <v>13</v>
      </c>
      <c r="R350" s="9"/>
      <c r="S350" s="9"/>
      <c r="U350" s="1"/>
      <c r="V350" s="1"/>
      <c r="W350" s="1"/>
      <c r="X350" s="1"/>
      <c r="Y350" s="1"/>
      <c r="AA350" s="2" t="s">
        <v>7</v>
      </c>
      <c r="AB350" s="2" t="s">
        <v>8</v>
      </c>
      <c r="AC350" s="1"/>
      <c r="AD350" s="1"/>
      <c r="AE350" s="1"/>
      <c r="AG350" s="5" t="s">
        <v>16</v>
      </c>
      <c r="AH350" s="6"/>
      <c r="AI350" s="7" t="s">
        <v>13</v>
      </c>
      <c r="AJ350" s="6"/>
      <c r="AK350" s="6"/>
    </row>
    <row r="351" spans="3:37" x14ac:dyDescent="0.25">
      <c r="C351" s="2" t="s">
        <v>49</v>
      </c>
      <c r="D351" s="1"/>
      <c r="E351" s="1"/>
      <c r="F351" s="1"/>
      <c r="G351" s="1"/>
      <c r="I351" s="2" t="s">
        <v>49</v>
      </c>
      <c r="J351" s="1"/>
      <c r="K351" s="1"/>
      <c r="L351" s="1"/>
      <c r="M351" s="1"/>
      <c r="O351" s="5" t="s">
        <v>33</v>
      </c>
      <c r="P351" s="6"/>
      <c r="Q351" s="7" t="s">
        <v>13</v>
      </c>
      <c r="R351" s="6"/>
      <c r="S351" s="6"/>
      <c r="U351" s="3" t="s">
        <v>11</v>
      </c>
      <c r="V351" s="4" t="s">
        <v>12</v>
      </c>
      <c r="W351" s="4" t="s">
        <v>13</v>
      </c>
      <c r="X351" s="4" t="s">
        <v>14</v>
      </c>
      <c r="Y351" s="4" t="s">
        <v>15</v>
      </c>
      <c r="AA351" s="2" t="s">
        <v>9</v>
      </c>
      <c r="AB351" s="2" t="s">
        <v>149</v>
      </c>
      <c r="AC351" s="1"/>
      <c r="AD351" s="1"/>
      <c r="AE351" s="1"/>
      <c r="AG351" s="8" t="s">
        <v>52</v>
      </c>
      <c r="AH351" s="9">
        <v>1350</v>
      </c>
      <c r="AI351" s="7" t="s">
        <v>18</v>
      </c>
      <c r="AJ351" s="10">
        <v>0.92</v>
      </c>
      <c r="AK351" s="9">
        <f>AH351*AJ351</f>
        <v>1242</v>
      </c>
    </row>
    <row r="352" spans="3:37" x14ac:dyDescent="0.25">
      <c r="C352" s="1"/>
      <c r="D352" s="1"/>
      <c r="E352" s="1"/>
      <c r="F352" s="1"/>
      <c r="G352" s="1"/>
      <c r="I352" s="1"/>
      <c r="J352" s="1"/>
      <c r="K352" s="1"/>
      <c r="L352" s="1"/>
      <c r="M352" s="1"/>
      <c r="O352" s="8" t="s">
        <v>35</v>
      </c>
      <c r="P352" s="9">
        <v>-30</v>
      </c>
      <c r="Q352" s="7" t="s">
        <v>13</v>
      </c>
      <c r="R352" s="9">
        <v>23</v>
      </c>
      <c r="S352" s="9">
        <f t="shared" ref="S352:S357" si="38">P352*R352</f>
        <v>-690</v>
      </c>
      <c r="U352" s="1"/>
      <c r="V352" s="1"/>
      <c r="W352" s="1"/>
      <c r="X352" s="1"/>
      <c r="Y352" s="1"/>
      <c r="AA352" s="1"/>
      <c r="AB352" s="1"/>
      <c r="AC352" s="1"/>
      <c r="AD352" s="1"/>
      <c r="AE352" s="1"/>
      <c r="AG352" s="5" t="s">
        <v>20</v>
      </c>
      <c r="AH352" s="6"/>
      <c r="AI352" s="7" t="s">
        <v>13</v>
      </c>
      <c r="AJ352" s="6"/>
      <c r="AK352" s="6">
        <f>SUM(AK351:AK351)</f>
        <v>1242</v>
      </c>
    </row>
    <row r="353" spans="3:37" x14ac:dyDescent="0.25">
      <c r="C353" s="1" t="s">
        <v>87</v>
      </c>
      <c r="D353" s="1"/>
      <c r="E353" s="1"/>
      <c r="F353" s="1"/>
      <c r="G353" s="1"/>
      <c r="I353" s="1" t="s">
        <v>87</v>
      </c>
      <c r="J353" s="1"/>
      <c r="K353" s="1"/>
      <c r="L353" s="1"/>
      <c r="M353" s="1"/>
      <c r="O353" s="8" t="s">
        <v>36</v>
      </c>
      <c r="P353" s="9">
        <v>-1</v>
      </c>
      <c r="Q353" s="7" t="s">
        <v>13</v>
      </c>
      <c r="R353" s="9">
        <v>95</v>
      </c>
      <c r="S353" s="9">
        <f t="shared" si="38"/>
        <v>-95</v>
      </c>
      <c r="U353" s="2" t="s">
        <v>84</v>
      </c>
      <c r="V353" s="1"/>
      <c r="W353" s="1"/>
      <c r="X353" s="1"/>
      <c r="Y353" s="1"/>
      <c r="AA353" s="3" t="s">
        <v>11</v>
      </c>
      <c r="AB353" s="4" t="s">
        <v>12</v>
      </c>
      <c r="AC353" s="4" t="s">
        <v>13</v>
      </c>
      <c r="AD353" s="4" t="s">
        <v>14</v>
      </c>
      <c r="AE353" s="4" t="s">
        <v>15</v>
      </c>
      <c r="AG353" s="8" t="s">
        <v>13</v>
      </c>
      <c r="AH353" s="9"/>
      <c r="AI353" s="7" t="s">
        <v>13</v>
      </c>
      <c r="AJ353" s="9"/>
      <c r="AK353" s="9"/>
    </row>
    <row r="354" spans="3:37" x14ac:dyDescent="0.25">
      <c r="C354" s="2" t="s">
        <v>1</v>
      </c>
      <c r="D354" s="2" t="s">
        <v>2</v>
      </c>
      <c r="E354" s="1"/>
      <c r="F354" s="1"/>
      <c r="G354" s="1"/>
      <c r="I354" s="2" t="s">
        <v>1</v>
      </c>
      <c r="J354" s="2" t="s">
        <v>2</v>
      </c>
      <c r="K354" s="1"/>
      <c r="L354" s="1"/>
      <c r="M354" s="1"/>
      <c r="O354" s="8" t="s">
        <v>54</v>
      </c>
      <c r="P354" s="9">
        <v>-2</v>
      </c>
      <c r="Q354" s="7" t="s">
        <v>13</v>
      </c>
      <c r="R354" s="9">
        <v>225</v>
      </c>
      <c r="S354" s="9">
        <f t="shared" si="38"/>
        <v>-450</v>
      </c>
      <c r="U354" s="1"/>
      <c r="V354" s="1"/>
      <c r="W354" s="1"/>
      <c r="X354" s="1"/>
      <c r="Y354" s="1"/>
      <c r="AA354" s="1"/>
      <c r="AB354" s="1"/>
      <c r="AC354" s="1"/>
      <c r="AD354" s="1"/>
      <c r="AE354" s="1"/>
      <c r="AG354" s="5" t="s">
        <v>21</v>
      </c>
      <c r="AH354" s="6"/>
      <c r="AI354" s="7" t="s">
        <v>13</v>
      </c>
      <c r="AJ354" s="6"/>
      <c r="AK354" s="6"/>
    </row>
    <row r="355" spans="3:37" x14ac:dyDescent="0.25">
      <c r="C355" s="2" t="s">
        <v>3</v>
      </c>
      <c r="D355" s="2" t="s">
        <v>4</v>
      </c>
      <c r="E355" s="1"/>
      <c r="F355" s="1"/>
      <c r="G355" s="1"/>
      <c r="I355" s="2" t="s">
        <v>3</v>
      </c>
      <c r="J355" s="2" t="s">
        <v>146</v>
      </c>
      <c r="K355" s="1"/>
      <c r="L355" s="1"/>
      <c r="M355" s="1"/>
      <c r="O355" s="8" t="s">
        <v>55</v>
      </c>
      <c r="P355" s="9">
        <v>-2</v>
      </c>
      <c r="Q355" s="7" t="s">
        <v>13</v>
      </c>
      <c r="R355" s="9">
        <v>170</v>
      </c>
      <c r="S355" s="9">
        <f t="shared" si="38"/>
        <v>-340</v>
      </c>
      <c r="U355" s="2" t="s">
        <v>49</v>
      </c>
      <c r="V355" s="1"/>
      <c r="W355" s="1"/>
      <c r="X355" s="1"/>
      <c r="Y355" s="1"/>
      <c r="AA355" s="2" t="s">
        <v>84</v>
      </c>
      <c r="AB355" s="1"/>
      <c r="AC355" s="1"/>
      <c r="AD355" s="1"/>
      <c r="AE355" s="1"/>
      <c r="AG355" s="8" t="s">
        <v>24</v>
      </c>
      <c r="AH355" s="9">
        <v>-80</v>
      </c>
      <c r="AI355" s="7" t="s">
        <v>25</v>
      </c>
      <c r="AJ355" s="10">
        <v>8</v>
      </c>
      <c r="AK355" s="9">
        <f>AH355*AJ355</f>
        <v>-640</v>
      </c>
    </row>
    <row r="356" spans="3:37" x14ac:dyDescent="0.25">
      <c r="C356" s="2" t="s">
        <v>5</v>
      </c>
      <c r="D356" s="2" t="s">
        <v>6</v>
      </c>
      <c r="E356" s="1"/>
      <c r="F356" s="1"/>
      <c r="G356" s="1"/>
      <c r="I356" s="2" t="s">
        <v>5</v>
      </c>
      <c r="J356" s="2" t="s">
        <v>6</v>
      </c>
      <c r="K356" s="1"/>
      <c r="L356" s="1"/>
      <c r="M356" s="1"/>
      <c r="O356" s="8" t="s">
        <v>56</v>
      </c>
      <c r="P356" s="9">
        <v>-2</v>
      </c>
      <c r="Q356" s="7" t="s">
        <v>13</v>
      </c>
      <c r="R356" s="9">
        <v>492</v>
      </c>
      <c r="S356" s="9">
        <f t="shared" si="38"/>
        <v>-984</v>
      </c>
      <c r="U356" s="1"/>
      <c r="V356" s="1"/>
      <c r="W356" s="1"/>
      <c r="X356" s="1"/>
      <c r="Y356" s="1"/>
      <c r="AA356" s="2" t="s">
        <v>162</v>
      </c>
      <c r="AB356" s="1"/>
      <c r="AC356" s="1"/>
      <c r="AD356" s="1"/>
      <c r="AE356" s="1"/>
      <c r="AG356" s="8" t="s">
        <v>106</v>
      </c>
      <c r="AH356" s="9">
        <v>-3</v>
      </c>
      <c r="AI356" s="7" t="s">
        <v>25</v>
      </c>
      <c r="AJ356" s="10">
        <v>15</v>
      </c>
      <c r="AK356" s="9">
        <f>AH356*AJ356</f>
        <v>-45</v>
      </c>
    </row>
    <row r="357" spans="3:37" x14ac:dyDescent="0.25">
      <c r="C357" s="2" t="s">
        <v>7</v>
      </c>
      <c r="D357" s="2" t="s">
        <v>8</v>
      </c>
      <c r="E357" s="1"/>
      <c r="F357" s="1"/>
      <c r="G357" s="1"/>
      <c r="I357" s="2" t="s">
        <v>7</v>
      </c>
      <c r="J357" s="2" t="s">
        <v>8</v>
      </c>
      <c r="K357" s="1"/>
      <c r="L357" s="1"/>
      <c r="M357" s="1"/>
      <c r="O357" s="8" t="s">
        <v>57</v>
      </c>
      <c r="P357" s="9">
        <v>-1</v>
      </c>
      <c r="Q357" s="7" t="s">
        <v>13</v>
      </c>
      <c r="R357" s="9">
        <v>250</v>
      </c>
      <c r="S357" s="9">
        <f t="shared" si="38"/>
        <v>-250</v>
      </c>
      <c r="U357" s="1" t="s">
        <v>85</v>
      </c>
      <c r="V357" s="1"/>
      <c r="W357" s="1"/>
      <c r="X357" s="1"/>
      <c r="Y357" s="1"/>
      <c r="AA357" s="1"/>
      <c r="AB357" s="1"/>
      <c r="AC357" s="1"/>
      <c r="AD357" s="1"/>
      <c r="AE357" s="1"/>
      <c r="AG357" s="8" t="s">
        <v>150</v>
      </c>
      <c r="AH357" s="9">
        <v>-77</v>
      </c>
      <c r="AI357" s="7" t="s">
        <v>25</v>
      </c>
      <c r="AJ357" s="10">
        <v>8</v>
      </c>
      <c r="AK357" s="9">
        <f>AH357*AJ357</f>
        <v>-616</v>
      </c>
    </row>
    <row r="358" spans="3:37" x14ac:dyDescent="0.25">
      <c r="C358" s="2" t="s">
        <v>9</v>
      </c>
      <c r="D358" s="2" t="s">
        <v>10</v>
      </c>
      <c r="E358" s="1"/>
      <c r="F358" s="1"/>
      <c r="G358" s="1"/>
      <c r="I358" s="2" t="s">
        <v>9</v>
      </c>
      <c r="J358" s="2" t="s">
        <v>10</v>
      </c>
      <c r="K358" s="1"/>
      <c r="L358" s="1"/>
      <c r="M358" s="1"/>
      <c r="O358" s="8" t="s">
        <v>43</v>
      </c>
      <c r="P358" s="9"/>
      <c r="Q358" s="7" t="s">
        <v>13</v>
      </c>
      <c r="R358" s="9"/>
      <c r="S358" s="9">
        <v>-750</v>
      </c>
      <c r="U358" s="2" t="s">
        <v>1</v>
      </c>
      <c r="V358" s="2" t="s">
        <v>2</v>
      </c>
      <c r="W358" s="1"/>
      <c r="X358" s="1"/>
      <c r="Y358" s="1"/>
      <c r="AA358" s="2" t="s">
        <v>49</v>
      </c>
      <c r="AB358" s="1"/>
      <c r="AC358" s="1"/>
      <c r="AD358" s="1"/>
      <c r="AE358" s="1"/>
      <c r="AG358" s="5" t="s">
        <v>31</v>
      </c>
      <c r="AH358" s="6"/>
      <c r="AI358" s="7" t="s">
        <v>13</v>
      </c>
      <c r="AJ358" s="6"/>
      <c r="AK358" s="6">
        <f>SUM(AK354:AK357)</f>
        <v>-1301</v>
      </c>
    </row>
    <row r="359" spans="3:37" x14ac:dyDescent="0.25">
      <c r="C359" s="1"/>
      <c r="D359" s="1"/>
      <c r="E359" s="1"/>
      <c r="F359" s="1"/>
      <c r="G359" s="1"/>
      <c r="I359" s="1"/>
      <c r="J359" s="1"/>
      <c r="K359" s="1"/>
      <c r="L359" s="1"/>
      <c r="M359" s="1"/>
      <c r="O359" s="5" t="s">
        <v>44</v>
      </c>
      <c r="P359" s="6"/>
      <c r="Q359" s="7" t="s">
        <v>13</v>
      </c>
      <c r="R359" s="6"/>
      <c r="S359" s="6">
        <f>SUM(S352:S358)</f>
        <v>-3559</v>
      </c>
      <c r="U359" s="2" t="s">
        <v>3</v>
      </c>
      <c r="V359" s="2" t="s">
        <v>4</v>
      </c>
      <c r="W359" s="1"/>
      <c r="X359" s="1"/>
      <c r="Y359" s="1"/>
      <c r="AA359" s="1"/>
      <c r="AB359" s="1"/>
      <c r="AC359" s="1"/>
      <c r="AD359" s="1"/>
      <c r="AE359" s="1"/>
      <c r="AG359" s="5" t="s">
        <v>32</v>
      </c>
      <c r="AH359" s="6"/>
      <c r="AI359" s="7" t="s">
        <v>13</v>
      </c>
      <c r="AJ359" s="6"/>
      <c r="AK359" s="6">
        <f>SUM(AK352,AK358)</f>
        <v>-59</v>
      </c>
    </row>
    <row r="360" spans="3:37" x14ac:dyDescent="0.25">
      <c r="C360" s="3" t="s">
        <v>11</v>
      </c>
      <c r="D360" s="4" t="s">
        <v>12</v>
      </c>
      <c r="E360" s="4" t="s">
        <v>13</v>
      </c>
      <c r="F360" s="4" t="s">
        <v>14</v>
      </c>
      <c r="G360" s="4" t="s">
        <v>15</v>
      </c>
      <c r="I360" s="3" t="s">
        <v>11</v>
      </c>
      <c r="J360" s="4" t="s">
        <v>12</v>
      </c>
      <c r="K360" s="4" t="s">
        <v>13</v>
      </c>
      <c r="L360" s="4" t="s">
        <v>14</v>
      </c>
      <c r="M360" s="4" t="s">
        <v>15</v>
      </c>
      <c r="O360" s="8" t="s">
        <v>45</v>
      </c>
      <c r="P360" s="9"/>
      <c r="Q360" s="7" t="s">
        <v>13</v>
      </c>
      <c r="R360" s="9"/>
      <c r="S360" s="9">
        <f>SUM(S349,S359)</f>
        <v>96</v>
      </c>
      <c r="U360" s="2" t="s">
        <v>5</v>
      </c>
      <c r="V360" s="2" t="s">
        <v>6</v>
      </c>
      <c r="W360" s="1"/>
      <c r="X360" s="1"/>
      <c r="Y360" s="1"/>
      <c r="AA360" s="1" t="s">
        <v>85</v>
      </c>
      <c r="AB360" s="1"/>
      <c r="AC360" s="1"/>
      <c r="AD360" s="1"/>
      <c r="AE360" s="1"/>
      <c r="AG360" s="8" t="s">
        <v>13</v>
      </c>
      <c r="AH360" s="9"/>
      <c r="AI360" s="7" t="s">
        <v>13</v>
      </c>
      <c r="AJ360" s="9"/>
      <c r="AK360" s="9"/>
    </row>
    <row r="361" spans="3:37" x14ac:dyDescent="0.25">
      <c r="C361" s="5" t="s">
        <v>16</v>
      </c>
      <c r="D361" s="6"/>
      <c r="E361" s="7" t="s">
        <v>13</v>
      </c>
      <c r="F361" s="6"/>
      <c r="G361" s="6"/>
      <c r="I361" s="5" t="s">
        <v>16</v>
      </c>
      <c r="J361" s="6"/>
      <c r="K361" s="7" t="s">
        <v>13</v>
      </c>
      <c r="L361" s="6"/>
      <c r="M361" s="6"/>
      <c r="O361" s="1"/>
      <c r="P361" s="1"/>
      <c r="Q361" s="1"/>
      <c r="R361" s="1"/>
      <c r="S361" s="1"/>
      <c r="U361" s="2" t="s">
        <v>7</v>
      </c>
      <c r="V361" s="2" t="s">
        <v>8</v>
      </c>
      <c r="W361" s="1"/>
      <c r="X361" s="1"/>
      <c r="Y361" s="1"/>
      <c r="AA361" s="2" t="s">
        <v>1</v>
      </c>
      <c r="AB361" s="2" t="s">
        <v>2</v>
      </c>
      <c r="AC361" s="1"/>
      <c r="AD361" s="1"/>
      <c r="AE361" s="1"/>
      <c r="AG361" s="5" t="s">
        <v>33</v>
      </c>
      <c r="AH361" s="6"/>
      <c r="AI361" s="7" t="s">
        <v>13</v>
      </c>
      <c r="AJ361" s="6"/>
      <c r="AK361" s="6"/>
    </row>
    <row r="362" spans="3:37" x14ac:dyDescent="0.25">
      <c r="C362" s="8" t="s">
        <v>17</v>
      </c>
      <c r="D362" s="9">
        <v>5250</v>
      </c>
      <c r="E362" s="7" t="s">
        <v>18</v>
      </c>
      <c r="F362" s="10"/>
      <c r="G362" s="9"/>
      <c r="I362" s="8" t="s">
        <v>17</v>
      </c>
      <c r="J362" s="9">
        <v>5350</v>
      </c>
      <c r="K362" s="7" t="s">
        <v>18</v>
      </c>
      <c r="L362" s="10"/>
      <c r="M362" s="9"/>
      <c r="O362" s="2" t="s">
        <v>86</v>
      </c>
      <c r="P362" s="1"/>
      <c r="Q362" s="1"/>
      <c r="R362" s="1"/>
      <c r="S362" s="1"/>
      <c r="U362" s="2" t="s">
        <v>9</v>
      </c>
      <c r="V362" s="2" t="s">
        <v>149</v>
      </c>
      <c r="W362" s="1"/>
      <c r="X362" s="1"/>
      <c r="Y362" s="1"/>
      <c r="AA362" s="2" t="s">
        <v>3</v>
      </c>
      <c r="AB362" s="2" t="s">
        <v>146</v>
      </c>
      <c r="AC362" s="1"/>
      <c r="AD362" s="1"/>
      <c r="AE362" s="1"/>
      <c r="AG362" s="8" t="s">
        <v>36</v>
      </c>
      <c r="AH362" s="9">
        <v>-1</v>
      </c>
      <c r="AI362" s="7" t="s">
        <v>13</v>
      </c>
      <c r="AJ362" s="9">
        <v>95</v>
      </c>
      <c r="AK362" s="9">
        <f>AH362*AJ362</f>
        <v>-95</v>
      </c>
    </row>
    <row r="363" spans="3:37" x14ac:dyDescent="0.25">
      <c r="C363" s="8" t="s">
        <v>19</v>
      </c>
      <c r="D363" s="9">
        <v>5000</v>
      </c>
      <c r="E363" s="7" t="s">
        <v>18</v>
      </c>
      <c r="F363" s="10">
        <v>1.34</v>
      </c>
      <c r="G363" s="9">
        <f>D363*F363</f>
        <v>6700</v>
      </c>
      <c r="I363" s="8" t="s">
        <v>19</v>
      </c>
      <c r="J363" s="9">
        <v>5100</v>
      </c>
      <c r="K363" s="7" t="s">
        <v>18</v>
      </c>
      <c r="L363" s="10">
        <v>1.26</v>
      </c>
      <c r="M363" s="9">
        <f>J363*L363</f>
        <v>6426</v>
      </c>
      <c r="O363" s="1"/>
      <c r="P363" s="1"/>
      <c r="Q363" s="1"/>
      <c r="R363" s="1"/>
      <c r="S363" s="1"/>
      <c r="U363" s="1"/>
      <c r="V363" s="1"/>
      <c r="W363" s="1"/>
      <c r="X363" s="1"/>
      <c r="Y363" s="1"/>
      <c r="AA363" s="2" t="s">
        <v>5</v>
      </c>
      <c r="AB363" s="2" t="s">
        <v>6</v>
      </c>
      <c r="AC363" s="1"/>
      <c r="AD363" s="1"/>
      <c r="AE363" s="1"/>
      <c r="AG363" s="8" t="s">
        <v>39</v>
      </c>
      <c r="AH363" s="11">
        <v>-0.2</v>
      </c>
      <c r="AI363" s="7" t="s">
        <v>13</v>
      </c>
      <c r="AJ363" s="9">
        <v>175</v>
      </c>
      <c r="AK363" s="9">
        <f>AH363*AJ363</f>
        <v>-35</v>
      </c>
    </row>
    <row r="364" spans="3:37" x14ac:dyDescent="0.25">
      <c r="C364" s="5" t="s">
        <v>20</v>
      </c>
      <c r="D364" s="6"/>
      <c r="E364" s="7" t="s">
        <v>13</v>
      </c>
      <c r="F364" s="6"/>
      <c r="G364" s="6">
        <f>SUM(G362:G363)</f>
        <v>6700</v>
      </c>
      <c r="I364" s="5" t="s">
        <v>20</v>
      </c>
      <c r="J364" s="6"/>
      <c r="K364" s="7" t="s">
        <v>13</v>
      </c>
      <c r="L364" s="6"/>
      <c r="M364" s="6">
        <f>SUM(M362:M363)</f>
        <v>6426</v>
      </c>
      <c r="O364" s="2" t="s">
        <v>49</v>
      </c>
      <c r="P364" s="1"/>
      <c r="Q364" s="1"/>
      <c r="R364" s="1"/>
      <c r="S364" s="1"/>
      <c r="U364" s="3" t="s">
        <v>11</v>
      </c>
      <c r="V364" s="4" t="s">
        <v>12</v>
      </c>
      <c r="W364" s="4" t="s">
        <v>13</v>
      </c>
      <c r="X364" s="4" t="s">
        <v>14</v>
      </c>
      <c r="Y364" s="4" t="s">
        <v>15</v>
      </c>
      <c r="AA364" s="2" t="s">
        <v>7</v>
      </c>
      <c r="AB364" s="2" t="s">
        <v>8</v>
      </c>
      <c r="AC364" s="1"/>
      <c r="AD364" s="1"/>
      <c r="AE364" s="1"/>
      <c r="AG364" s="8" t="s">
        <v>57</v>
      </c>
      <c r="AH364" s="9">
        <v>-1</v>
      </c>
      <c r="AI364" s="7" t="s">
        <v>13</v>
      </c>
      <c r="AJ364" s="9">
        <v>250</v>
      </c>
      <c r="AK364" s="9">
        <f>AH364*AJ364</f>
        <v>-250</v>
      </c>
    </row>
    <row r="365" spans="3:37" x14ac:dyDescent="0.25">
      <c r="C365" s="8" t="s">
        <v>13</v>
      </c>
      <c r="D365" s="9"/>
      <c r="E365" s="7" t="s">
        <v>13</v>
      </c>
      <c r="F365" s="9"/>
      <c r="G365" s="9"/>
      <c r="I365" s="8" t="s">
        <v>13</v>
      </c>
      <c r="J365" s="9"/>
      <c r="K365" s="7" t="s">
        <v>13</v>
      </c>
      <c r="L365" s="9"/>
      <c r="M365" s="9"/>
      <c r="O365" s="1"/>
      <c r="P365" s="1"/>
      <c r="Q365" s="1"/>
      <c r="R365" s="1"/>
      <c r="S365" s="1"/>
      <c r="U365" s="5" t="s">
        <v>16</v>
      </c>
      <c r="V365" s="6"/>
      <c r="W365" s="7" t="s">
        <v>13</v>
      </c>
      <c r="X365" s="6"/>
      <c r="Y365" s="6"/>
      <c r="AA365" s="2" t="s">
        <v>9</v>
      </c>
      <c r="AB365" s="2" t="s">
        <v>149</v>
      </c>
      <c r="AC365" s="1"/>
      <c r="AD365" s="1"/>
      <c r="AE365" s="1"/>
      <c r="AG365" s="8" t="s">
        <v>58</v>
      </c>
      <c r="AH365" s="11">
        <v>-0.2</v>
      </c>
      <c r="AI365" s="7" t="s">
        <v>13</v>
      </c>
      <c r="AJ365" s="9">
        <v>500</v>
      </c>
      <c r="AK365" s="9">
        <f>AH365*AJ365</f>
        <v>-100</v>
      </c>
    </row>
    <row r="366" spans="3:37" x14ac:dyDescent="0.25">
      <c r="C366" s="5" t="s">
        <v>21</v>
      </c>
      <c r="D366" s="6"/>
      <c r="E366" s="7" t="s">
        <v>13</v>
      </c>
      <c r="F366" s="6"/>
      <c r="G366" s="6"/>
      <c r="I366" s="5" t="s">
        <v>21</v>
      </c>
      <c r="J366" s="6"/>
      <c r="K366" s="7" t="s">
        <v>13</v>
      </c>
      <c r="L366" s="6"/>
      <c r="M366" s="6"/>
      <c r="O366" s="1" t="s">
        <v>87</v>
      </c>
      <c r="P366" s="1"/>
      <c r="Q366" s="1"/>
      <c r="R366" s="1"/>
      <c r="S366" s="1"/>
      <c r="U366" s="8" t="s">
        <v>17</v>
      </c>
      <c r="V366" s="9">
        <v>3250</v>
      </c>
      <c r="W366" s="7" t="s">
        <v>18</v>
      </c>
      <c r="X366" s="10"/>
      <c r="Y366" s="9"/>
      <c r="AA366" s="1"/>
      <c r="AB366" s="1"/>
      <c r="AC366" s="1"/>
      <c r="AD366" s="1"/>
      <c r="AE366" s="1"/>
      <c r="AG366" s="5" t="s">
        <v>44</v>
      </c>
      <c r="AH366" s="6"/>
      <c r="AI366" s="7" t="s">
        <v>13</v>
      </c>
      <c r="AJ366" s="6"/>
      <c r="AK366" s="6">
        <f>SUM(AK362:AK365)</f>
        <v>-480</v>
      </c>
    </row>
    <row r="367" spans="3:37" x14ac:dyDescent="0.25">
      <c r="C367" s="8" t="s">
        <v>88</v>
      </c>
      <c r="D367" s="9">
        <v>-100</v>
      </c>
      <c r="E367" s="7" t="s">
        <v>25</v>
      </c>
      <c r="F367" s="10">
        <v>4</v>
      </c>
      <c r="G367" s="9">
        <f>D367*F367</f>
        <v>-400</v>
      </c>
      <c r="I367" s="8" t="s">
        <v>88</v>
      </c>
      <c r="J367" s="9">
        <v>-100</v>
      </c>
      <c r="K367" s="7" t="s">
        <v>25</v>
      </c>
      <c r="L367" s="10">
        <v>3.65</v>
      </c>
      <c r="M367" s="9">
        <f>J367*L367</f>
        <v>-365</v>
      </c>
      <c r="O367" s="2" t="s">
        <v>1</v>
      </c>
      <c r="P367" s="2" t="s">
        <v>2</v>
      </c>
      <c r="Q367" s="1"/>
      <c r="R367" s="1"/>
      <c r="S367" s="1"/>
      <c r="U367" s="8" t="s">
        <v>19</v>
      </c>
      <c r="V367" s="9">
        <v>3100</v>
      </c>
      <c r="W367" s="7" t="s">
        <v>18</v>
      </c>
      <c r="X367" s="10">
        <v>1.5</v>
      </c>
      <c r="Y367" s="9">
        <f>V367*X367</f>
        <v>4650</v>
      </c>
      <c r="AA367" s="3" t="s">
        <v>11</v>
      </c>
      <c r="AB367" s="4" t="s">
        <v>12</v>
      </c>
      <c r="AC367" s="4" t="s">
        <v>13</v>
      </c>
      <c r="AD367" s="4" t="s">
        <v>14</v>
      </c>
      <c r="AE367" s="4" t="s">
        <v>15</v>
      </c>
      <c r="AG367" s="8" t="s">
        <v>148</v>
      </c>
      <c r="AH367" s="9"/>
      <c r="AI367" s="7" t="s">
        <v>13</v>
      </c>
      <c r="AJ367" s="9"/>
      <c r="AK367" s="9">
        <f>SUM(AK359,AK366)</f>
        <v>-539</v>
      </c>
    </row>
    <row r="368" spans="3:37" x14ac:dyDescent="0.25">
      <c r="C368" s="8" t="s">
        <v>26</v>
      </c>
      <c r="D368" s="9">
        <v>-40</v>
      </c>
      <c r="E368" s="7" t="s">
        <v>27</v>
      </c>
      <c r="F368" s="10"/>
      <c r="G368" s="9"/>
      <c r="I368" s="8" t="s">
        <v>26</v>
      </c>
      <c r="J368" s="9">
        <v>-40</v>
      </c>
      <c r="K368" s="7" t="s">
        <v>27</v>
      </c>
      <c r="L368" s="10"/>
      <c r="M368" s="9"/>
      <c r="O368" s="2" t="s">
        <v>3</v>
      </c>
      <c r="P368" s="2" t="s">
        <v>147</v>
      </c>
      <c r="Q368" s="1"/>
      <c r="R368" s="1"/>
      <c r="S368" s="1"/>
      <c r="U368" s="5" t="s">
        <v>20</v>
      </c>
      <c r="V368" s="6"/>
      <c r="W368" s="7" t="s">
        <v>13</v>
      </c>
      <c r="X368" s="6"/>
      <c r="Y368" s="6">
        <f>SUM(Y366:Y367)</f>
        <v>4650</v>
      </c>
      <c r="AA368" s="5" t="s">
        <v>16</v>
      </c>
      <c r="AB368" s="6"/>
      <c r="AC368" s="7" t="s">
        <v>13</v>
      </c>
      <c r="AD368" s="6"/>
      <c r="AE368" s="6"/>
      <c r="AG368" s="1"/>
      <c r="AH368" s="1"/>
      <c r="AI368" s="1"/>
      <c r="AJ368" s="1"/>
      <c r="AK368" s="1"/>
    </row>
    <row r="369" spans="3:37" x14ac:dyDescent="0.25">
      <c r="C369" s="8" t="s">
        <v>28</v>
      </c>
      <c r="D369" s="9"/>
      <c r="E369" s="7" t="s">
        <v>23</v>
      </c>
      <c r="F369" s="9"/>
      <c r="G369" s="9">
        <v>-90</v>
      </c>
      <c r="I369" s="8" t="s">
        <v>28</v>
      </c>
      <c r="J369" s="9"/>
      <c r="K369" s="7" t="s">
        <v>23</v>
      </c>
      <c r="L369" s="9"/>
      <c r="M369" s="9">
        <v>-91</v>
      </c>
      <c r="O369" s="2" t="s">
        <v>5</v>
      </c>
      <c r="P369" s="2" t="s">
        <v>6</v>
      </c>
      <c r="Q369" s="1"/>
      <c r="R369" s="1"/>
      <c r="S369" s="1"/>
      <c r="U369" s="8" t="s">
        <v>13</v>
      </c>
      <c r="V369" s="9"/>
      <c r="W369" s="7" t="s">
        <v>13</v>
      </c>
      <c r="X369" s="9"/>
      <c r="Y369" s="9"/>
      <c r="AA369" s="8" t="s">
        <v>17</v>
      </c>
      <c r="AB369" s="9">
        <v>3350</v>
      </c>
      <c r="AC369" s="7" t="s">
        <v>18</v>
      </c>
      <c r="AD369" s="10"/>
      <c r="AE369" s="9"/>
      <c r="AG369" s="1"/>
      <c r="AH369" s="1"/>
      <c r="AI369" s="1"/>
      <c r="AJ369" s="1"/>
      <c r="AK369" s="1"/>
    </row>
    <row r="370" spans="3:37" x14ac:dyDescent="0.25">
      <c r="C370" s="8" t="s">
        <v>29</v>
      </c>
      <c r="D370" s="9"/>
      <c r="E370" s="7" t="s">
        <v>23</v>
      </c>
      <c r="F370" s="9"/>
      <c r="G370" s="9">
        <v>-173</v>
      </c>
      <c r="I370" s="8" t="s">
        <v>29</v>
      </c>
      <c r="J370" s="9"/>
      <c r="K370" s="7" t="s">
        <v>23</v>
      </c>
      <c r="L370" s="9"/>
      <c r="M370" s="9">
        <v>-176</v>
      </c>
      <c r="O370" s="2" t="s">
        <v>7</v>
      </c>
      <c r="P370" s="2" t="s">
        <v>8</v>
      </c>
      <c r="Q370" s="1"/>
      <c r="R370" s="1"/>
      <c r="S370" s="1"/>
      <c r="U370" s="5" t="s">
        <v>21</v>
      </c>
      <c r="V370" s="6"/>
      <c r="W370" s="7" t="s">
        <v>13</v>
      </c>
      <c r="X370" s="6"/>
      <c r="Y370" s="6"/>
      <c r="AA370" s="8" t="s">
        <v>19</v>
      </c>
      <c r="AB370" s="9">
        <v>3200</v>
      </c>
      <c r="AC370" s="7" t="s">
        <v>18</v>
      </c>
      <c r="AD370" s="10">
        <v>1.33</v>
      </c>
      <c r="AE370" s="9">
        <f>AB370*AD370</f>
        <v>4256</v>
      </c>
      <c r="AG370" s="1"/>
      <c r="AH370" s="1"/>
      <c r="AI370" s="1"/>
      <c r="AJ370" s="1"/>
      <c r="AK370" s="1"/>
    </row>
    <row r="371" spans="3:37" x14ac:dyDescent="0.25">
      <c r="C371" s="8" t="s">
        <v>89</v>
      </c>
      <c r="D371" s="9"/>
      <c r="E371" s="7" t="s">
        <v>23</v>
      </c>
      <c r="F371" s="9"/>
      <c r="G371" s="9">
        <v>-26</v>
      </c>
      <c r="I371" s="8" t="s">
        <v>89</v>
      </c>
      <c r="J371" s="9"/>
      <c r="K371" s="7" t="s">
        <v>23</v>
      </c>
      <c r="L371" s="9"/>
      <c r="M371" s="9">
        <v>-28</v>
      </c>
      <c r="O371" s="2" t="s">
        <v>9</v>
      </c>
      <c r="P371" s="2" t="s">
        <v>10</v>
      </c>
      <c r="Q371" s="1"/>
      <c r="R371" s="1"/>
      <c r="S371" s="1"/>
      <c r="U371" s="8" t="s">
        <v>24</v>
      </c>
      <c r="V371" s="9">
        <v>-157</v>
      </c>
      <c r="W371" s="7" t="s">
        <v>25</v>
      </c>
      <c r="X371" s="10">
        <v>15</v>
      </c>
      <c r="Y371" s="9">
        <f>V371*X371</f>
        <v>-2355</v>
      </c>
      <c r="AA371" s="5" t="s">
        <v>20</v>
      </c>
      <c r="AB371" s="6"/>
      <c r="AC371" s="7" t="s">
        <v>13</v>
      </c>
      <c r="AD371" s="6"/>
      <c r="AE371" s="6">
        <f>SUM(AE369:AE370)</f>
        <v>4256</v>
      </c>
      <c r="AG371" s="2" t="s">
        <v>49</v>
      </c>
      <c r="AH371" s="1"/>
      <c r="AI371" s="1"/>
      <c r="AJ371" s="1"/>
      <c r="AK371" s="1"/>
    </row>
    <row r="372" spans="3:37" x14ac:dyDescent="0.25">
      <c r="C372" s="8" t="s">
        <v>30</v>
      </c>
      <c r="D372" s="9">
        <v>-111</v>
      </c>
      <c r="E372" s="7" t="s">
        <v>23</v>
      </c>
      <c r="F372" s="10">
        <v>2.8</v>
      </c>
      <c r="G372" s="9">
        <f>D372*F372</f>
        <v>-310.79999999999995</v>
      </c>
      <c r="I372" s="8" t="s">
        <v>30</v>
      </c>
      <c r="J372" s="9">
        <v>-111</v>
      </c>
      <c r="K372" s="7" t="s">
        <v>23</v>
      </c>
      <c r="L372" s="10">
        <v>2.6</v>
      </c>
      <c r="M372" s="9">
        <f>J372*L372</f>
        <v>-288.60000000000002</v>
      </c>
      <c r="O372" s="1"/>
      <c r="P372" s="1"/>
      <c r="Q372" s="1"/>
      <c r="R372" s="1"/>
      <c r="S372" s="1"/>
      <c r="U372" s="8" t="s">
        <v>106</v>
      </c>
      <c r="V372" s="9">
        <v>-5</v>
      </c>
      <c r="W372" s="7" t="s">
        <v>25</v>
      </c>
      <c r="X372" s="10">
        <v>18</v>
      </c>
      <c r="Y372" s="9">
        <f>V372*X372</f>
        <v>-90</v>
      </c>
      <c r="AA372" s="8" t="s">
        <v>13</v>
      </c>
      <c r="AB372" s="9"/>
      <c r="AC372" s="7" t="s">
        <v>13</v>
      </c>
      <c r="AD372" s="9"/>
      <c r="AE372" s="9"/>
      <c r="AG372" s="1"/>
      <c r="AH372" s="1"/>
      <c r="AI372" s="1"/>
      <c r="AJ372" s="1"/>
      <c r="AK372" s="1"/>
    </row>
    <row r="373" spans="3:37" x14ac:dyDescent="0.25">
      <c r="C373" s="5" t="s">
        <v>31</v>
      </c>
      <c r="D373" s="6"/>
      <c r="E373" s="7" t="s">
        <v>13</v>
      </c>
      <c r="F373" s="6"/>
      <c r="G373" s="6">
        <f>SUM(G366:G372)</f>
        <v>-999.8</v>
      </c>
      <c r="I373" s="5" t="s">
        <v>31</v>
      </c>
      <c r="J373" s="6"/>
      <c r="K373" s="7" t="s">
        <v>13</v>
      </c>
      <c r="L373" s="6"/>
      <c r="M373" s="6">
        <f>SUM(M366:M372)</f>
        <v>-948.6</v>
      </c>
      <c r="O373" s="3" t="s">
        <v>11</v>
      </c>
      <c r="P373" s="4" t="s">
        <v>12</v>
      </c>
      <c r="Q373" s="4" t="s">
        <v>13</v>
      </c>
      <c r="R373" s="4" t="s">
        <v>14</v>
      </c>
      <c r="S373" s="4" t="s">
        <v>15</v>
      </c>
      <c r="U373" s="8" t="s">
        <v>150</v>
      </c>
      <c r="V373" s="9">
        <v>-97</v>
      </c>
      <c r="W373" s="7" t="s">
        <v>25</v>
      </c>
      <c r="X373" s="10">
        <v>11</v>
      </c>
      <c r="Y373" s="9">
        <f>V373*X373</f>
        <v>-1067</v>
      </c>
      <c r="AA373" s="5" t="s">
        <v>21</v>
      </c>
      <c r="AB373" s="6"/>
      <c r="AC373" s="7" t="s">
        <v>13</v>
      </c>
      <c r="AD373" s="6"/>
      <c r="AE373" s="6"/>
      <c r="AG373" s="1" t="s">
        <v>85</v>
      </c>
      <c r="AH373" s="1"/>
      <c r="AI373" s="1"/>
      <c r="AJ373" s="1"/>
      <c r="AK373" s="1"/>
    </row>
    <row r="374" spans="3:37" x14ac:dyDescent="0.25">
      <c r="C374" s="5" t="s">
        <v>32</v>
      </c>
      <c r="D374" s="6"/>
      <c r="E374" s="7" t="s">
        <v>13</v>
      </c>
      <c r="F374" s="6"/>
      <c r="G374" s="6">
        <f>SUM(G364,G373)</f>
        <v>5700.2</v>
      </c>
      <c r="I374" s="5" t="s">
        <v>32</v>
      </c>
      <c r="J374" s="6"/>
      <c r="K374" s="7" t="s">
        <v>13</v>
      </c>
      <c r="L374" s="6"/>
      <c r="M374" s="6">
        <f>SUM(M364,M373)</f>
        <v>5477.4</v>
      </c>
      <c r="O374" s="5" t="s">
        <v>16</v>
      </c>
      <c r="P374" s="6"/>
      <c r="Q374" s="7" t="s">
        <v>13</v>
      </c>
      <c r="R374" s="6"/>
      <c r="S374" s="6"/>
      <c r="U374" s="8" t="s">
        <v>30</v>
      </c>
      <c r="V374" s="9">
        <v>-65</v>
      </c>
      <c r="W374" s="7" t="s">
        <v>23</v>
      </c>
      <c r="X374" s="10">
        <v>2.8</v>
      </c>
      <c r="Y374" s="9">
        <f>V374*X374</f>
        <v>-182</v>
      </c>
      <c r="AA374" s="8" t="s">
        <v>24</v>
      </c>
      <c r="AB374" s="9">
        <v>-158</v>
      </c>
      <c r="AC374" s="7" t="s">
        <v>25</v>
      </c>
      <c r="AD374" s="10">
        <v>10</v>
      </c>
      <c r="AE374" s="9">
        <f>AB374*AD374</f>
        <v>-1580</v>
      </c>
      <c r="AG374" s="2" t="s">
        <v>1</v>
      </c>
      <c r="AH374" s="2" t="s">
        <v>2</v>
      </c>
      <c r="AI374" s="1"/>
      <c r="AJ374" s="1"/>
      <c r="AK374" s="1"/>
    </row>
    <row r="375" spans="3:37" x14ac:dyDescent="0.25">
      <c r="C375" s="8" t="s">
        <v>13</v>
      </c>
      <c r="D375" s="9"/>
      <c r="E375" s="7" t="s">
        <v>13</v>
      </c>
      <c r="F375" s="9"/>
      <c r="G375" s="9"/>
      <c r="I375" s="8" t="s">
        <v>13</v>
      </c>
      <c r="J375" s="9"/>
      <c r="K375" s="7" t="s">
        <v>13</v>
      </c>
      <c r="L375" s="9"/>
      <c r="M375" s="9"/>
      <c r="O375" s="8" t="s">
        <v>17</v>
      </c>
      <c r="P375" s="9">
        <v>5350</v>
      </c>
      <c r="Q375" s="7" t="s">
        <v>18</v>
      </c>
      <c r="R375" s="10"/>
      <c r="S375" s="9"/>
      <c r="U375" s="5" t="s">
        <v>31</v>
      </c>
      <c r="V375" s="6"/>
      <c r="W375" s="7" t="s">
        <v>13</v>
      </c>
      <c r="X375" s="6"/>
      <c r="Y375" s="6">
        <f>SUM(Y370:Y374)</f>
        <v>-3694</v>
      </c>
      <c r="AA375" s="8" t="s">
        <v>106</v>
      </c>
      <c r="AB375" s="9">
        <v>-5</v>
      </c>
      <c r="AC375" s="7" t="s">
        <v>25</v>
      </c>
      <c r="AD375" s="10">
        <v>16</v>
      </c>
      <c r="AE375" s="9">
        <f>AB375*AD375</f>
        <v>-80</v>
      </c>
      <c r="AG375" s="2" t="s">
        <v>3</v>
      </c>
      <c r="AH375" s="2" t="s">
        <v>147</v>
      </c>
      <c r="AI375" s="1"/>
      <c r="AJ375" s="1"/>
      <c r="AK375" s="1"/>
    </row>
    <row r="376" spans="3:37" x14ac:dyDescent="0.25">
      <c r="C376" s="5" t="s">
        <v>33</v>
      </c>
      <c r="D376" s="6"/>
      <c r="E376" s="7" t="s">
        <v>13</v>
      </c>
      <c r="F376" s="6"/>
      <c r="G376" s="6"/>
      <c r="I376" s="5" t="s">
        <v>33</v>
      </c>
      <c r="J376" s="6"/>
      <c r="K376" s="7" t="s">
        <v>13</v>
      </c>
      <c r="L376" s="6"/>
      <c r="M376" s="6"/>
      <c r="O376" s="8" t="s">
        <v>19</v>
      </c>
      <c r="P376" s="9">
        <v>5100</v>
      </c>
      <c r="Q376" s="7" t="s">
        <v>18</v>
      </c>
      <c r="R376" s="10">
        <v>1.26</v>
      </c>
      <c r="S376" s="9">
        <f>P376*R376</f>
        <v>6426</v>
      </c>
      <c r="U376" s="5" t="s">
        <v>32</v>
      </c>
      <c r="V376" s="6"/>
      <c r="W376" s="7" t="s">
        <v>13</v>
      </c>
      <c r="X376" s="6"/>
      <c r="Y376" s="6">
        <f>SUM(Y368,Y375)</f>
        <v>956</v>
      </c>
      <c r="AA376" s="8" t="s">
        <v>150</v>
      </c>
      <c r="AB376" s="9">
        <v>-97</v>
      </c>
      <c r="AC376" s="7" t="s">
        <v>25</v>
      </c>
      <c r="AD376" s="10">
        <v>9</v>
      </c>
      <c r="AE376" s="9">
        <f>AB376*AD376</f>
        <v>-873</v>
      </c>
      <c r="AG376" s="2" t="s">
        <v>5</v>
      </c>
      <c r="AH376" s="2" t="s">
        <v>6</v>
      </c>
      <c r="AI376" s="1"/>
      <c r="AJ376" s="1"/>
      <c r="AK376" s="1"/>
    </row>
    <row r="377" spans="3:37" x14ac:dyDescent="0.25">
      <c r="C377" s="8" t="s">
        <v>34</v>
      </c>
      <c r="D377" s="9">
        <v>-1</v>
      </c>
      <c r="E377" s="7" t="s">
        <v>13</v>
      </c>
      <c r="F377" s="9">
        <v>653</v>
      </c>
      <c r="G377" s="9">
        <f t="shared" ref="G377:G382" si="39">D377*F377</f>
        <v>-653</v>
      </c>
      <c r="I377" s="8" t="s">
        <v>34</v>
      </c>
      <c r="J377" s="9">
        <v>-1</v>
      </c>
      <c r="K377" s="7" t="s">
        <v>13</v>
      </c>
      <c r="L377" s="9">
        <v>653</v>
      </c>
      <c r="M377" s="9">
        <f t="shared" ref="M377:M382" si="40">J377*L377</f>
        <v>-653</v>
      </c>
      <c r="O377" s="5" t="s">
        <v>20</v>
      </c>
      <c r="P377" s="6"/>
      <c r="Q377" s="7" t="s">
        <v>13</v>
      </c>
      <c r="R377" s="6"/>
      <c r="S377" s="6">
        <f>SUM(S375:S376)</f>
        <v>6426</v>
      </c>
      <c r="U377" s="8" t="s">
        <v>13</v>
      </c>
      <c r="V377" s="9"/>
      <c r="W377" s="7" t="s">
        <v>13</v>
      </c>
      <c r="X377" s="9"/>
      <c r="Y377" s="9"/>
      <c r="AA377" s="8" t="s">
        <v>30</v>
      </c>
      <c r="AB377" s="9">
        <v>-65</v>
      </c>
      <c r="AC377" s="7" t="s">
        <v>23</v>
      </c>
      <c r="AD377" s="10">
        <v>2.6</v>
      </c>
      <c r="AE377" s="9">
        <f>AB377*AD377</f>
        <v>-169</v>
      </c>
      <c r="AG377" s="2" t="s">
        <v>7</v>
      </c>
      <c r="AH377" s="2" t="s">
        <v>8</v>
      </c>
      <c r="AI377" s="1"/>
      <c r="AJ377" s="1"/>
      <c r="AK377" s="1"/>
    </row>
    <row r="378" spans="3:37" x14ac:dyDescent="0.25">
      <c r="C378" s="8" t="s">
        <v>35</v>
      </c>
      <c r="D378" s="9">
        <v>-40</v>
      </c>
      <c r="E378" s="7" t="s">
        <v>13</v>
      </c>
      <c r="F378" s="9">
        <v>18</v>
      </c>
      <c r="G378" s="9">
        <f t="shared" si="39"/>
        <v>-720</v>
      </c>
      <c r="I378" s="8" t="s">
        <v>35</v>
      </c>
      <c r="J378" s="9">
        <v>-40</v>
      </c>
      <c r="K378" s="7" t="s">
        <v>13</v>
      </c>
      <c r="L378" s="9">
        <v>18</v>
      </c>
      <c r="M378" s="9">
        <f t="shared" si="40"/>
        <v>-720</v>
      </c>
      <c r="O378" s="8" t="s">
        <v>13</v>
      </c>
      <c r="P378" s="9"/>
      <c r="Q378" s="7" t="s">
        <v>13</v>
      </c>
      <c r="R378" s="9"/>
      <c r="S378" s="9"/>
      <c r="U378" s="5" t="s">
        <v>33</v>
      </c>
      <c r="V378" s="6"/>
      <c r="W378" s="7" t="s">
        <v>13</v>
      </c>
      <c r="X378" s="6"/>
      <c r="Y378" s="6"/>
      <c r="AA378" s="5" t="s">
        <v>31</v>
      </c>
      <c r="AB378" s="6"/>
      <c r="AC378" s="7" t="s">
        <v>13</v>
      </c>
      <c r="AD378" s="6"/>
      <c r="AE378" s="6">
        <f>SUM(AE373:AE377)</f>
        <v>-2702</v>
      </c>
      <c r="AG378" s="2" t="s">
        <v>9</v>
      </c>
      <c r="AH378" s="2" t="s">
        <v>149</v>
      </c>
      <c r="AI378" s="1"/>
      <c r="AJ378" s="1"/>
      <c r="AK378" s="1"/>
    </row>
    <row r="379" spans="3:37" x14ac:dyDescent="0.25">
      <c r="C379" s="8" t="s">
        <v>78</v>
      </c>
      <c r="D379" s="9">
        <v>-1</v>
      </c>
      <c r="E379" s="7" t="s">
        <v>13</v>
      </c>
      <c r="F379" s="9">
        <v>380</v>
      </c>
      <c r="G379" s="9">
        <f t="shared" si="39"/>
        <v>-380</v>
      </c>
      <c r="I379" s="8" t="s">
        <v>78</v>
      </c>
      <c r="J379" s="9">
        <v>-1</v>
      </c>
      <c r="K379" s="7" t="s">
        <v>13</v>
      </c>
      <c r="L379" s="9">
        <v>380</v>
      </c>
      <c r="M379" s="9">
        <f t="shared" si="40"/>
        <v>-380</v>
      </c>
      <c r="O379" s="5" t="s">
        <v>21</v>
      </c>
      <c r="P379" s="6"/>
      <c r="Q379" s="7" t="s">
        <v>13</v>
      </c>
      <c r="R379" s="6"/>
      <c r="S379" s="6"/>
      <c r="U379" s="8" t="s">
        <v>36</v>
      </c>
      <c r="V379" s="9">
        <v>-1</v>
      </c>
      <c r="W379" s="7" t="s">
        <v>13</v>
      </c>
      <c r="X379" s="9">
        <v>95</v>
      </c>
      <c r="Y379" s="9">
        <f>V379*X379</f>
        <v>-95</v>
      </c>
      <c r="AA379" s="5" t="s">
        <v>32</v>
      </c>
      <c r="AB379" s="6"/>
      <c r="AC379" s="7" t="s">
        <v>13</v>
      </c>
      <c r="AD379" s="6"/>
      <c r="AE379" s="6">
        <f>SUM(AE371,AE378)</f>
        <v>1554</v>
      </c>
      <c r="AG379" s="1"/>
      <c r="AH379" s="1"/>
      <c r="AI379" s="1"/>
      <c r="AJ379" s="1"/>
      <c r="AK379" s="1"/>
    </row>
    <row r="380" spans="3:37" x14ac:dyDescent="0.25">
      <c r="C380" s="8" t="s">
        <v>39</v>
      </c>
      <c r="D380" s="9">
        <v>-1</v>
      </c>
      <c r="E380" s="7" t="s">
        <v>13</v>
      </c>
      <c r="F380" s="9">
        <v>175</v>
      </c>
      <c r="G380" s="9">
        <f t="shared" si="39"/>
        <v>-175</v>
      </c>
      <c r="I380" s="8" t="s">
        <v>39</v>
      </c>
      <c r="J380" s="9">
        <v>-1</v>
      </c>
      <c r="K380" s="7" t="s">
        <v>13</v>
      </c>
      <c r="L380" s="9">
        <v>175</v>
      </c>
      <c r="M380" s="9">
        <f t="shared" si="40"/>
        <v>-175</v>
      </c>
      <c r="O380" s="8" t="s">
        <v>88</v>
      </c>
      <c r="P380" s="9">
        <v>-100</v>
      </c>
      <c r="Q380" s="7" t="s">
        <v>25</v>
      </c>
      <c r="R380" s="10">
        <v>3.5</v>
      </c>
      <c r="S380" s="9">
        <f>P380*R380</f>
        <v>-350</v>
      </c>
      <c r="U380" s="8" t="s">
        <v>54</v>
      </c>
      <c r="V380" s="9">
        <v>-2</v>
      </c>
      <c r="W380" s="7" t="s">
        <v>13</v>
      </c>
      <c r="X380" s="9">
        <v>225</v>
      </c>
      <c r="Y380" s="9">
        <f>V380*X380</f>
        <v>-450</v>
      </c>
      <c r="AA380" s="8" t="s">
        <v>13</v>
      </c>
      <c r="AB380" s="9"/>
      <c r="AC380" s="7" t="s">
        <v>13</v>
      </c>
      <c r="AD380" s="9"/>
      <c r="AE380" s="9"/>
      <c r="AG380" s="3" t="s">
        <v>11</v>
      </c>
      <c r="AH380" s="4" t="s">
        <v>12</v>
      </c>
      <c r="AI380" s="4" t="s">
        <v>13</v>
      </c>
      <c r="AJ380" s="4" t="s">
        <v>14</v>
      </c>
      <c r="AK380" s="4" t="s">
        <v>15</v>
      </c>
    </row>
    <row r="381" spans="3:37" x14ac:dyDescent="0.25">
      <c r="C381" s="8" t="s">
        <v>90</v>
      </c>
      <c r="D381" s="9">
        <v>-2</v>
      </c>
      <c r="E381" s="7" t="s">
        <v>13</v>
      </c>
      <c r="F381" s="9">
        <v>140</v>
      </c>
      <c r="G381" s="9">
        <f t="shared" si="39"/>
        <v>-280</v>
      </c>
      <c r="I381" s="8" t="s">
        <v>90</v>
      </c>
      <c r="J381" s="9">
        <v>-2</v>
      </c>
      <c r="K381" s="7" t="s">
        <v>13</v>
      </c>
      <c r="L381" s="9">
        <v>140</v>
      </c>
      <c r="M381" s="9">
        <f t="shared" si="40"/>
        <v>-280</v>
      </c>
      <c r="O381" s="8" t="s">
        <v>26</v>
      </c>
      <c r="P381" s="9">
        <v>-40</v>
      </c>
      <c r="Q381" s="7" t="s">
        <v>27</v>
      </c>
      <c r="R381" s="10"/>
      <c r="S381" s="9"/>
      <c r="U381" s="8" t="s">
        <v>55</v>
      </c>
      <c r="V381" s="9">
        <v>-2</v>
      </c>
      <c r="W381" s="7" t="s">
        <v>13</v>
      </c>
      <c r="X381" s="9">
        <v>170</v>
      </c>
      <c r="Y381" s="9">
        <f>V381*X381</f>
        <v>-340</v>
      </c>
      <c r="AA381" s="5" t="s">
        <v>33</v>
      </c>
      <c r="AB381" s="6"/>
      <c r="AC381" s="7" t="s">
        <v>13</v>
      </c>
      <c r="AD381" s="6"/>
      <c r="AE381" s="6"/>
      <c r="AG381" s="5" t="s">
        <v>16</v>
      </c>
      <c r="AH381" s="6"/>
      <c r="AI381" s="7" t="s">
        <v>13</v>
      </c>
      <c r="AJ381" s="6"/>
      <c r="AK381" s="6"/>
    </row>
    <row r="382" spans="3:37" x14ac:dyDescent="0.25">
      <c r="C382" s="8" t="s">
        <v>91</v>
      </c>
      <c r="D382" s="9">
        <v>-1</v>
      </c>
      <c r="E382" s="7" t="s">
        <v>13</v>
      </c>
      <c r="F382" s="9">
        <v>1284</v>
      </c>
      <c r="G382" s="9">
        <f t="shared" si="39"/>
        <v>-1284</v>
      </c>
      <c r="I382" s="8" t="s">
        <v>91</v>
      </c>
      <c r="J382" s="9">
        <v>-1</v>
      </c>
      <c r="K382" s="7" t="s">
        <v>13</v>
      </c>
      <c r="L382" s="9">
        <v>1284</v>
      </c>
      <c r="M382" s="9">
        <f t="shared" si="40"/>
        <v>-1284</v>
      </c>
      <c r="O382" s="8" t="s">
        <v>28</v>
      </c>
      <c r="P382" s="9"/>
      <c r="Q382" s="7" t="s">
        <v>23</v>
      </c>
      <c r="R382" s="9"/>
      <c r="S382" s="9">
        <v>-91</v>
      </c>
      <c r="U382" s="8" t="s">
        <v>56</v>
      </c>
      <c r="V382" s="9">
        <v>-2</v>
      </c>
      <c r="W382" s="7" t="s">
        <v>13</v>
      </c>
      <c r="X382" s="9">
        <v>492</v>
      </c>
      <c r="Y382" s="9">
        <f>V382*X382</f>
        <v>-984</v>
      </c>
      <c r="AA382" s="8" t="s">
        <v>36</v>
      </c>
      <c r="AB382" s="9">
        <v>-1</v>
      </c>
      <c r="AC382" s="7" t="s">
        <v>13</v>
      </c>
      <c r="AD382" s="9">
        <v>95</v>
      </c>
      <c r="AE382" s="9">
        <f>AB382*AD382</f>
        <v>-95</v>
      </c>
      <c r="AG382" s="8" t="s">
        <v>17</v>
      </c>
      <c r="AH382" s="9">
        <v>3350</v>
      </c>
      <c r="AI382" s="7" t="s">
        <v>18</v>
      </c>
      <c r="AJ382" s="10"/>
      <c r="AK382" s="9"/>
    </row>
    <row r="383" spans="3:37" x14ac:dyDescent="0.25">
      <c r="C383" s="8" t="s">
        <v>43</v>
      </c>
      <c r="D383" s="9"/>
      <c r="E383" s="7" t="s">
        <v>13</v>
      </c>
      <c r="F383" s="9"/>
      <c r="G383" s="9">
        <v>-800</v>
      </c>
      <c r="I383" s="8" t="s">
        <v>43</v>
      </c>
      <c r="J383" s="9"/>
      <c r="K383" s="7" t="s">
        <v>13</v>
      </c>
      <c r="L383" s="9"/>
      <c r="M383" s="9">
        <v>-750</v>
      </c>
      <c r="O383" s="8" t="s">
        <v>29</v>
      </c>
      <c r="P383" s="9"/>
      <c r="Q383" s="7" t="s">
        <v>23</v>
      </c>
      <c r="R383" s="9"/>
      <c r="S383" s="9">
        <v>-176</v>
      </c>
      <c r="U383" s="8" t="s">
        <v>57</v>
      </c>
      <c r="V383" s="9">
        <v>-1</v>
      </c>
      <c r="W383" s="7" t="s">
        <v>13</v>
      </c>
      <c r="X383" s="9">
        <v>250</v>
      </c>
      <c r="Y383" s="9">
        <f>V383*X383</f>
        <v>-250</v>
      </c>
      <c r="AA383" s="8" t="s">
        <v>54</v>
      </c>
      <c r="AB383" s="9">
        <v>-2</v>
      </c>
      <c r="AC383" s="7" t="s">
        <v>13</v>
      </c>
      <c r="AD383" s="9">
        <v>225</v>
      </c>
      <c r="AE383" s="9">
        <f>AB383*AD383</f>
        <v>-450</v>
      </c>
      <c r="AG383" s="8" t="s">
        <v>19</v>
      </c>
      <c r="AH383" s="9">
        <v>3200</v>
      </c>
      <c r="AI383" s="7" t="s">
        <v>18</v>
      </c>
      <c r="AJ383" s="10">
        <v>1.33</v>
      </c>
      <c r="AK383" s="9">
        <f>AH383*AJ383</f>
        <v>4256</v>
      </c>
    </row>
    <row r="384" spans="3:37" x14ac:dyDescent="0.25">
      <c r="C384" s="5" t="s">
        <v>44</v>
      </c>
      <c r="D384" s="6"/>
      <c r="E384" s="7" t="s">
        <v>13</v>
      </c>
      <c r="F384" s="6"/>
      <c r="G384" s="6">
        <f>SUM(G377:G383)</f>
        <v>-4292</v>
      </c>
      <c r="I384" s="5" t="s">
        <v>44</v>
      </c>
      <c r="J384" s="6"/>
      <c r="K384" s="7" t="s">
        <v>13</v>
      </c>
      <c r="L384" s="6"/>
      <c r="M384" s="6">
        <f>SUM(M377:M383)</f>
        <v>-4242</v>
      </c>
      <c r="O384" s="8" t="s">
        <v>89</v>
      </c>
      <c r="P384" s="9"/>
      <c r="Q384" s="7" t="s">
        <v>23</v>
      </c>
      <c r="R384" s="9"/>
      <c r="S384" s="9">
        <v>-28</v>
      </c>
      <c r="U384" s="8" t="s">
        <v>43</v>
      </c>
      <c r="V384" s="9"/>
      <c r="W384" s="7" t="s">
        <v>13</v>
      </c>
      <c r="X384" s="9"/>
      <c r="Y384" s="9">
        <v>-800</v>
      </c>
      <c r="AA384" s="8" t="s">
        <v>55</v>
      </c>
      <c r="AB384" s="9">
        <v>-2</v>
      </c>
      <c r="AC384" s="7" t="s">
        <v>13</v>
      </c>
      <c r="AD384" s="9">
        <v>170</v>
      </c>
      <c r="AE384" s="9">
        <f>AB384*AD384</f>
        <v>-340</v>
      </c>
      <c r="AG384" s="5" t="s">
        <v>20</v>
      </c>
      <c r="AH384" s="6"/>
      <c r="AI384" s="7" t="s">
        <v>13</v>
      </c>
      <c r="AJ384" s="6"/>
      <c r="AK384" s="6">
        <f>SUM(AK382:AK383)</f>
        <v>4256</v>
      </c>
    </row>
    <row r="385" spans="3:37" x14ac:dyDescent="0.25">
      <c r="C385" s="8" t="s">
        <v>45</v>
      </c>
      <c r="D385" s="9"/>
      <c r="E385" s="7" t="s">
        <v>13</v>
      </c>
      <c r="F385" s="9"/>
      <c r="G385" s="9">
        <f>SUM(G374,G384)</f>
        <v>1408.1999999999998</v>
      </c>
      <c r="I385" s="8" t="s">
        <v>45</v>
      </c>
      <c r="J385" s="9"/>
      <c r="K385" s="7" t="s">
        <v>13</v>
      </c>
      <c r="L385" s="9"/>
      <c r="M385" s="9">
        <f>SUM(M374,M384)</f>
        <v>1235.3999999999996</v>
      </c>
      <c r="O385" s="8" t="s">
        <v>30</v>
      </c>
      <c r="P385" s="9">
        <v>-111</v>
      </c>
      <c r="Q385" s="7" t="s">
        <v>23</v>
      </c>
      <c r="R385" s="10">
        <v>2.6</v>
      </c>
      <c r="S385" s="9">
        <f>P385*R385</f>
        <v>-288.60000000000002</v>
      </c>
      <c r="U385" s="5" t="s">
        <v>44</v>
      </c>
      <c r="V385" s="6"/>
      <c r="W385" s="7" t="s">
        <v>13</v>
      </c>
      <c r="X385" s="6"/>
      <c r="Y385" s="6">
        <f>SUM(Y379:Y384)</f>
        <v>-2919</v>
      </c>
      <c r="AA385" s="8" t="s">
        <v>56</v>
      </c>
      <c r="AB385" s="9">
        <v>-2</v>
      </c>
      <c r="AC385" s="7" t="s">
        <v>13</v>
      </c>
      <c r="AD385" s="9">
        <v>492</v>
      </c>
      <c r="AE385" s="9">
        <f>AB385*AD385</f>
        <v>-984</v>
      </c>
      <c r="AG385" s="8" t="s">
        <v>13</v>
      </c>
      <c r="AH385" s="9"/>
      <c r="AI385" s="7" t="s">
        <v>13</v>
      </c>
      <c r="AJ385" s="9"/>
      <c r="AK385" s="9"/>
    </row>
    <row r="386" spans="3:37" x14ac:dyDescent="0.25">
      <c r="C386" s="1"/>
      <c r="D386" s="1"/>
      <c r="E386" s="1"/>
      <c r="F386" s="1"/>
      <c r="G386" s="1"/>
      <c r="I386" s="1"/>
      <c r="J386" s="1"/>
      <c r="K386" s="1"/>
      <c r="L386" s="1"/>
      <c r="M386" s="1"/>
      <c r="O386" s="5" t="s">
        <v>31</v>
      </c>
      <c r="P386" s="6"/>
      <c r="Q386" s="7" t="s">
        <v>13</v>
      </c>
      <c r="R386" s="6"/>
      <c r="S386" s="6">
        <f>SUM(S379:S385)</f>
        <v>-933.6</v>
      </c>
      <c r="U386" s="8" t="s">
        <v>45</v>
      </c>
      <c r="V386" s="9"/>
      <c r="W386" s="7" t="s">
        <v>13</v>
      </c>
      <c r="X386" s="9"/>
      <c r="Y386" s="9">
        <f>SUM(Y376,Y385)</f>
        <v>-1963</v>
      </c>
      <c r="AA386" s="8" t="s">
        <v>57</v>
      </c>
      <c r="AB386" s="9">
        <v>-1</v>
      </c>
      <c r="AC386" s="7" t="s">
        <v>13</v>
      </c>
      <c r="AD386" s="9">
        <v>250</v>
      </c>
      <c r="AE386" s="9">
        <f>AB386*AD386</f>
        <v>-250</v>
      </c>
      <c r="AG386" s="5" t="s">
        <v>21</v>
      </c>
      <c r="AH386" s="6"/>
      <c r="AI386" s="7" t="s">
        <v>13</v>
      </c>
      <c r="AJ386" s="6"/>
      <c r="AK386" s="6"/>
    </row>
    <row r="387" spans="3:37" x14ac:dyDescent="0.25">
      <c r="C387" s="2" t="s">
        <v>92</v>
      </c>
      <c r="D387" s="1"/>
      <c r="E387" s="1"/>
      <c r="F387" s="1"/>
      <c r="G387" s="1"/>
      <c r="I387" s="2" t="s">
        <v>92</v>
      </c>
      <c r="J387" s="1"/>
      <c r="K387" s="1"/>
      <c r="L387" s="1"/>
      <c r="M387" s="1"/>
      <c r="O387" s="5" t="s">
        <v>32</v>
      </c>
      <c r="P387" s="6"/>
      <c r="Q387" s="7" t="s">
        <v>13</v>
      </c>
      <c r="R387" s="6"/>
      <c r="S387" s="6">
        <f>SUM(S377,S386)</f>
        <v>5492.4</v>
      </c>
      <c r="U387" s="1"/>
      <c r="V387" s="1"/>
      <c r="W387" s="1"/>
      <c r="X387" s="1"/>
      <c r="Y387" s="1"/>
      <c r="AA387" s="8" t="s">
        <v>43</v>
      </c>
      <c r="AB387" s="9"/>
      <c r="AC387" s="7" t="s">
        <v>13</v>
      </c>
      <c r="AD387" s="9"/>
      <c r="AE387" s="9">
        <v>-750</v>
      </c>
      <c r="AG387" s="8" t="s">
        <v>24</v>
      </c>
      <c r="AH387" s="9">
        <v>-158</v>
      </c>
      <c r="AI387" s="7" t="s">
        <v>25</v>
      </c>
      <c r="AJ387" s="10">
        <v>8</v>
      </c>
      <c r="AK387" s="9">
        <f>AH387*AJ387</f>
        <v>-1264</v>
      </c>
    </row>
    <row r="388" spans="3:37" x14ac:dyDescent="0.25">
      <c r="C388" s="1"/>
      <c r="D388" s="1"/>
      <c r="E388" s="1"/>
      <c r="F388" s="1"/>
      <c r="G388" s="1"/>
      <c r="I388" s="1"/>
      <c r="J388" s="1"/>
      <c r="K388" s="1"/>
      <c r="L388" s="1"/>
      <c r="M388" s="1"/>
      <c r="O388" s="8" t="s">
        <v>13</v>
      </c>
      <c r="P388" s="9"/>
      <c r="Q388" s="7" t="s">
        <v>13</v>
      </c>
      <c r="R388" s="9"/>
      <c r="S388" s="9"/>
      <c r="U388" s="2" t="s">
        <v>86</v>
      </c>
      <c r="V388" s="1"/>
      <c r="W388" s="1"/>
      <c r="X388" s="1"/>
      <c r="Y388" s="1"/>
      <c r="AA388" s="5" t="s">
        <v>44</v>
      </c>
      <c r="AB388" s="6"/>
      <c r="AC388" s="7" t="s">
        <v>13</v>
      </c>
      <c r="AD388" s="6"/>
      <c r="AE388" s="6">
        <f>SUM(AE382:AE387)</f>
        <v>-2869</v>
      </c>
      <c r="AG388" s="8" t="s">
        <v>106</v>
      </c>
      <c r="AH388" s="9">
        <v>-5</v>
      </c>
      <c r="AI388" s="7" t="s">
        <v>25</v>
      </c>
      <c r="AJ388" s="10">
        <v>15</v>
      </c>
      <c r="AK388" s="9">
        <f>AH388*AJ388</f>
        <v>-75</v>
      </c>
    </row>
    <row r="389" spans="3:37" x14ac:dyDescent="0.25">
      <c r="C389" s="2" t="s">
        <v>49</v>
      </c>
      <c r="D389" s="1"/>
      <c r="E389" s="1"/>
      <c r="F389" s="1"/>
      <c r="G389" s="1"/>
      <c r="I389" s="2" t="s">
        <v>49</v>
      </c>
      <c r="J389" s="1"/>
      <c r="K389" s="1"/>
      <c r="L389" s="1"/>
      <c r="M389" s="1"/>
      <c r="O389" s="5" t="s">
        <v>33</v>
      </c>
      <c r="P389" s="6"/>
      <c r="Q389" s="7" t="s">
        <v>13</v>
      </c>
      <c r="R389" s="6"/>
      <c r="S389" s="6"/>
      <c r="U389" s="1"/>
      <c r="V389" s="1"/>
      <c r="W389" s="1"/>
      <c r="X389" s="1"/>
      <c r="Y389" s="1"/>
      <c r="AA389" s="8" t="s">
        <v>45</v>
      </c>
      <c r="AB389" s="9"/>
      <c r="AC389" s="7" t="s">
        <v>13</v>
      </c>
      <c r="AD389" s="9"/>
      <c r="AE389" s="9">
        <f>SUM(AE379,AE388)</f>
        <v>-1315</v>
      </c>
      <c r="AG389" s="8" t="s">
        <v>150</v>
      </c>
      <c r="AH389" s="9">
        <v>-97</v>
      </c>
      <c r="AI389" s="7" t="s">
        <v>25</v>
      </c>
      <c r="AJ389" s="10">
        <v>8</v>
      </c>
      <c r="AK389" s="9">
        <f>AH389*AJ389</f>
        <v>-776</v>
      </c>
    </row>
    <row r="390" spans="3:37" x14ac:dyDescent="0.25">
      <c r="C390" s="1"/>
      <c r="D390" s="1"/>
      <c r="E390" s="1"/>
      <c r="F390" s="1"/>
      <c r="G390" s="1"/>
      <c r="I390" s="1"/>
      <c r="J390" s="1"/>
      <c r="K390" s="1"/>
      <c r="L390" s="1"/>
      <c r="M390" s="1"/>
      <c r="O390" s="8" t="s">
        <v>34</v>
      </c>
      <c r="P390" s="9">
        <v>-1</v>
      </c>
      <c r="Q390" s="7" t="s">
        <v>13</v>
      </c>
      <c r="R390" s="9">
        <v>653</v>
      </c>
      <c r="S390" s="9">
        <f t="shared" ref="S390:S395" si="41">P390*R390</f>
        <v>-653</v>
      </c>
      <c r="U390" s="2" t="s">
        <v>49</v>
      </c>
      <c r="V390" s="1"/>
      <c r="W390" s="1"/>
      <c r="X390" s="1"/>
      <c r="Y390" s="1"/>
      <c r="AA390" s="1"/>
      <c r="AB390" s="1"/>
      <c r="AC390" s="1"/>
      <c r="AD390" s="1"/>
      <c r="AE390" s="1"/>
      <c r="AG390" s="8" t="s">
        <v>30</v>
      </c>
      <c r="AH390" s="9">
        <v>-65</v>
      </c>
      <c r="AI390" s="7" t="s">
        <v>23</v>
      </c>
      <c r="AJ390" s="10">
        <v>2.6</v>
      </c>
      <c r="AK390" s="9">
        <f>AH390*AJ390</f>
        <v>-169</v>
      </c>
    </row>
    <row r="391" spans="3:37" x14ac:dyDescent="0.25">
      <c r="C391" s="1" t="s">
        <v>93</v>
      </c>
      <c r="D391" s="1"/>
      <c r="E391" s="1"/>
      <c r="F391" s="1"/>
      <c r="G391" s="1"/>
      <c r="I391" s="1" t="s">
        <v>93</v>
      </c>
      <c r="J391" s="1"/>
      <c r="K391" s="1"/>
      <c r="L391" s="1"/>
      <c r="M391" s="1"/>
      <c r="O391" s="8" t="s">
        <v>35</v>
      </c>
      <c r="P391" s="9">
        <v>-40</v>
      </c>
      <c r="Q391" s="7" t="s">
        <v>13</v>
      </c>
      <c r="R391" s="9">
        <v>18</v>
      </c>
      <c r="S391" s="9">
        <f t="shared" si="41"/>
        <v>-720</v>
      </c>
      <c r="U391" s="1"/>
      <c r="V391" s="1"/>
      <c r="W391" s="1"/>
      <c r="X391" s="1"/>
      <c r="Y391" s="1"/>
      <c r="AA391" s="2" t="s">
        <v>86</v>
      </c>
      <c r="AB391" s="1"/>
      <c r="AC391" s="1"/>
      <c r="AD391" s="1"/>
      <c r="AE391" s="1"/>
      <c r="AG391" s="5" t="s">
        <v>31</v>
      </c>
      <c r="AH391" s="6"/>
      <c r="AI391" s="7" t="s">
        <v>13</v>
      </c>
      <c r="AJ391" s="6"/>
      <c r="AK391" s="6">
        <f>SUM(AK386:AK390)</f>
        <v>-2284</v>
      </c>
    </row>
    <row r="392" spans="3:37" x14ac:dyDescent="0.25">
      <c r="C392" s="2" t="s">
        <v>1</v>
      </c>
      <c r="D392" s="2" t="s">
        <v>2</v>
      </c>
      <c r="E392" s="1"/>
      <c r="F392" s="1"/>
      <c r="G392" s="1"/>
      <c r="I392" s="2" t="s">
        <v>1</v>
      </c>
      <c r="J392" s="2" t="s">
        <v>2</v>
      </c>
      <c r="K392" s="1"/>
      <c r="L392" s="1"/>
      <c r="M392" s="1"/>
      <c r="O392" s="8" t="s">
        <v>78</v>
      </c>
      <c r="P392" s="9">
        <v>-1</v>
      </c>
      <c r="Q392" s="7" t="s">
        <v>13</v>
      </c>
      <c r="R392" s="9">
        <v>380</v>
      </c>
      <c r="S392" s="9">
        <f t="shared" si="41"/>
        <v>-380</v>
      </c>
      <c r="U392" s="1" t="s">
        <v>87</v>
      </c>
      <c r="V392" s="1"/>
      <c r="W392" s="1"/>
      <c r="X392" s="1"/>
      <c r="Y392" s="1"/>
      <c r="AA392" s="1"/>
      <c r="AB392" s="1"/>
      <c r="AC392" s="1"/>
      <c r="AD392" s="1"/>
      <c r="AE392" s="1"/>
      <c r="AG392" s="5" t="s">
        <v>32</v>
      </c>
      <c r="AH392" s="6"/>
      <c r="AI392" s="7" t="s">
        <v>13</v>
      </c>
      <c r="AJ392" s="6"/>
      <c r="AK392" s="6">
        <f>SUM(AK384,AK391)</f>
        <v>1972</v>
      </c>
    </row>
    <row r="393" spans="3:37" x14ac:dyDescent="0.25">
      <c r="C393" s="2" t="s">
        <v>3</v>
      </c>
      <c r="D393" s="2" t="s">
        <v>4</v>
      </c>
      <c r="E393" s="1"/>
      <c r="F393" s="1"/>
      <c r="G393" s="1"/>
      <c r="I393" s="2" t="s">
        <v>3</v>
      </c>
      <c r="J393" s="2" t="s">
        <v>146</v>
      </c>
      <c r="K393" s="1"/>
      <c r="L393" s="1"/>
      <c r="M393" s="1"/>
      <c r="O393" s="8" t="s">
        <v>39</v>
      </c>
      <c r="P393" s="9">
        <v>-1</v>
      </c>
      <c r="Q393" s="7" t="s">
        <v>13</v>
      </c>
      <c r="R393" s="9">
        <v>175</v>
      </c>
      <c r="S393" s="9">
        <f t="shared" si="41"/>
        <v>-175</v>
      </c>
      <c r="U393" s="2" t="s">
        <v>1</v>
      </c>
      <c r="V393" s="2" t="s">
        <v>2</v>
      </c>
      <c r="W393" s="1"/>
      <c r="X393" s="1"/>
      <c r="Y393" s="1"/>
      <c r="AA393" s="2" t="s">
        <v>49</v>
      </c>
      <c r="AB393" s="1"/>
      <c r="AC393" s="1"/>
      <c r="AD393" s="1"/>
      <c r="AE393" s="1"/>
      <c r="AG393" s="8" t="s">
        <v>13</v>
      </c>
      <c r="AH393" s="9"/>
      <c r="AI393" s="7" t="s">
        <v>13</v>
      </c>
      <c r="AJ393" s="9"/>
      <c r="AK393" s="9"/>
    </row>
    <row r="394" spans="3:37" x14ac:dyDescent="0.25">
      <c r="C394" s="2" t="s">
        <v>5</v>
      </c>
      <c r="D394" s="2" t="s">
        <v>6</v>
      </c>
      <c r="E394" s="1"/>
      <c r="F394" s="1"/>
      <c r="G394" s="1"/>
      <c r="I394" s="2" t="s">
        <v>5</v>
      </c>
      <c r="J394" s="2" t="s">
        <v>6</v>
      </c>
      <c r="K394" s="1"/>
      <c r="L394" s="1"/>
      <c r="M394" s="1"/>
      <c r="O394" s="8" t="s">
        <v>90</v>
      </c>
      <c r="P394" s="9">
        <v>-2</v>
      </c>
      <c r="Q394" s="7" t="s">
        <v>13</v>
      </c>
      <c r="R394" s="9">
        <v>140</v>
      </c>
      <c r="S394" s="9">
        <f t="shared" si="41"/>
        <v>-280</v>
      </c>
      <c r="U394" s="2" t="s">
        <v>3</v>
      </c>
      <c r="V394" s="2" t="s">
        <v>4</v>
      </c>
      <c r="W394" s="1"/>
      <c r="X394" s="1"/>
      <c r="Y394" s="1"/>
      <c r="AA394" s="1"/>
      <c r="AB394" s="1"/>
      <c r="AC394" s="1"/>
      <c r="AD394" s="1"/>
      <c r="AE394" s="1"/>
      <c r="AG394" s="5" t="s">
        <v>33</v>
      </c>
      <c r="AH394" s="6"/>
      <c r="AI394" s="7" t="s">
        <v>13</v>
      </c>
      <c r="AJ394" s="6"/>
      <c r="AK394" s="6"/>
    </row>
    <row r="395" spans="3:37" x14ac:dyDescent="0.25">
      <c r="C395" s="2" t="s">
        <v>7</v>
      </c>
      <c r="D395" s="2" t="s">
        <v>8</v>
      </c>
      <c r="E395" s="1"/>
      <c r="F395" s="1"/>
      <c r="G395" s="1"/>
      <c r="I395" s="2" t="s">
        <v>7</v>
      </c>
      <c r="J395" s="2" t="s">
        <v>8</v>
      </c>
      <c r="K395" s="1"/>
      <c r="L395" s="1"/>
      <c r="M395" s="1"/>
      <c r="O395" s="8" t="s">
        <v>91</v>
      </c>
      <c r="P395" s="9">
        <v>-1</v>
      </c>
      <c r="Q395" s="7" t="s">
        <v>13</v>
      </c>
      <c r="R395" s="9">
        <v>1284</v>
      </c>
      <c r="S395" s="9">
        <f t="shared" si="41"/>
        <v>-1284</v>
      </c>
      <c r="U395" s="2" t="s">
        <v>5</v>
      </c>
      <c r="V395" s="2" t="s">
        <v>6</v>
      </c>
      <c r="W395" s="1"/>
      <c r="X395" s="1"/>
      <c r="Y395" s="1"/>
      <c r="AA395" s="1" t="s">
        <v>87</v>
      </c>
      <c r="AB395" s="1"/>
      <c r="AC395" s="1"/>
      <c r="AD395" s="1"/>
      <c r="AE395" s="1"/>
      <c r="AG395" s="8" t="s">
        <v>36</v>
      </c>
      <c r="AH395" s="9">
        <v>-1</v>
      </c>
      <c r="AI395" s="7" t="s">
        <v>13</v>
      </c>
      <c r="AJ395" s="9">
        <v>95</v>
      </c>
      <c r="AK395" s="9">
        <f>AH395*AJ395</f>
        <v>-95</v>
      </c>
    </row>
    <row r="396" spans="3:37" x14ac:dyDescent="0.25">
      <c r="C396" s="2" t="s">
        <v>9</v>
      </c>
      <c r="D396" s="2" t="s">
        <v>10</v>
      </c>
      <c r="E396" s="1"/>
      <c r="F396" s="1"/>
      <c r="G396" s="1"/>
      <c r="I396" s="2" t="s">
        <v>9</v>
      </c>
      <c r="J396" s="2" t="s">
        <v>10</v>
      </c>
      <c r="K396" s="1"/>
      <c r="L396" s="1"/>
      <c r="M396" s="1"/>
      <c r="O396" s="8" t="s">
        <v>43</v>
      </c>
      <c r="P396" s="9"/>
      <c r="Q396" s="7" t="s">
        <v>13</v>
      </c>
      <c r="R396" s="9"/>
      <c r="S396" s="9">
        <v>-750</v>
      </c>
      <c r="U396" s="2" t="s">
        <v>7</v>
      </c>
      <c r="V396" s="2" t="s">
        <v>8</v>
      </c>
      <c r="W396" s="1"/>
      <c r="X396" s="1"/>
      <c r="Y396" s="1"/>
      <c r="AA396" s="2" t="s">
        <v>1</v>
      </c>
      <c r="AB396" s="2" t="s">
        <v>2</v>
      </c>
      <c r="AC396" s="1"/>
      <c r="AD396" s="1"/>
      <c r="AE396" s="1"/>
      <c r="AG396" s="8" t="s">
        <v>54</v>
      </c>
      <c r="AH396" s="9">
        <v>-2</v>
      </c>
      <c r="AI396" s="7" t="s">
        <v>13</v>
      </c>
      <c r="AJ396" s="9">
        <v>225</v>
      </c>
      <c r="AK396" s="9">
        <f>AH396*AJ396</f>
        <v>-450</v>
      </c>
    </row>
    <row r="397" spans="3:37" x14ac:dyDescent="0.25">
      <c r="C397" s="1"/>
      <c r="D397" s="1"/>
      <c r="E397" s="1"/>
      <c r="F397" s="1"/>
      <c r="G397" s="1"/>
      <c r="I397" s="1"/>
      <c r="J397" s="1"/>
      <c r="K397" s="1"/>
      <c r="L397" s="1"/>
      <c r="M397" s="1"/>
      <c r="O397" s="5" t="s">
        <v>44</v>
      </c>
      <c r="P397" s="6"/>
      <c r="Q397" s="7" t="s">
        <v>13</v>
      </c>
      <c r="R397" s="6"/>
      <c r="S397" s="6">
        <f>SUM(S390:S396)</f>
        <v>-4242</v>
      </c>
      <c r="U397" s="2" t="s">
        <v>9</v>
      </c>
      <c r="V397" s="2" t="s">
        <v>149</v>
      </c>
      <c r="W397" s="1"/>
      <c r="X397" s="1"/>
      <c r="Y397" s="1"/>
      <c r="AA397" s="2" t="s">
        <v>3</v>
      </c>
      <c r="AB397" s="2" t="s">
        <v>146</v>
      </c>
      <c r="AC397" s="1"/>
      <c r="AD397" s="1"/>
      <c r="AE397" s="1"/>
      <c r="AG397" s="8" t="s">
        <v>55</v>
      </c>
      <c r="AH397" s="9">
        <v>-2</v>
      </c>
      <c r="AI397" s="7" t="s">
        <v>13</v>
      </c>
      <c r="AJ397" s="9">
        <v>170</v>
      </c>
      <c r="AK397" s="9">
        <f>AH397*AJ397</f>
        <v>-340</v>
      </c>
    </row>
    <row r="398" spans="3:37" x14ac:dyDescent="0.25">
      <c r="C398" s="3" t="s">
        <v>11</v>
      </c>
      <c r="D398" s="4" t="s">
        <v>12</v>
      </c>
      <c r="E398" s="4" t="s">
        <v>13</v>
      </c>
      <c r="F398" s="4" t="s">
        <v>14</v>
      </c>
      <c r="G398" s="4" t="s">
        <v>15</v>
      </c>
      <c r="I398" s="3" t="s">
        <v>11</v>
      </c>
      <c r="J398" s="4" t="s">
        <v>12</v>
      </c>
      <c r="K398" s="4" t="s">
        <v>13</v>
      </c>
      <c r="L398" s="4" t="s">
        <v>14</v>
      </c>
      <c r="M398" s="4" t="s">
        <v>15</v>
      </c>
      <c r="O398" s="8" t="s">
        <v>45</v>
      </c>
      <c r="P398" s="9"/>
      <c r="Q398" s="7" t="s">
        <v>13</v>
      </c>
      <c r="R398" s="9"/>
      <c r="S398" s="9">
        <f>SUM(S387,S397)</f>
        <v>1250.3999999999996</v>
      </c>
      <c r="U398" s="1"/>
      <c r="V398" s="1"/>
      <c r="W398" s="1"/>
      <c r="X398" s="1"/>
      <c r="Y398" s="1"/>
      <c r="AA398" s="2" t="s">
        <v>5</v>
      </c>
      <c r="AB398" s="2" t="s">
        <v>6</v>
      </c>
      <c r="AC398" s="1"/>
      <c r="AD398" s="1"/>
      <c r="AE398" s="1"/>
      <c r="AG398" s="8" t="s">
        <v>56</v>
      </c>
      <c r="AH398" s="9">
        <v>-2</v>
      </c>
      <c r="AI398" s="7" t="s">
        <v>13</v>
      </c>
      <c r="AJ398" s="9">
        <v>492</v>
      </c>
      <c r="AK398" s="9">
        <f>AH398*AJ398</f>
        <v>-984</v>
      </c>
    </row>
    <row r="399" spans="3:37" x14ac:dyDescent="0.25">
      <c r="C399" s="5" t="s">
        <v>16</v>
      </c>
      <c r="D399" s="6"/>
      <c r="E399" s="7" t="s">
        <v>13</v>
      </c>
      <c r="F399" s="6"/>
      <c r="G399" s="6"/>
      <c r="I399" s="5" t="s">
        <v>16</v>
      </c>
      <c r="J399" s="6"/>
      <c r="K399" s="7" t="s">
        <v>13</v>
      </c>
      <c r="L399" s="6"/>
      <c r="M399" s="6"/>
      <c r="O399" s="1"/>
      <c r="P399" s="1"/>
      <c r="Q399" s="1"/>
      <c r="R399" s="1"/>
      <c r="S399" s="1"/>
      <c r="U399" s="3" t="s">
        <v>11</v>
      </c>
      <c r="V399" s="4" t="s">
        <v>12</v>
      </c>
      <c r="W399" s="4" t="s">
        <v>13</v>
      </c>
      <c r="X399" s="4" t="s">
        <v>14</v>
      </c>
      <c r="Y399" s="4" t="s">
        <v>15</v>
      </c>
      <c r="AA399" s="2" t="s">
        <v>7</v>
      </c>
      <c r="AB399" s="2" t="s">
        <v>8</v>
      </c>
      <c r="AC399" s="1"/>
      <c r="AD399" s="1"/>
      <c r="AE399" s="1"/>
      <c r="AG399" s="8" t="s">
        <v>57</v>
      </c>
      <c r="AH399" s="9">
        <v>-1</v>
      </c>
      <c r="AI399" s="7" t="s">
        <v>13</v>
      </c>
      <c r="AJ399" s="9">
        <v>250</v>
      </c>
      <c r="AK399" s="9">
        <f>AH399*AJ399</f>
        <v>-250</v>
      </c>
    </row>
    <row r="400" spans="3:37" x14ac:dyDescent="0.25">
      <c r="C400" s="8" t="s">
        <v>17</v>
      </c>
      <c r="D400" s="9">
        <v>7150</v>
      </c>
      <c r="E400" s="7" t="s">
        <v>18</v>
      </c>
      <c r="F400" s="10"/>
      <c r="G400" s="9"/>
      <c r="I400" s="8" t="s">
        <v>17</v>
      </c>
      <c r="J400" s="9">
        <v>7250</v>
      </c>
      <c r="K400" s="7" t="s">
        <v>18</v>
      </c>
      <c r="L400" s="10"/>
      <c r="M400" s="9"/>
      <c r="O400" s="2" t="s">
        <v>92</v>
      </c>
      <c r="P400" s="1"/>
      <c r="Q400" s="1"/>
      <c r="R400" s="1"/>
      <c r="S400" s="1"/>
      <c r="U400" s="5" t="s">
        <v>16</v>
      </c>
      <c r="V400" s="6"/>
      <c r="W400" s="7" t="s">
        <v>13</v>
      </c>
      <c r="X400" s="6"/>
      <c r="Y400" s="6"/>
      <c r="AA400" s="2" t="s">
        <v>9</v>
      </c>
      <c r="AB400" s="2" t="s">
        <v>149</v>
      </c>
      <c r="AC400" s="1"/>
      <c r="AD400" s="1"/>
      <c r="AE400" s="1"/>
      <c r="AG400" s="8" t="s">
        <v>43</v>
      </c>
      <c r="AH400" s="9"/>
      <c r="AI400" s="7" t="s">
        <v>13</v>
      </c>
      <c r="AJ400" s="9"/>
      <c r="AK400" s="9">
        <v>-750</v>
      </c>
    </row>
    <row r="401" spans="3:37" x14ac:dyDescent="0.25">
      <c r="C401" s="8" t="s">
        <v>19</v>
      </c>
      <c r="D401" s="9">
        <v>6800</v>
      </c>
      <c r="E401" s="7" t="s">
        <v>18</v>
      </c>
      <c r="F401" s="10">
        <v>1.34</v>
      </c>
      <c r="G401" s="9">
        <f>D401*F401</f>
        <v>9112</v>
      </c>
      <c r="I401" s="8" t="s">
        <v>19</v>
      </c>
      <c r="J401" s="9">
        <v>6900</v>
      </c>
      <c r="K401" s="7" t="s">
        <v>18</v>
      </c>
      <c r="L401" s="10">
        <v>1.26</v>
      </c>
      <c r="M401" s="9">
        <f>J401*L401</f>
        <v>8694</v>
      </c>
      <c r="O401" s="1"/>
      <c r="P401" s="1"/>
      <c r="Q401" s="1"/>
      <c r="R401" s="1"/>
      <c r="S401" s="1"/>
      <c r="U401" s="8" t="s">
        <v>17</v>
      </c>
      <c r="V401" s="9">
        <v>5250</v>
      </c>
      <c r="W401" s="7" t="s">
        <v>18</v>
      </c>
      <c r="X401" s="10"/>
      <c r="Y401" s="9"/>
      <c r="AA401" s="1"/>
      <c r="AB401" s="1"/>
      <c r="AC401" s="1"/>
      <c r="AD401" s="1"/>
      <c r="AE401" s="1"/>
      <c r="AG401" s="5" t="s">
        <v>44</v>
      </c>
      <c r="AH401" s="6"/>
      <c r="AI401" s="7" t="s">
        <v>13</v>
      </c>
      <c r="AJ401" s="6"/>
      <c r="AK401" s="6">
        <f>SUM(AK395:AK400)</f>
        <v>-2869</v>
      </c>
    </row>
    <row r="402" spans="3:37" x14ac:dyDescent="0.25">
      <c r="C402" s="5" t="s">
        <v>20</v>
      </c>
      <c r="D402" s="6"/>
      <c r="E402" s="7" t="s">
        <v>13</v>
      </c>
      <c r="F402" s="6"/>
      <c r="G402" s="6">
        <f>SUM(G400:G401)</f>
        <v>9112</v>
      </c>
      <c r="I402" s="5" t="s">
        <v>20</v>
      </c>
      <c r="J402" s="6"/>
      <c r="K402" s="7" t="s">
        <v>13</v>
      </c>
      <c r="L402" s="6"/>
      <c r="M402" s="6">
        <f>SUM(M400:M401)</f>
        <v>8694</v>
      </c>
      <c r="O402" s="2" t="s">
        <v>49</v>
      </c>
      <c r="P402" s="1"/>
      <c r="Q402" s="1"/>
      <c r="R402" s="1"/>
      <c r="S402" s="1"/>
      <c r="U402" s="8" t="s">
        <v>19</v>
      </c>
      <c r="V402" s="9">
        <v>5000</v>
      </c>
      <c r="W402" s="7" t="s">
        <v>18</v>
      </c>
      <c r="X402" s="10">
        <v>1.34</v>
      </c>
      <c r="Y402" s="9">
        <f>V402*X402</f>
        <v>6700</v>
      </c>
      <c r="AA402" s="3" t="s">
        <v>11</v>
      </c>
      <c r="AB402" s="4" t="s">
        <v>12</v>
      </c>
      <c r="AC402" s="4" t="s">
        <v>13</v>
      </c>
      <c r="AD402" s="4" t="s">
        <v>14</v>
      </c>
      <c r="AE402" s="4" t="s">
        <v>15</v>
      </c>
      <c r="AG402" s="8" t="s">
        <v>45</v>
      </c>
      <c r="AH402" s="9"/>
      <c r="AI402" s="7" t="s">
        <v>13</v>
      </c>
      <c r="AJ402" s="9"/>
      <c r="AK402" s="9">
        <f>SUM(AK392,AK401)</f>
        <v>-897</v>
      </c>
    </row>
    <row r="403" spans="3:37" x14ac:dyDescent="0.25">
      <c r="C403" s="8" t="s">
        <v>13</v>
      </c>
      <c r="D403" s="9"/>
      <c r="E403" s="7" t="s">
        <v>13</v>
      </c>
      <c r="F403" s="9"/>
      <c r="G403" s="9"/>
      <c r="I403" s="8" t="s">
        <v>13</v>
      </c>
      <c r="J403" s="9"/>
      <c r="K403" s="7" t="s">
        <v>13</v>
      </c>
      <c r="L403" s="9"/>
      <c r="M403" s="9"/>
      <c r="O403" s="1"/>
      <c r="P403" s="1"/>
      <c r="Q403" s="1"/>
      <c r="R403" s="1"/>
      <c r="S403" s="1"/>
      <c r="U403" s="5" t="s">
        <v>20</v>
      </c>
      <c r="V403" s="6"/>
      <c r="W403" s="7" t="s">
        <v>13</v>
      </c>
      <c r="X403" s="6"/>
      <c r="Y403" s="6">
        <f>SUM(Y401:Y402)</f>
        <v>6700</v>
      </c>
      <c r="AA403" s="5" t="s">
        <v>16</v>
      </c>
      <c r="AB403" s="6"/>
      <c r="AC403" s="7" t="s">
        <v>13</v>
      </c>
      <c r="AD403" s="6"/>
      <c r="AE403" s="6"/>
      <c r="AG403" s="1"/>
      <c r="AH403" s="1"/>
      <c r="AI403" s="1"/>
      <c r="AJ403" s="1"/>
      <c r="AK403" s="1"/>
    </row>
    <row r="404" spans="3:37" x14ac:dyDescent="0.25">
      <c r="C404" s="5" t="s">
        <v>21</v>
      </c>
      <c r="D404" s="6"/>
      <c r="E404" s="7" t="s">
        <v>13</v>
      </c>
      <c r="F404" s="6"/>
      <c r="G404" s="6"/>
      <c r="I404" s="5" t="s">
        <v>21</v>
      </c>
      <c r="J404" s="6"/>
      <c r="K404" s="7" t="s">
        <v>13</v>
      </c>
      <c r="L404" s="6"/>
      <c r="M404" s="6"/>
      <c r="O404" s="1" t="s">
        <v>93</v>
      </c>
      <c r="P404" s="1"/>
      <c r="Q404" s="1"/>
      <c r="R404" s="1"/>
      <c r="S404" s="1"/>
      <c r="U404" s="8" t="s">
        <v>13</v>
      </c>
      <c r="V404" s="9"/>
      <c r="W404" s="7" t="s">
        <v>13</v>
      </c>
      <c r="X404" s="9"/>
      <c r="Y404" s="9"/>
      <c r="AA404" s="8" t="s">
        <v>17</v>
      </c>
      <c r="AB404" s="9">
        <v>5350</v>
      </c>
      <c r="AC404" s="7" t="s">
        <v>18</v>
      </c>
      <c r="AD404" s="10"/>
      <c r="AE404" s="9"/>
      <c r="AG404" s="2" t="s">
        <v>86</v>
      </c>
      <c r="AH404" s="1"/>
      <c r="AI404" s="1"/>
      <c r="AJ404" s="1"/>
      <c r="AK404" s="1"/>
    </row>
    <row r="405" spans="3:37" x14ac:dyDescent="0.25">
      <c r="C405" s="8" t="s">
        <v>88</v>
      </c>
      <c r="D405" s="9">
        <v>-200</v>
      </c>
      <c r="E405" s="7" t="s">
        <v>25</v>
      </c>
      <c r="F405" s="10">
        <v>4.2</v>
      </c>
      <c r="G405" s="9">
        <f>D405*F405</f>
        <v>-840</v>
      </c>
      <c r="I405" s="8" t="s">
        <v>88</v>
      </c>
      <c r="J405" s="9">
        <v>-200</v>
      </c>
      <c r="K405" s="7" t="s">
        <v>25</v>
      </c>
      <c r="L405" s="10">
        <v>3.75</v>
      </c>
      <c r="M405" s="9">
        <f>J405*L405</f>
        <v>-750</v>
      </c>
      <c r="O405" s="2" t="s">
        <v>1</v>
      </c>
      <c r="P405" s="2" t="s">
        <v>2</v>
      </c>
      <c r="Q405" s="1"/>
      <c r="R405" s="1"/>
      <c r="S405" s="1"/>
      <c r="U405" s="5" t="s">
        <v>21</v>
      </c>
      <c r="V405" s="6"/>
      <c r="W405" s="7" t="s">
        <v>13</v>
      </c>
      <c r="X405" s="6"/>
      <c r="Y405" s="6"/>
      <c r="AA405" s="8" t="s">
        <v>19</v>
      </c>
      <c r="AB405" s="9">
        <v>5100</v>
      </c>
      <c r="AC405" s="7" t="s">
        <v>18</v>
      </c>
      <c r="AD405" s="10">
        <v>1.26</v>
      </c>
      <c r="AE405" s="9">
        <f>AB405*AD405</f>
        <v>6426</v>
      </c>
      <c r="AG405" s="1"/>
      <c r="AH405" s="1"/>
      <c r="AI405" s="1"/>
      <c r="AJ405" s="1"/>
      <c r="AK405" s="1"/>
    </row>
    <row r="406" spans="3:37" x14ac:dyDescent="0.25">
      <c r="C406" s="8" t="s">
        <v>24</v>
      </c>
      <c r="D406" s="9">
        <v>-71</v>
      </c>
      <c r="E406" s="7" t="s">
        <v>25</v>
      </c>
      <c r="F406" s="10">
        <v>18</v>
      </c>
      <c r="G406" s="9">
        <f>D406*F406</f>
        <v>-1278</v>
      </c>
      <c r="I406" s="8" t="s">
        <v>24</v>
      </c>
      <c r="J406" s="9">
        <v>-67</v>
      </c>
      <c r="K406" s="7" t="s">
        <v>25</v>
      </c>
      <c r="L406" s="10">
        <v>10</v>
      </c>
      <c r="M406" s="9">
        <f>J406*L406</f>
        <v>-670</v>
      </c>
      <c r="O406" s="2" t="s">
        <v>3</v>
      </c>
      <c r="P406" s="2" t="s">
        <v>147</v>
      </c>
      <c r="Q406" s="1"/>
      <c r="R406" s="1"/>
      <c r="S406" s="1"/>
      <c r="U406" s="8" t="s">
        <v>88</v>
      </c>
      <c r="V406" s="9">
        <v>-100</v>
      </c>
      <c r="W406" s="7" t="s">
        <v>25</v>
      </c>
      <c r="X406" s="10">
        <v>4</v>
      </c>
      <c r="Y406" s="9">
        <f>V406*X406</f>
        <v>-400</v>
      </c>
      <c r="AA406" s="5" t="s">
        <v>20</v>
      </c>
      <c r="AB406" s="6"/>
      <c r="AC406" s="7" t="s">
        <v>13</v>
      </c>
      <c r="AD406" s="6"/>
      <c r="AE406" s="6">
        <f>SUM(AE404:AE405)</f>
        <v>6426</v>
      </c>
      <c r="AG406" s="2" t="s">
        <v>49</v>
      </c>
      <c r="AH406" s="1"/>
      <c r="AI406" s="1"/>
      <c r="AJ406" s="1"/>
      <c r="AK406" s="1"/>
    </row>
    <row r="407" spans="3:37" x14ac:dyDescent="0.25">
      <c r="C407" s="8" t="s">
        <v>26</v>
      </c>
      <c r="D407" s="9">
        <v>-30</v>
      </c>
      <c r="E407" s="7" t="s">
        <v>27</v>
      </c>
      <c r="F407" s="10"/>
      <c r="G407" s="9"/>
      <c r="I407" s="8" t="s">
        <v>26</v>
      </c>
      <c r="J407" s="9">
        <v>-30</v>
      </c>
      <c r="K407" s="7" t="s">
        <v>27</v>
      </c>
      <c r="L407" s="10"/>
      <c r="M407" s="9"/>
      <c r="O407" s="2" t="s">
        <v>5</v>
      </c>
      <c r="P407" s="2" t="s">
        <v>6</v>
      </c>
      <c r="Q407" s="1"/>
      <c r="R407" s="1"/>
      <c r="S407" s="1"/>
      <c r="U407" s="8" t="s">
        <v>24</v>
      </c>
      <c r="V407" s="9">
        <v>-141</v>
      </c>
      <c r="W407" s="7" t="s">
        <v>25</v>
      </c>
      <c r="X407" s="10">
        <v>18</v>
      </c>
      <c r="Y407" s="9">
        <f>V407*X407</f>
        <v>-2538</v>
      </c>
      <c r="AA407" s="8" t="s">
        <v>13</v>
      </c>
      <c r="AB407" s="9"/>
      <c r="AC407" s="7" t="s">
        <v>13</v>
      </c>
      <c r="AD407" s="9"/>
      <c r="AE407" s="9"/>
      <c r="AG407" s="1"/>
      <c r="AH407" s="1"/>
      <c r="AI407" s="1"/>
      <c r="AJ407" s="1"/>
      <c r="AK407" s="1"/>
    </row>
    <row r="408" spans="3:37" x14ac:dyDescent="0.25">
      <c r="C408" s="8" t="s">
        <v>28</v>
      </c>
      <c r="D408" s="9"/>
      <c r="E408" s="7" t="s">
        <v>23</v>
      </c>
      <c r="F408" s="9"/>
      <c r="G408" s="9">
        <v>-231</v>
      </c>
      <c r="I408" s="8" t="s">
        <v>28</v>
      </c>
      <c r="J408" s="9"/>
      <c r="K408" s="7" t="s">
        <v>23</v>
      </c>
      <c r="L408" s="9"/>
      <c r="M408" s="9">
        <v>-237</v>
      </c>
      <c r="O408" s="2" t="s">
        <v>7</v>
      </c>
      <c r="P408" s="2" t="s">
        <v>8</v>
      </c>
      <c r="Q408" s="1"/>
      <c r="R408" s="1"/>
      <c r="S408" s="1"/>
      <c r="U408" s="8" t="s">
        <v>106</v>
      </c>
      <c r="V408" s="9">
        <v>-18</v>
      </c>
      <c r="W408" s="7" t="s">
        <v>25</v>
      </c>
      <c r="X408" s="10">
        <v>20</v>
      </c>
      <c r="Y408" s="9">
        <f>V408*X408</f>
        <v>-360</v>
      </c>
      <c r="AA408" s="5" t="s">
        <v>21</v>
      </c>
      <c r="AB408" s="6"/>
      <c r="AC408" s="7" t="s">
        <v>13</v>
      </c>
      <c r="AD408" s="6"/>
      <c r="AE408" s="6"/>
      <c r="AG408" s="1" t="s">
        <v>87</v>
      </c>
      <c r="AH408" s="1"/>
      <c r="AI408" s="1"/>
      <c r="AJ408" s="1"/>
      <c r="AK408" s="1"/>
    </row>
    <row r="409" spans="3:37" x14ac:dyDescent="0.25">
      <c r="C409" s="8" t="s">
        <v>29</v>
      </c>
      <c r="D409" s="9"/>
      <c r="E409" s="7" t="s">
        <v>23</v>
      </c>
      <c r="F409" s="9"/>
      <c r="G409" s="9">
        <v>-465</v>
      </c>
      <c r="I409" s="8" t="s">
        <v>29</v>
      </c>
      <c r="J409" s="9"/>
      <c r="K409" s="7" t="s">
        <v>23</v>
      </c>
      <c r="L409" s="9"/>
      <c r="M409" s="9">
        <v>-462</v>
      </c>
      <c r="O409" s="2" t="s">
        <v>9</v>
      </c>
      <c r="P409" s="2" t="s">
        <v>10</v>
      </c>
      <c r="Q409" s="1"/>
      <c r="R409" s="1"/>
      <c r="S409" s="1"/>
      <c r="U409" s="8" t="s">
        <v>150</v>
      </c>
      <c r="V409" s="9">
        <v>-135</v>
      </c>
      <c r="W409" s="7" t="s">
        <v>25</v>
      </c>
      <c r="X409" s="10">
        <v>13</v>
      </c>
      <c r="Y409" s="9">
        <f>V409*X409</f>
        <v>-1755</v>
      </c>
      <c r="AA409" s="8" t="s">
        <v>88</v>
      </c>
      <c r="AB409" s="9">
        <v>-100</v>
      </c>
      <c r="AC409" s="7" t="s">
        <v>25</v>
      </c>
      <c r="AD409" s="10">
        <v>3.65</v>
      </c>
      <c r="AE409" s="9">
        <f>AB409*AD409</f>
        <v>-365</v>
      </c>
      <c r="AG409" s="2" t="s">
        <v>1</v>
      </c>
      <c r="AH409" s="2" t="s">
        <v>2</v>
      </c>
      <c r="AI409" s="1"/>
      <c r="AJ409" s="1"/>
      <c r="AK409" s="1"/>
    </row>
    <row r="410" spans="3:37" x14ac:dyDescent="0.25">
      <c r="C410" s="8" t="s">
        <v>89</v>
      </c>
      <c r="D410" s="9"/>
      <c r="E410" s="7" t="s">
        <v>23</v>
      </c>
      <c r="F410" s="9"/>
      <c r="G410" s="9">
        <v>-92</v>
      </c>
      <c r="I410" s="8" t="s">
        <v>89</v>
      </c>
      <c r="J410" s="9"/>
      <c r="K410" s="7" t="s">
        <v>23</v>
      </c>
      <c r="L410" s="9"/>
      <c r="M410" s="9">
        <v>-95</v>
      </c>
      <c r="O410" s="1"/>
      <c r="P410" s="1"/>
      <c r="Q410" s="1"/>
      <c r="R410" s="1"/>
      <c r="S410" s="1"/>
      <c r="U410" s="8" t="s">
        <v>28</v>
      </c>
      <c r="V410" s="9"/>
      <c r="W410" s="7" t="s">
        <v>23</v>
      </c>
      <c r="X410" s="9"/>
      <c r="Y410" s="9">
        <v>-90</v>
      </c>
      <c r="AA410" s="8" t="s">
        <v>24</v>
      </c>
      <c r="AB410" s="9">
        <v>-142</v>
      </c>
      <c r="AC410" s="7" t="s">
        <v>25</v>
      </c>
      <c r="AD410" s="10">
        <v>10</v>
      </c>
      <c r="AE410" s="9">
        <f>AB410*AD410</f>
        <v>-1420</v>
      </c>
      <c r="AG410" s="2" t="s">
        <v>3</v>
      </c>
      <c r="AH410" s="2" t="s">
        <v>147</v>
      </c>
      <c r="AI410" s="1"/>
      <c r="AJ410" s="1"/>
      <c r="AK410" s="1"/>
    </row>
    <row r="411" spans="3:37" x14ac:dyDescent="0.25">
      <c r="C411" s="8" t="s">
        <v>94</v>
      </c>
      <c r="D411" s="9"/>
      <c r="E411" s="7" t="s">
        <v>23</v>
      </c>
      <c r="F411" s="9"/>
      <c r="G411" s="9">
        <v>-51</v>
      </c>
      <c r="I411" s="8" t="s">
        <v>94</v>
      </c>
      <c r="J411" s="9"/>
      <c r="K411" s="7" t="s">
        <v>23</v>
      </c>
      <c r="L411" s="9"/>
      <c r="M411" s="9">
        <v>-52</v>
      </c>
      <c r="O411" s="3" t="s">
        <v>11</v>
      </c>
      <c r="P411" s="4" t="s">
        <v>12</v>
      </c>
      <c r="Q411" s="4" t="s">
        <v>13</v>
      </c>
      <c r="R411" s="4" t="s">
        <v>14</v>
      </c>
      <c r="S411" s="4" t="s">
        <v>15</v>
      </c>
      <c r="U411" s="8" t="s">
        <v>29</v>
      </c>
      <c r="V411" s="9"/>
      <c r="W411" s="7" t="s">
        <v>23</v>
      </c>
      <c r="X411" s="9"/>
      <c r="Y411" s="9">
        <v>-173</v>
      </c>
      <c r="AA411" s="8" t="s">
        <v>106</v>
      </c>
      <c r="AB411" s="9">
        <v>-18</v>
      </c>
      <c r="AC411" s="7" t="s">
        <v>25</v>
      </c>
      <c r="AD411" s="10">
        <v>16</v>
      </c>
      <c r="AE411" s="9">
        <f>AB411*AD411</f>
        <v>-288</v>
      </c>
      <c r="AG411" s="2" t="s">
        <v>5</v>
      </c>
      <c r="AH411" s="2" t="s">
        <v>6</v>
      </c>
      <c r="AI411" s="1"/>
      <c r="AJ411" s="1"/>
      <c r="AK411" s="1"/>
    </row>
    <row r="412" spans="3:37" x14ac:dyDescent="0.25">
      <c r="C412" s="8" t="s">
        <v>30</v>
      </c>
      <c r="D412" s="9">
        <v>-123</v>
      </c>
      <c r="E412" s="7" t="s">
        <v>23</v>
      </c>
      <c r="F412" s="10">
        <v>2.8</v>
      </c>
      <c r="G412" s="9">
        <f>D412*F412</f>
        <v>-344.4</v>
      </c>
      <c r="I412" s="8" t="s">
        <v>30</v>
      </c>
      <c r="J412" s="9">
        <v>-123</v>
      </c>
      <c r="K412" s="7" t="s">
        <v>23</v>
      </c>
      <c r="L412" s="10">
        <v>2.6</v>
      </c>
      <c r="M412" s="9">
        <f>J412*L412</f>
        <v>-319.8</v>
      </c>
      <c r="O412" s="5" t="s">
        <v>16</v>
      </c>
      <c r="P412" s="6"/>
      <c r="Q412" s="7" t="s">
        <v>13</v>
      </c>
      <c r="R412" s="6"/>
      <c r="S412" s="6"/>
      <c r="U412" s="8" t="s">
        <v>89</v>
      </c>
      <c r="V412" s="9"/>
      <c r="W412" s="7" t="s">
        <v>23</v>
      </c>
      <c r="X412" s="9"/>
      <c r="Y412" s="9">
        <v>-26</v>
      </c>
      <c r="AA412" s="8" t="s">
        <v>150</v>
      </c>
      <c r="AB412" s="9">
        <v>-135</v>
      </c>
      <c r="AC412" s="7" t="s">
        <v>25</v>
      </c>
      <c r="AD412" s="10">
        <v>9</v>
      </c>
      <c r="AE412" s="9">
        <f>AB412*AD412</f>
        <v>-1215</v>
      </c>
      <c r="AG412" s="2" t="s">
        <v>7</v>
      </c>
      <c r="AH412" s="2" t="s">
        <v>8</v>
      </c>
      <c r="AI412" s="1"/>
      <c r="AJ412" s="1"/>
      <c r="AK412" s="1"/>
    </row>
    <row r="413" spans="3:37" x14ac:dyDescent="0.25">
      <c r="C413" s="5" t="s">
        <v>31</v>
      </c>
      <c r="D413" s="6"/>
      <c r="E413" s="7" t="s">
        <v>13</v>
      </c>
      <c r="F413" s="6"/>
      <c r="G413" s="6">
        <f>SUM(G404:G412)</f>
        <v>-3301.4</v>
      </c>
      <c r="I413" s="5" t="s">
        <v>31</v>
      </c>
      <c r="J413" s="6"/>
      <c r="K413" s="7" t="s">
        <v>13</v>
      </c>
      <c r="L413" s="6"/>
      <c r="M413" s="6">
        <f>SUM(M404:M412)</f>
        <v>-2585.8000000000002</v>
      </c>
      <c r="O413" s="8" t="s">
        <v>17</v>
      </c>
      <c r="P413" s="9">
        <v>7250</v>
      </c>
      <c r="Q413" s="7" t="s">
        <v>18</v>
      </c>
      <c r="R413" s="10"/>
      <c r="S413" s="9"/>
      <c r="U413" s="8" t="s">
        <v>30</v>
      </c>
      <c r="V413" s="9">
        <v>-111</v>
      </c>
      <c r="W413" s="7" t="s">
        <v>23</v>
      </c>
      <c r="X413" s="10">
        <v>2.8</v>
      </c>
      <c r="Y413" s="9">
        <f>V413*X413</f>
        <v>-310.79999999999995</v>
      </c>
      <c r="AA413" s="8" t="s">
        <v>28</v>
      </c>
      <c r="AB413" s="9"/>
      <c r="AC413" s="7" t="s">
        <v>23</v>
      </c>
      <c r="AD413" s="9"/>
      <c r="AE413" s="9">
        <v>-91</v>
      </c>
      <c r="AG413" s="2" t="s">
        <v>9</v>
      </c>
      <c r="AH413" s="2" t="s">
        <v>149</v>
      </c>
      <c r="AI413" s="1"/>
      <c r="AJ413" s="1"/>
      <c r="AK413" s="1"/>
    </row>
    <row r="414" spans="3:37" x14ac:dyDescent="0.25">
      <c r="C414" s="5" t="s">
        <v>32</v>
      </c>
      <c r="D414" s="6"/>
      <c r="E414" s="7" t="s">
        <v>13</v>
      </c>
      <c r="F414" s="6"/>
      <c r="G414" s="6">
        <f>SUM(G402,G413)</f>
        <v>5810.6</v>
      </c>
      <c r="I414" s="5" t="s">
        <v>32</v>
      </c>
      <c r="J414" s="6"/>
      <c r="K414" s="7" t="s">
        <v>13</v>
      </c>
      <c r="L414" s="6"/>
      <c r="M414" s="6">
        <f>SUM(M402,M413)</f>
        <v>6108.2</v>
      </c>
      <c r="O414" s="8" t="s">
        <v>19</v>
      </c>
      <c r="P414" s="9">
        <v>6900</v>
      </c>
      <c r="Q414" s="7" t="s">
        <v>18</v>
      </c>
      <c r="R414" s="10">
        <v>1.26</v>
      </c>
      <c r="S414" s="9">
        <f>P414*R414</f>
        <v>8694</v>
      </c>
      <c r="U414" s="5" t="s">
        <v>31</v>
      </c>
      <c r="V414" s="6"/>
      <c r="W414" s="7" t="s">
        <v>13</v>
      </c>
      <c r="X414" s="6"/>
      <c r="Y414" s="6">
        <f>SUM(Y405:Y413)</f>
        <v>-5652.8</v>
      </c>
      <c r="AA414" s="8" t="s">
        <v>29</v>
      </c>
      <c r="AB414" s="9"/>
      <c r="AC414" s="7" t="s">
        <v>23</v>
      </c>
      <c r="AD414" s="9"/>
      <c r="AE414" s="9">
        <v>-176</v>
      </c>
      <c r="AG414" s="1"/>
      <c r="AH414" s="1"/>
      <c r="AI414" s="1"/>
      <c r="AJ414" s="1"/>
      <c r="AK414" s="1"/>
    </row>
    <row r="415" spans="3:37" x14ac:dyDescent="0.25">
      <c r="C415" s="8" t="s">
        <v>13</v>
      </c>
      <c r="D415" s="9"/>
      <c r="E415" s="7" t="s">
        <v>13</v>
      </c>
      <c r="F415" s="9"/>
      <c r="G415" s="9"/>
      <c r="I415" s="8" t="s">
        <v>13</v>
      </c>
      <c r="J415" s="9"/>
      <c r="K415" s="7" t="s">
        <v>13</v>
      </c>
      <c r="L415" s="9"/>
      <c r="M415" s="9"/>
      <c r="O415" s="5" t="s">
        <v>20</v>
      </c>
      <c r="P415" s="6"/>
      <c r="Q415" s="7" t="s">
        <v>13</v>
      </c>
      <c r="R415" s="6"/>
      <c r="S415" s="6">
        <f>SUM(S413:S414)</f>
        <v>8694</v>
      </c>
      <c r="U415" s="5" t="s">
        <v>32</v>
      </c>
      <c r="V415" s="6"/>
      <c r="W415" s="7" t="s">
        <v>13</v>
      </c>
      <c r="X415" s="6"/>
      <c r="Y415" s="6">
        <f>SUM(Y403,Y414)</f>
        <v>1047.1999999999998</v>
      </c>
      <c r="AA415" s="8" t="s">
        <v>89</v>
      </c>
      <c r="AB415" s="9"/>
      <c r="AC415" s="7" t="s">
        <v>23</v>
      </c>
      <c r="AD415" s="9"/>
      <c r="AE415" s="9">
        <v>-28</v>
      </c>
      <c r="AG415" s="3" t="s">
        <v>11</v>
      </c>
      <c r="AH415" s="4" t="s">
        <v>12</v>
      </c>
      <c r="AI415" s="4" t="s">
        <v>13</v>
      </c>
      <c r="AJ415" s="4" t="s">
        <v>14</v>
      </c>
      <c r="AK415" s="4" t="s">
        <v>15</v>
      </c>
    </row>
    <row r="416" spans="3:37" x14ac:dyDescent="0.25">
      <c r="C416" s="5" t="s">
        <v>33</v>
      </c>
      <c r="D416" s="6"/>
      <c r="E416" s="7" t="s">
        <v>13</v>
      </c>
      <c r="F416" s="6"/>
      <c r="G416" s="6"/>
      <c r="I416" s="5" t="s">
        <v>33</v>
      </c>
      <c r="J416" s="6"/>
      <c r="K416" s="7" t="s">
        <v>13</v>
      </c>
      <c r="L416" s="6"/>
      <c r="M416" s="6"/>
      <c r="O416" s="8" t="s">
        <v>13</v>
      </c>
      <c r="P416" s="9"/>
      <c r="Q416" s="7" t="s">
        <v>13</v>
      </c>
      <c r="R416" s="9"/>
      <c r="S416" s="9"/>
      <c r="U416" s="8" t="s">
        <v>13</v>
      </c>
      <c r="V416" s="9"/>
      <c r="W416" s="7" t="s">
        <v>13</v>
      </c>
      <c r="X416" s="9"/>
      <c r="Y416" s="9"/>
      <c r="AA416" s="8" t="s">
        <v>30</v>
      </c>
      <c r="AB416" s="9">
        <v>-111</v>
      </c>
      <c r="AC416" s="7" t="s">
        <v>23</v>
      </c>
      <c r="AD416" s="10">
        <v>2.6</v>
      </c>
      <c r="AE416" s="9">
        <f>AB416*AD416</f>
        <v>-288.60000000000002</v>
      </c>
      <c r="AG416" s="5" t="s">
        <v>16</v>
      </c>
      <c r="AH416" s="6"/>
      <c r="AI416" s="7" t="s">
        <v>13</v>
      </c>
      <c r="AJ416" s="6"/>
      <c r="AK416" s="6"/>
    </row>
    <row r="417" spans="3:37" x14ac:dyDescent="0.25">
      <c r="C417" s="8" t="s">
        <v>34</v>
      </c>
      <c r="D417" s="9">
        <v>-1</v>
      </c>
      <c r="E417" s="7" t="s">
        <v>13</v>
      </c>
      <c r="F417" s="9">
        <v>652.5</v>
      </c>
      <c r="G417" s="9">
        <f t="shared" ref="G417:G423" si="42">D417*F417</f>
        <v>-652.5</v>
      </c>
      <c r="I417" s="8" t="s">
        <v>34</v>
      </c>
      <c r="J417" s="9">
        <v>-1</v>
      </c>
      <c r="K417" s="7" t="s">
        <v>13</v>
      </c>
      <c r="L417" s="9">
        <v>653</v>
      </c>
      <c r="M417" s="9">
        <f t="shared" ref="M417:M423" si="43">J417*L417</f>
        <v>-653</v>
      </c>
      <c r="O417" s="5" t="s">
        <v>21</v>
      </c>
      <c r="P417" s="6"/>
      <c r="Q417" s="7" t="s">
        <v>13</v>
      </c>
      <c r="R417" s="6"/>
      <c r="S417" s="6"/>
      <c r="U417" s="5" t="s">
        <v>33</v>
      </c>
      <c r="V417" s="6"/>
      <c r="W417" s="7" t="s">
        <v>13</v>
      </c>
      <c r="X417" s="6"/>
      <c r="Y417" s="6"/>
      <c r="AA417" s="5" t="s">
        <v>31</v>
      </c>
      <c r="AB417" s="6"/>
      <c r="AC417" s="7" t="s">
        <v>13</v>
      </c>
      <c r="AD417" s="6"/>
      <c r="AE417" s="6">
        <f>SUM(AE408:AE416)</f>
        <v>-3871.6</v>
      </c>
      <c r="AG417" s="8" t="s">
        <v>17</v>
      </c>
      <c r="AH417" s="9">
        <v>5350</v>
      </c>
      <c r="AI417" s="7" t="s">
        <v>18</v>
      </c>
      <c r="AJ417" s="10"/>
      <c r="AK417" s="9"/>
    </row>
    <row r="418" spans="3:37" x14ac:dyDescent="0.25">
      <c r="C418" s="8" t="s">
        <v>35</v>
      </c>
      <c r="D418" s="9">
        <v>-30</v>
      </c>
      <c r="E418" s="7" t="s">
        <v>13</v>
      </c>
      <c r="F418" s="9">
        <v>19</v>
      </c>
      <c r="G418" s="9">
        <f t="shared" si="42"/>
        <v>-570</v>
      </c>
      <c r="I418" s="8" t="s">
        <v>35</v>
      </c>
      <c r="J418" s="9">
        <v>-30</v>
      </c>
      <c r="K418" s="7" t="s">
        <v>13</v>
      </c>
      <c r="L418" s="9">
        <v>19</v>
      </c>
      <c r="M418" s="9">
        <f t="shared" si="43"/>
        <v>-570</v>
      </c>
      <c r="O418" s="8" t="s">
        <v>88</v>
      </c>
      <c r="P418" s="9">
        <v>-200</v>
      </c>
      <c r="Q418" s="7" t="s">
        <v>25</v>
      </c>
      <c r="R418" s="10">
        <v>3.45</v>
      </c>
      <c r="S418" s="9">
        <f>P418*R418</f>
        <v>-690</v>
      </c>
      <c r="U418" s="8" t="s">
        <v>34</v>
      </c>
      <c r="V418" s="9">
        <v>-1</v>
      </c>
      <c r="W418" s="7" t="s">
        <v>13</v>
      </c>
      <c r="X418" s="9">
        <v>653</v>
      </c>
      <c r="Y418" s="9">
        <f t="shared" ref="Y418:Y423" si="44">V418*X418</f>
        <v>-653</v>
      </c>
      <c r="AA418" s="5" t="s">
        <v>32</v>
      </c>
      <c r="AB418" s="6"/>
      <c r="AC418" s="7" t="s">
        <v>13</v>
      </c>
      <c r="AD418" s="6"/>
      <c r="AE418" s="6">
        <f>SUM(AE406,AE417)</f>
        <v>2554.4</v>
      </c>
      <c r="AG418" s="8" t="s">
        <v>19</v>
      </c>
      <c r="AH418" s="9">
        <v>5100</v>
      </c>
      <c r="AI418" s="7" t="s">
        <v>18</v>
      </c>
      <c r="AJ418" s="10">
        <v>1.26</v>
      </c>
      <c r="AK418" s="9">
        <f>AH418*AJ418</f>
        <v>6426</v>
      </c>
    </row>
    <row r="419" spans="3:37" x14ac:dyDescent="0.25">
      <c r="C419" s="8" t="s">
        <v>36</v>
      </c>
      <c r="D419" s="9">
        <v>-1</v>
      </c>
      <c r="E419" s="7" t="s">
        <v>13</v>
      </c>
      <c r="F419" s="9">
        <v>95</v>
      </c>
      <c r="G419" s="9">
        <f t="shared" si="42"/>
        <v>-95</v>
      </c>
      <c r="I419" s="8" t="s">
        <v>36</v>
      </c>
      <c r="J419" s="9">
        <v>-1</v>
      </c>
      <c r="K419" s="7" t="s">
        <v>13</v>
      </c>
      <c r="L419" s="9">
        <v>95</v>
      </c>
      <c r="M419" s="9">
        <f t="shared" si="43"/>
        <v>-95</v>
      </c>
      <c r="O419" s="8" t="s">
        <v>24</v>
      </c>
      <c r="P419" s="9">
        <v>-67</v>
      </c>
      <c r="Q419" s="7" t="s">
        <v>25</v>
      </c>
      <c r="R419" s="10">
        <v>8</v>
      </c>
      <c r="S419" s="9">
        <f>P419*R419</f>
        <v>-536</v>
      </c>
      <c r="U419" s="8" t="s">
        <v>36</v>
      </c>
      <c r="V419" s="9">
        <v>-1</v>
      </c>
      <c r="W419" s="7" t="s">
        <v>13</v>
      </c>
      <c r="X419" s="9">
        <v>95</v>
      </c>
      <c r="Y419" s="9">
        <f t="shared" si="44"/>
        <v>-95</v>
      </c>
      <c r="AA419" s="8" t="s">
        <v>13</v>
      </c>
      <c r="AB419" s="9"/>
      <c r="AC419" s="7" t="s">
        <v>13</v>
      </c>
      <c r="AD419" s="9"/>
      <c r="AE419" s="9"/>
      <c r="AG419" s="5" t="s">
        <v>20</v>
      </c>
      <c r="AH419" s="6"/>
      <c r="AI419" s="7" t="s">
        <v>13</v>
      </c>
      <c r="AJ419" s="6"/>
      <c r="AK419" s="6">
        <f>SUM(AK417:AK418)</f>
        <v>6426</v>
      </c>
    </row>
    <row r="420" spans="3:37" x14ac:dyDescent="0.25">
      <c r="C420" s="8" t="s">
        <v>78</v>
      </c>
      <c r="D420" s="9">
        <v>-1</v>
      </c>
      <c r="E420" s="7" t="s">
        <v>13</v>
      </c>
      <c r="F420" s="9">
        <v>380</v>
      </c>
      <c r="G420" s="9">
        <f t="shared" si="42"/>
        <v>-380</v>
      </c>
      <c r="I420" s="8" t="s">
        <v>78</v>
      </c>
      <c r="J420" s="9">
        <v>-1</v>
      </c>
      <c r="K420" s="7" t="s">
        <v>13</v>
      </c>
      <c r="L420" s="9">
        <v>380</v>
      </c>
      <c r="M420" s="9">
        <f t="shared" si="43"/>
        <v>-380</v>
      </c>
      <c r="O420" s="8" t="s">
        <v>26</v>
      </c>
      <c r="P420" s="9">
        <v>-30</v>
      </c>
      <c r="Q420" s="7" t="s">
        <v>27</v>
      </c>
      <c r="R420" s="10"/>
      <c r="S420" s="9"/>
      <c r="U420" s="8" t="s">
        <v>78</v>
      </c>
      <c r="V420" s="9">
        <v>-1</v>
      </c>
      <c r="W420" s="7" t="s">
        <v>13</v>
      </c>
      <c r="X420" s="9">
        <v>380</v>
      </c>
      <c r="Y420" s="9">
        <f t="shared" si="44"/>
        <v>-380</v>
      </c>
      <c r="AA420" s="5" t="s">
        <v>33</v>
      </c>
      <c r="AB420" s="6"/>
      <c r="AC420" s="7" t="s">
        <v>13</v>
      </c>
      <c r="AD420" s="6"/>
      <c r="AE420" s="6"/>
      <c r="AG420" s="8" t="s">
        <v>13</v>
      </c>
      <c r="AH420" s="9"/>
      <c r="AI420" s="7" t="s">
        <v>13</v>
      </c>
      <c r="AJ420" s="9"/>
      <c r="AK420" s="9"/>
    </row>
    <row r="421" spans="3:37" x14ac:dyDescent="0.25">
      <c r="C421" s="8" t="s">
        <v>39</v>
      </c>
      <c r="D421" s="9">
        <v>-1</v>
      </c>
      <c r="E421" s="7" t="s">
        <v>13</v>
      </c>
      <c r="F421" s="9">
        <v>165</v>
      </c>
      <c r="G421" s="9">
        <f t="shared" si="42"/>
        <v>-165</v>
      </c>
      <c r="I421" s="8" t="s">
        <v>39</v>
      </c>
      <c r="J421" s="9">
        <v>-1</v>
      </c>
      <c r="K421" s="7" t="s">
        <v>13</v>
      </c>
      <c r="L421" s="9">
        <v>175</v>
      </c>
      <c r="M421" s="9">
        <f t="shared" si="43"/>
        <v>-175</v>
      </c>
      <c r="O421" s="8" t="s">
        <v>28</v>
      </c>
      <c r="P421" s="9"/>
      <c r="Q421" s="7" t="s">
        <v>23</v>
      </c>
      <c r="R421" s="9"/>
      <c r="S421" s="9">
        <v>-237</v>
      </c>
      <c r="U421" s="8" t="s">
        <v>39</v>
      </c>
      <c r="V421" s="9">
        <v>-1</v>
      </c>
      <c r="W421" s="7" t="s">
        <v>13</v>
      </c>
      <c r="X421" s="9">
        <v>175</v>
      </c>
      <c r="Y421" s="9">
        <f t="shared" si="44"/>
        <v>-175</v>
      </c>
      <c r="AA421" s="8" t="s">
        <v>34</v>
      </c>
      <c r="AB421" s="9">
        <v>-1</v>
      </c>
      <c r="AC421" s="7" t="s">
        <v>13</v>
      </c>
      <c r="AD421" s="9">
        <v>653</v>
      </c>
      <c r="AE421" s="9">
        <f t="shared" ref="AE421:AE426" si="45">AB421*AD421</f>
        <v>-653</v>
      </c>
      <c r="AG421" s="5" t="s">
        <v>21</v>
      </c>
      <c r="AH421" s="6"/>
      <c r="AI421" s="7" t="s">
        <v>13</v>
      </c>
      <c r="AJ421" s="6"/>
      <c r="AK421" s="6"/>
    </row>
    <row r="422" spans="3:37" x14ac:dyDescent="0.25">
      <c r="C422" s="8" t="s">
        <v>90</v>
      </c>
      <c r="D422" s="9">
        <v>-3</v>
      </c>
      <c r="E422" s="7" t="s">
        <v>13</v>
      </c>
      <c r="F422" s="9">
        <v>140</v>
      </c>
      <c r="G422" s="9">
        <f t="shared" si="42"/>
        <v>-420</v>
      </c>
      <c r="I422" s="8" t="s">
        <v>90</v>
      </c>
      <c r="J422" s="9">
        <v>-3</v>
      </c>
      <c r="K422" s="7" t="s">
        <v>13</v>
      </c>
      <c r="L422" s="9">
        <v>140</v>
      </c>
      <c r="M422" s="9">
        <f t="shared" si="43"/>
        <v>-420</v>
      </c>
      <c r="O422" s="8" t="s">
        <v>29</v>
      </c>
      <c r="P422" s="9"/>
      <c r="Q422" s="7" t="s">
        <v>23</v>
      </c>
      <c r="R422" s="9"/>
      <c r="S422" s="9">
        <v>-462</v>
      </c>
      <c r="U422" s="8" t="s">
        <v>90</v>
      </c>
      <c r="V422" s="9">
        <v>-2</v>
      </c>
      <c r="W422" s="7" t="s">
        <v>13</v>
      </c>
      <c r="X422" s="9">
        <v>140</v>
      </c>
      <c r="Y422" s="9">
        <f t="shared" si="44"/>
        <v>-280</v>
      </c>
      <c r="AA422" s="8" t="s">
        <v>36</v>
      </c>
      <c r="AB422" s="9">
        <v>-1</v>
      </c>
      <c r="AC422" s="7" t="s">
        <v>13</v>
      </c>
      <c r="AD422" s="9">
        <v>95</v>
      </c>
      <c r="AE422" s="9">
        <f t="shared" si="45"/>
        <v>-95</v>
      </c>
      <c r="AG422" s="8" t="s">
        <v>88</v>
      </c>
      <c r="AH422" s="9">
        <v>-100</v>
      </c>
      <c r="AI422" s="7" t="s">
        <v>25</v>
      </c>
      <c r="AJ422" s="10">
        <v>3.5</v>
      </c>
      <c r="AK422" s="9">
        <f>AH422*AJ422</f>
        <v>-350</v>
      </c>
    </row>
    <row r="423" spans="3:37" x14ac:dyDescent="0.25">
      <c r="C423" s="8" t="s">
        <v>91</v>
      </c>
      <c r="D423" s="9">
        <v>-1</v>
      </c>
      <c r="E423" s="7" t="s">
        <v>13</v>
      </c>
      <c r="F423" s="9">
        <v>1468</v>
      </c>
      <c r="G423" s="9">
        <f t="shared" si="42"/>
        <v>-1468</v>
      </c>
      <c r="I423" s="8" t="s">
        <v>91</v>
      </c>
      <c r="J423" s="9">
        <v>-1</v>
      </c>
      <c r="K423" s="7" t="s">
        <v>13</v>
      </c>
      <c r="L423" s="9">
        <v>1468</v>
      </c>
      <c r="M423" s="9">
        <f t="shared" si="43"/>
        <v>-1468</v>
      </c>
      <c r="O423" s="8" t="s">
        <v>89</v>
      </c>
      <c r="P423" s="9"/>
      <c r="Q423" s="7" t="s">
        <v>23</v>
      </c>
      <c r="R423" s="9"/>
      <c r="S423" s="9">
        <v>-95</v>
      </c>
      <c r="U423" s="8" t="s">
        <v>91</v>
      </c>
      <c r="V423" s="9">
        <v>-1</v>
      </c>
      <c r="W423" s="7" t="s">
        <v>13</v>
      </c>
      <c r="X423" s="9">
        <v>1284</v>
      </c>
      <c r="Y423" s="9">
        <f t="shared" si="44"/>
        <v>-1284</v>
      </c>
      <c r="AA423" s="8" t="s">
        <v>78</v>
      </c>
      <c r="AB423" s="9">
        <v>-1</v>
      </c>
      <c r="AC423" s="7" t="s">
        <v>13</v>
      </c>
      <c r="AD423" s="9">
        <v>380</v>
      </c>
      <c r="AE423" s="9">
        <f t="shared" si="45"/>
        <v>-380</v>
      </c>
      <c r="AG423" s="8" t="s">
        <v>24</v>
      </c>
      <c r="AH423" s="9">
        <v>-142</v>
      </c>
      <c r="AI423" s="7" t="s">
        <v>25</v>
      </c>
      <c r="AJ423" s="10">
        <v>8</v>
      </c>
      <c r="AK423" s="9">
        <f>AH423*AJ423</f>
        <v>-1136</v>
      </c>
    </row>
    <row r="424" spans="3:37" x14ac:dyDescent="0.25">
      <c r="C424" s="8" t="s">
        <v>43</v>
      </c>
      <c r="D424" s="9"/>
      <c r="E424" s="7" t="s">
        <v>13</v>
      </c>
      <c r="F424" s="9"/>
      <c r="G424" s="9">
        <v>-800</v>
      </c>
      <c r="I424" s="8" t="s">
        <v>43</v>
      </c>
      <c r="J424" s="9"/>
      <c r="K424" s="7" t="s">
        <v>13</v>
      </c>
      <c r="L424" s="9"/>
      <c r="M424" s="9">
        <v>-750</v>
      </c>
      <c r="O424" s="8" t="s">
        <v>94</v>
      </c>
      <c r="P424" s="9"/>
      <c r="Q424" s="7" t="s">
        <v>23</v>
      </c>
      <c r="R424" s="9"/>
      <c r="S424" s="9">
        <v>-52</v>
      </c>
      <c r="U424" s="8" t="s">
        <v>43</v>
      </c>
      <c r="V424" s="9"/>
      <c r="W424" s="7" t="s">
        <v>13</v>
      </c>
      <c r="X424" s="9"/>
      <c r="Y424" s="9">
        <v>-800</v>
      </c>
      <c r="AA424" s="8" t="s">
        <v>39</v>
      </c>
      <c r="AB424" s="9">
        <v>-1</v>
      </c>
      <c r="AC424" s="7" t="s">
        <v>13</v>
      </c>
      <c r="AD424" s="9">
        <v>175</v>
      </c>
      <c r="AE424" s="9">
        <f t="shared" si="45"/>
        <v>-175</v>
      </c>
      <c r="AG424" s="8" t="s">
        <v>106</v>
      </c>
      <c r="AH424" s="9">
        <v>-18</v>
      </c>
      <c r="AI424" s="7" t="s">
        <v>25</v>
      </c>
      <c r="AJ424" s="10">
        <v>15</v>
      </c>
      <c r="AK424" s="9">
        <f>AH424*AJ424</f>
        <v>-270</v>
      </c>
    </row>
    <row r="425" spans="3:37" x14ac:dyDescent="0.25">
      <c r="C425" s="5" t="s">
        <v>44</v>
      </c>
      <c r="D425" s="6"/>
      <c r="E425" s="7" t="s">
        <v>13</v>
      </c>
      <c r="F425" s="6"/>
      <c r="G425" s="6">
        <f>SUM(G417:G424)</f>
        <v>-4550.5</v>
      </c>
      <c r="I425" s="5" t="s">
        <v>44</v>
      </c>
      <c r="J425" s="6"/>
      <c r="K425" s="7" t="s">
        <v>13</v>
      </c>
      <c r="L425" s="6"/>
      <c r="M425" s="6">
        <f>SUM(M417:M424)</f>
        <v>-4511</v>
      </c>
      <c r="O425" s="8" t="s">
        <v>30</v>
      </c>
      <c r="P425" s="9">
        <v>-123</v>
      </c>
      <c r="Q425" s="7" t="s">
        <v>23</v>
      </c>
      <c r="R425" s="10">
        <v>2.6</v>
      </c>
      <c r="S425" s="9">
        <f>P425*R425</f>
        <v>-319.8</v>
      </c>
      <c r="U425" s="5" t="s">
        <v>44</v>
      </c>
      <c r="V425" s="6"/>
      <c r="W425" s="7" t="s">
        <v>13</v>
      </c>
      <c r="X425" s="6"/>
      <c r="Y425" s="6">
        <f>SUM(Y418:Y424)</f>
        <v>-3667</v>
      </c>
      <c r="AA425" s="8" t="s">
        <v>90</v>
      </c>
      <c r="AB425" s="9">
        <v>-2</v>
      </c>
      <c r="AC425" s="7" t="s">
        <v>13</v>
      </c>
      <c r="AD425" s="9">
        <v>140</v>
      </c>
      <c r="AE425" s="9">
        <f t="shared" si="45"/>
        <v>-280</v>
      </c>
      <c r="AG425" s="8" t="s">
        <v>150</v>
      </c>
      <c r="AH425" s="9">
        <v>-135</v>
      </c>
      <c r="AI425" s="7" t="s">
        <v>25</v>
      </c>
      <c r="AJ425" s="10">
        <v>8</v>
      </c>
      <c r="AK425" s="9">
        <f>AH425*AJ425</f>
        <v>-1080</v>
      </c>
    </row>
    <row r="426" spans="3:37" x14ac:dyDescent="0.25">
      <c r="C426" s="8" t="s">
        <v>45</v>
      </c>
      <c r="D426" s="9"/>
      <c r="E426" s="7" t="s">
        <v>13</v>
      </c>
      <c r="F426" s="9"/>
      <c r="G426" s="9">
        <f>SUM(G414,G425)</f>
        <v>1260.1000000000004</v>
      </c>
      <c r="I426" s="8" t="s">
        <v>45</v>
      </c>
      <c r="J426" s="9"/>
      <c r="K426" s="7" t="s">
        <v>13</v>
      </c>
      <c r="L426" s="9"/>
      <c r="M426" s="9">
        <f>SUM(M414,M425)</f>
        <v>1597.1999999999998</v>
      </c>
      <c r="O426" s="5" t="s">
        <v>31</v>
      </c>
      <c r="P426" s="6"/>
      <c r="Q426" s="7" t="s">
        <v>13</v>
      </c>
      <c r="R426" s="6"/>
      <c r="S426" s="6">
        <f>SUM(S417:S425)</f>
        <v>-2391.8000000000002</v>
      </c>
      <c r="U426" s="8" t="s">
        <v>45</v>
      </c>
      <c r="V426" s="9"/>
      <c r="W426" s="7" t="s">
        <v>13</v>
      </c>
      <c r="X426" s="9"/>
      <c r="Y426" s="9">
        <f>SUM(Y415,Y425)</f>
        <v>-2619.8000000000002</v>
      </c>
      <c r="AA426" s="8" t="s">
        <v>91</v>
      </c>
      <c r="AB426" s="9">
        <v>-1</v>
      </c>
      <c r="AC426" s="7" t="s">
        <v>13</v>
      </c>
      <c r="AD426" s="9">
        <v>1284</v>
      </c>
      <c r="AE426" s="9">
        <f t="shared" si="45"/>
        <v>-1284</v>
      </c>
      <c r="AG426" s="8" t="s">
        <v>28</v>
      </c>
      <c r="AH426" s="9"/>
      <c r="AI426" s="7" t="s">
        <v>23</v>
      </c>
      <c r="AJ426" s="9"/>
      <c r="AK426" s="9">
        <v>-91</v>
      </c>
    </row>
    <row r="427" spans="3:37" x14ac:dyDescent="0.25">
      <c r="C427" s="1"/>
      <c r="D427" s="1"/>
      <c r="E427" s="1"/>
      <c r="F427" s="1"/>
      <c r="G427" s="1"/>
      <c r="I427" s="1"/>
      <c r="J427" s="1"/>
      <c r="K427" s="1"/>
      <c r="L427" s="1"/>
      <c r="M427" s="1"/>
      <c r="O427" s="5" t="s">
        <v>32</v>
      </c>
      <c r="P427" s="6"/>
      <c r="Q427" s="7" t="s">
        <v>13</v>
      </c>
      <c r="R427" s="6"/>
      <c r="S427" s="6">
        <f>SUM(S415,S426)</f>
        <v>6302.2</v>
      </c>
      <c r="U427" s="1"/>
      <c r="V427" s="1"/>
      <c r="W427" s="1"/>
      <c r="X427" s="1"/>
      <c r="Y427" s="1"/>
      <c r="AA427" s="8" t="s">
        <v>43</v>
      </c>
      <c r="AB427" s="9"/>
      <c r="AC427" s="7" t="s">
        <v>13</v>
      </c>
      <c r="AD427" s="9"/>
      <c r="AE427" s="9">
        <v>-750</v>
      </c>
      <c r="AG427" s="8" t="s">
        <v>29</v>
      </c>
      <c r="AH427" s="9"/>
      <c r="AI427" s="7" t="s">
        <v>23</v>
      </c>
      <c r="AJ427" s="9"/>
      <c r="AK427" s="9">
        <v>-176</v>
      </c>
    </row>
    <row r="428" spans="3:37" x14ac:dyDescent="0.25">
      <c r="C428" s="1"/>
      <c r="D428" s="1"/>
      <c r="E428" s="1"/>
      <c r="F428" s="1"/>
      <c r="G428" s="1"/>
      <c r="I428" s="1"/>
      <c r="J428" s="1"/>
      <c r="K428" s="1"/>
      <c r="L428" s="1"/>
      <c r="M428" s="1"/>
      <c r="O428" s="8" t="s">
        <v>13</v>
      </c>
      <c r="P428" s="9"/>
      <c r="Q428" s="7" t="s">
        <v>13</v>
      </c>
      <c r="R428" s="9"/>
      <c r="S428" s="9"/>
      <c r="U428" s="2" t="s">
        <v>92</v>
      </c>
      <c r="V428" s="1"/>
      <c r="W428" s="1"/>
      <c r="X428" s="1"/>
      <c r="Y428" s="1"/>
      <c r="AA428" s="5" t="s">
        <v>44</v>
      </c>
      <c r="AB428" s="6"/>
      <c r="AC428" s="7" t="s">
        <v>13</v>
      </c>
      <c r="AD428" s="6"/>
      <c r="AE428" s="6">
        <f>SUM(AE421:AE427)</f>
        <v>-3617</v>
      </c>
      <c r="AG428" s="8" t="s">
        <v>89</v>
      </c>
      <c r="AH428" s="9"/>
      <c r="AI428" s="7" t="s">
        <v>23</v>
      </c>
      <c r="AJ428" s="9"/>
      <c r="AK428" s="9">
        <v>-28</v>
      </c>
    </row>
    <row r="429" spans="3:37" x14ac:dyDescent="0.25">
      <c r="C429" s="1"/>
      <c r="D429" s="1"/>
      <c r="E429" s="1"/>
      <c r="F429" s="1"/>
      <c r="G429" s="1"/>
      <c r="I429" s="1"/>
      <c r="J429" s="1"/>
      <c r="K429" s="1"/>
      <c r="L429" s="1"/>
      <c r="M429" s="1"/>
      <c r="O429" s="5" t="s">
        <v>33</v>
      </c>
      <c r="P429" s="6"/>
      <c r="Q429" s="7" t="s">
        <v>13</v>
      </c>
      <c r="R429" s="6"/>
      <c r="S429" s="6"/>
      <c r="U429" s="1"/>
      <c r="V429" s="1"/>
      <c r="W429" s="1"/>
      <c r="X429" s="1"/>
      <c r="Y429" s="1"/>
      <c r="AA429" s="8" t="s">
        <v>45</v>
      </c>
      <c r="AB429" s="9"/>
      <c r="AC429" s="7" t="s">
        <v>13</v>
      </c>
      <c r="AD429" s="9"/>
      <c r="AE429" s="9">
        <f>SUM(AE418,AE428)</f>
        <v>-1062.5999999999999</v>
      </c>
      <c r="AG429" s="8" t="s">
        <v>30</v>
      </c>
      <c r="AH429" s="9">
        <v>-111</v>
      </c>
      <c r="AI429" s="7" t="s">
        <v>23</v>
      </c>
      <c r="AJ429" s="10">
        <v>2.6</v>
      </c>
      <c r="AK429" s="9">
        <f>AH429*AJ429</f>
        <v>-288.60000000000002</v>
      </c>
    </row>
    <row r="430" spans="3:37" x14ac:dyDescent="0.25">
      <c r="C430" s="2" t="s">
        <v>49</v>
      </c>
      <c r="D430" s="1"/>
      <c r="E430" s="1"/>
      <c r="F430" s="1"/>
      <c r="G430" s="1"/>
      <c r="I430" s="2" t="s">
        <v>49</v>
      </c>
      <c r="J430" s="1"/>
      <c r="K430" s="1"/>
      <c r="L430" s="1"/>
      <c r="M430" s="1"/>
      <c r="O430" s="8" t="s">
        <v>34</v>
      </c>
      <c r="P430" s="9">
        <v>-1</v>
      </c>
      <c r="Q430" s="7" t="s">
        <v>13</v>
      </c>
      <c r="R430" s="9">
        <v>653</v>
      </c>
      <c r="S430" s="9">
        <f t="shared" ref="S430:S436" si="46">P430*R430</f>
        <v>-653</v>
      </c>
      <c r="U430" s="2" t="s">
        <v>49</v>
      </c>
      <c r="V430" s="1"/>
      <c r="W430" s="1"/>
      <c r="X430" s="1"/>
      <c r="Y430" s="1"/>
      <c r="AA430" s="1"/>
      <c r="AB430" s="1"/>
      <c r="AC430" s="1"/>
      <c r="AD430" s="1"/>
      <c r="AE430" s="1"/>
      <c r="AG430" s="5" t="s">
        <v>31</v>
      </c>
      <c r="AH430" s="6"/>
      <c r="AI430" s="7" t="s">
        <v>13</v>
      </c>
      <c r="AJ430" s="6"/>
      <c r="AK430" s="6">
        <f>SUM(AK421:AK429)</f>
        <v>-3419.6</v>
      </c>
    </row>
    <row r="431" spans="3:37" x14ac:dyDescent="0.25">
      <c r="C431" s="1"/>
      <c r="D431" s="1"/>
      <c r="E431" s="1"/>
      <c r="F431" s="1"/>
      <c r="G431" s="1"/>
      <c r="I431" s="1"/>
      <c r="J431" s="1"/>
      <c r="K431" s="1"/>
      <c r="L431" s="1"/>
      <c r="M431" s="1"/>
      <c r="O431" s="8" t="s">
        <v>35</v>
      </c>
      <c r="P431" s="9">
        <v>-30</v>
      </c>
      <c r="Q431" s="7" t="s">
        <v>13</v>
      </c>
      <c r="R431" s="9">
        <v>19</v>
      </c>
      <c r="S431" s="9">
        <f t="shared" si="46"/>
        <v>-570</v>
      </c>
      <c r="U431" s="1"/>
      <c r="V431" s="1"/>
      <c r="W431" s="1"/>
      <c r="X431" s="1"/>
      <c r="Y431" s="1"/>
      <c r="AA431" s="2" t="s">
        <v>92</v>
      </c>
      <c r="AB431" s="1"/>
      <c r="AC431" s="1"/>
      <c r="AD431" s="1"/>
      <c r="AE431" s="1"/>
      <c r="AG431" s="5" t="s">
        <v>32</v>
      </c>
      <c r="AH431" s="6"/>
      <c r="AI431" s="7" t="s">
        <v>13</v>
      </c>
      <c r="AJ431" s="6"/>
      <c r="AK431" s="6">
        <f>SUM(AK419,AK430)</f>
        <v>3006.4</v>
      </c>
    </row>
    <row r="432" spans="3:37" x14ac:dyDescent="0.25">
      <c r="C432" s="1" t="s">
        <v>95</v>
      </c>
      <c r="D432" s="1"/>
      <c r="E432" s="1"/>
      <c r="F432" s="1"/>
      <c r="G432" s="1"/>
      <c r="I432" s="1" t="s">
        <v>95</v>
      </c>
      <c r="J432" s="1"/>
      <c r="K432" s="1"/>
      <c r="L432" s="1"/>
      <c r="M432" s="1"/>
      <c r="O432" s="8" t="s">
        <v>36</v>
      </c>
      <c r="P432" s="9">
        <v>-1</v>
      </c>
      <c r="Q432" s="7" t="s">
        <v>13</v>
      </c>
      <c r="R432" s="9">
        <v>95</v>
      </c>
      <c r="S432" s="9">
        <f t="shared" si="46"/>
        <v>-95</v>
      </c>
      <c r="U432" s="1" t="s">
        <v>93</v>
      </c>
      <c r="V432" s="1"/>
      <c r="W432" s="1"/>
      <c r="X432" s="1"/>
      <c r="Y432" s="1"/>
      <c r="AA432" s="1"/>
      <c r="AB432" s="1"/>
      <c r="AC432" s="1"/>
      <c r="AD432" s="1"/>
      <c r="AE432" s="1"/>
      <c r="AG432" s="8" t="s">
        <v>13</v>
      </c>
      <c r="AH432" s="9"/>
      <c r="AI432" s="7" t="s">
        <v>13</v>
      </c>
      <c r="AJ432" s="9"/>
      <c r="AK432" s="9"/>
    </row>
    <row r="433" spans="3:37" x14ac:dyDescent="0.25">
      <c r="C433" s="2" t="s">
        <v>1</v>
      </c>
      <c r="D433" s="2" t="s">
        <v>2</v>
      </c>
      <c r="E433" s="1"/>
      <c r="F433" s="1"/>
      <c r="G433" s="1"/>
      <c r="I433" s="2" t="s">
        <v>1</v>
      </c>
      <c r="J433" s="2" t="s">
        <v>2</v>
      </c>
      <c r="K433" s="1"/>
      <c r="L433" s="1"/>
      <c r="M433" s="1"/>
      <c r="O433" s="8" t="s">
        <v>78</v>
      </c>
      <c r="P433" s="9">
        <v>-1</v>
      </c>
      <c r="Q433" s="7" t="s">
        <v>13</v>
      </c>
      <c r="R433" s="9">
        <v>380</v>
      </c>
      <c r="S433" s="9">
        <f t="shared" si="46"/>
        <v>-380</v>
      </c>
      <c r="U433" s="2" t="s">
        <v>1</v>
      </c>
      <c r="V433" s="2" t="s">
        <v>2</v>
      </c>
      <c r="W433" s="1"/>
      <c r="X433" s="1"/>
      <c r="Y433" s="1"/>
      <c r="AA433" s="2" t="s">
        <v>49</v>
      </c>
      <c r="AB433" s="1"/>
      <c r="AC433" s="1"/>
      <c r="AD433" s="1"/>
      <c r="AE433" s="1"/>
      <c r="AG433" s="5" t="s">
        <v>33</v>
      </c>
      <c r="AH433" s="6"/>
      <c r="AI433" s="7" t="s">
        <v>13</v>
      </c>
      <c r="AJ433" s="6"/>
      <c r="AK433" s="6"/>
    </row>
    <row r="434" spans="3:37" x14ac:dyDescent="0.25">
      <c r="C434" s="2" t="s">
        <v>3</v>
      </c>
      <c r="D434" s="2" t="s">
        <v>4</v>
      </c>
      <c r="E434" s="1"/>
      <c r="F434" s="1"/>
      <c r="G434" s="1"/>
      <c r="I434" s="2" t="s">
        <v>3</v>
      </c>
      <c r="J434" s="2" t="s">
        <v>146</v>
      </c>
      <c r="K434" s="1"/>
      <c r="L434" s="1"/>
      <c r="M434" s="1"/>
      <c r="O434" s="8" t="s">
        <v>39</v>
      </c>
      <c r="P434" s="9">
        <v>-1</v>
      </c>
      <c r="Q434" s="7" t="s">
        <v>13</v>
      </c>
      <c r="R434" s="9">
        <v>175</v>
      </c>
      <c r="S434" s="9">
        <f t="shared" si="46"/>
        <v>-175</v>
      </c>
      <c r="U434" s="2" t="s">
        <v>3</v>
      </c>
      <c r="V434" s="2" t="s">
        <v>4</v>
      </c>
      <c r="W434" s="1"/>
      <c r="X434" s="1"/>
      <c r="Y434" s="1"/>
      <c r="AA434" s="1"/>
      <c r="AB434" s="1"/>
      <c r="AC434" s="1"/>
      <c r="AD434" s="1"/>
      <c r="AE434" s="1"/>
      <c r="AG434" s="8" t="s">
        <v>34</v>
      </c>
      <c r="AH434" s="9">
        <v>-1</v>
      </c>
      <c r="AI434" s="7" t="s">
        <v>13</v>
      </c>
      <c r="AJ434" s="9">
        <v>653</v>
      </c>
      <c r="AK434" s="9">
        <f t="shared" ref="AK434:AK439" si="47">AH434*AJ434</f>
        <v>-653</v>
      </c>
    </row>
    <row r="435" spans="3:37" x14ac:dyDescent="0.25">
      <c r="C435" s="2" t="s">
        <v>5</v>
      </c>
      <c r="D435" s="2" t="s">
        <v>6</v>
      </c>
      <c r="E435" s="1"/>
      <c r="F435" s="1"/>
      <c r="G435" s="1"/>
      <c r="I435" s="2" t="s">
        <v>5</v>
      </c>
      <c r="J435" s="2" t="s">
        <v>6</v>
      </c>
      <c r="K435" s="1"/>
      <c r="L435" s="1"/>
      <c r="M435" s="1"/>
      <c r="O435" s="8" t="s">
        <v>90</v>
      </c>
      <c r="P435" s="9">
        <v>-3</v>
      </c>
      <c r="Q435" s="7" t="s">
        <v>13</v>
      </c>
      <c r="R435" s="9">
        <v>140</v>
      </c>
      <c r="S435" s="9">
        <f t="shared" si="46"/>
        <v>-420</v>
      </c>
      <c r="U435" s="2" t="s">
        <v>5</v>
      </c>
      <c r="V435" s="2" t="s">
        <v>6</v>
      </c>
      <c r="W435" s="1"/>
      <c r="X435" s="1"/>
      <c r="Y435" s="1"/>
      <c r="AA435" s="1" t="s">
        <v>93</v>
      </c>
      <c r="AB435" s="1"/>
      <c r="AC435" s="1"/>
      <c r="AD435" s="1"/>
      <c r="AE435" s="1"/>
      <c r="AG435" s="8" t="s">
        <v>36</v>
      </c>
      <c r="AH435" s="9">
        <v>-1</v>
      </c>
      <c r="AI435" s="7" t="s">
        <v>13</v>
      </c>
      <c r="AJ435" s="9">
        <v>95</v>
      </c>
      <c r="AK435" s="9">
        <f t="shared" si="47"/>
        <v>-95</v>
      </c>
    </row>
    <row r="436" spans="3:37" x14ac:dyDescent="0.25">
      <c r="C436" s="2" t="s">
        <v>7</v>
      </c>
      <c r="D436" s="2" t="s">
        <v>8</v>
      </c>
      <c r="E436" s="1"/>
      <c r="F436" s="1"/>
      <c r="G436" s="1"/>
      <c r="I436" s="2" t="s">
        <v>7</v>
      </c>
      <c r="J436" s="2" t="s">
        <v>8</v>
      </c>
      <c r="K436" s="1"/>
      <c r="L436" s="1"/>
      <c r="M436" s="1"/>
      <c r="O436" s="8" t="s">
        <v>91</v>
      </c>
      <c r="P436" s="9">
        <v>-1</v>
      </c>
      <c r="Q436" s="7" t="s">
        <v>13</v>
      </c>
      <c r="R436" s="9">
        <v>1468</v>
      </c>
      <c r="S436" s="9">
        <f t="shared" si="46"/>
        <v>-1468</v>
      </c>
      <c r="U436" s="2" t="s">
        <v>7</v>
      </c>
      <c r="V436" s="2" t="s">
        <v>8</v>
      </c>
      <c r="W436" s="1"/>
      <c r="X436" s="1"/>
      <c r="Y436" s="1"/>
      <c r="AA436" s="2" t="s">
        <v>1</v>
      </c>
      <c r="AB436" s="2" t="s">
        <v>2</v>
      </c>
      <c r="AC436" s="1"/>
      <c r="AD436" s="1"/>
      <c r="AE436" s="1"/>
      <c r="AG436" s="8" t="s">
        <v>78</v>
      </c>
      <c r="AH436" s="9">
        <v>-1</v>
      </c>
      <c r="AI436" s="7" t="s">
        <v>13</v>
      </c>
      <c r="AJ436" s="9">
        <v>380</v>
      </c>
      <c r="AK436" s="9">
        <f t="shared" si="47"/>
        <v>-380</v>
      </c>
    </row>
    <row r="437" spans="3:37" x14ac:dyDescent="0.25">
      <c r="C437" s="2" t="s">
        <v>9</v>
      </c>
      <c r="D437" s="2" t="s">
        <v>10</v>
      </c>
      <c r="E437" s="1"/>
      <c r="F437" s="1"/>
      <c r="G437" s="1"/>
      <c r="I437" s="2" t="s">
        <v>9</v>
      </c>
      <c r="J437" s="2" t="s">
        <v>10</v>
      </c>
      <c r="K437" s="1"/>
      <c r="L437" s="1"/>
      <c r="M437" s="1"/>
      <c r="O437" s="8" t="s">
        <v>43</v>
      </c>
      <c r="P437" s="9"/>
      <c r="Q437" s="7" t="s">
        <v>13</v>
      </c>
      <c r="R437" s="9"/>
      <c r="S437" s="9">
        <v>-750</v>
      </c>
      <c r="U437" s="2" t="s">
        <v>9</v>
      </c>
      <c r="V437" s="2" t="s">
        <v>149</v>
      </c>
      <c r="W437" s="1"/>
      <c r="X437" s="1"/>
      <c r="Y437" s="1"/>
      <c r="AA437" s="2" t="s">
        <v>3</v>
      </c>
      <c r="AB437" s="2" t="s">
        <v>146</v>
      </c>
      <c r="AC437" s="1"/>
      <c r="AD437" s="1"/>
      <c r="AE437" s="1"/>
      <c r="AG437" s="8" t="s">
        <v>39</v>
      </c>
      <c r="AH437" s="9">
        <v>-1</v>
      </c>
      <c r="AI437" s="7" t="s">
        <v>13</v>
      </c>
      <c r="AJ437" s="9">
        <v>175</v>
      </c>
      <c r="AK437" s="9">
        <f t="shared" si="47"/>
        <v>-175</v>
      </c>
    </row>
    <row r="438" spans="3:37" x14ac:dyDescent="0.25">
      <c r="C438" s="1"/>
      <c r="D438" s="1"/>
      <c r="E438" s="1"/>
      <c r="F438" s="1"/>
      <c r="G438" s="1"/>
      <c r="I438" s="1"/>
      <c r="J438" s="1"/>
      <c r="K438" s="1"/>
      <c r="L438" s="1"/>
      <c r="M438" s="1"/>
      <c r="O438" s="5" t="s">
        <v>44</v>
      </c>
      <c r="P438" s="6"/>
      <c r="Q438" s="7" t="s">
        <v>13</v>
      </c>
      <c r="R438" s="6"/>
      <c r="S438" s="6">
        <f>SUM(S430:S437)</f>
        <v>-4511</v>
      </c>
      <c r="U438" s="1"/>
      <c r="V438" s="1"/>
      <c r="W438" s="1"/>
      <c r="X438" s="1"/>
      <c r="Y438" s="1"/>
      <c r="AA438" s="2" t="s">
        <v>5</v>
      </c>
      <c r="AB438" s="2" t="s">
        <v>6</v>
      </c>
      <c r="AC438" s="1"/>
      <c r="AD438" s="1"/>
      <c r="AE438" s="1"/>
      <c r="AG438" s="8" t="s">
        <v>90</v>
      </c>
      <c r="AH438" s="9">
        <v>-2</v>
      </c>
      <c r="AI438" s="7" t="s">
        <v>13</v>
      </c>
      <c r="AJ438" s="9">
        <v>140</v>
      </c>
      <c r="AK438" s="9">
        <f t="shared" si="47"/>
        <v>-280</v>
      </c>
    </row>
    <row r="439" spans="3:37" x14ac:dyDescent="0.25">
      <c r="C439" s="3" t="s">
        <v>11</v>
      </c>
      <c r="D439" s="4" t="s">
        <v>12</v>
      </c>
      <c r="E439" s="4" t="s">
        <v>13</v>
      </c>
      <c r="F439" s="4" t="s">
        <v>14</v>
      </c>
      <c r="G439" s="4" t="s">
        <v>15</v>
      </c>
      <c r="I439" s="3" t="s">
        <v>11</v>
      </c>
      <c r="J439" s="4" t="s">
        <v>12</v>
      </c>
      <c r="K439" s="4" t="s">
        <v>13</v>
      </c>
      <c r="L439" s="4" t="s">
        <v>14</v>
      </c>
      <c r="M439" s="4" t="s">
        <v>15</v>
      </c>
      <c r="O439" s="8" t="s">
        <v>45</v>
      </c>
      <c r="P439" s="9"/>
      <c r="Q439" s="7" t="s">
        <v>13</v>
      </c>
      <c r="R439" s="9"/>
      <c r="S439" s="9">
        <f>SUM(S427,S438)</f>
        <v>1791.1999999999998</v>
      </c>
      <c r="U439" s="3" t="s">
        <v>11</v>
      </c>
      <c r="V439" s="4" t="s">
        <v>12</v>
      </c>
      <c r="W439" s="4" t="s">
        <v>13</v>
      </c>
      <c r="X439" s="4" t="s">
        <v>14</v>
      </c>
      <c r="Y439" s="4" t="s">
        <v>15</v>
      </c>
      <c r="AA439" s="2" t="s">
        <v>7</v>
      </c>
      <c r="AB439" s="2" t="s">
        <v>8</v>
      </c>
      <c r="AC439" s="1"/>
      <c r="AD439" s="1"/>
      <c r="AE439" s="1"/>
      <c r="AG439" s="8" t="s">
        <v>91</v>
      </c>
      <c r="AH439" s="9">
        <v>-1</v>
      </c>
      <c r="AI439" s="7" t="s">
        <v>13</v>
      </c>
      <c r="AJ439" s="9">
        <v>1284</v>
      </c>
      <c r="AK439" s="9">
        <f t="shared" si="47"/>
        <v>-1284</v>
      </c>
    </row>
    <row r="440" spans="3:37" x14ac:dyDescent="0.25">
      <c r="C440" s="5" t="s">
        <v>16</v>
      </c>
      <c r="D440" s="6"/>
      <c r="E440" s="7" t="s">
        <v>13</v>
      </c>
      <c r="F440" s="6"/>
      <c r="G440" s="6"/>
      <c r="I440" s="5" t="s">
        <v>16</v>
      </c>
      <c r="J440" s="6"/>
      <c r="K440" s="7" t="s">
        <v>13</v>
      </c>
      <c r="L440" s="6"/>
      <c r="M440" s="6"/>
      <c r="O440" s="1"/>
      <c r="P440" s="1"/>
      <c r="Q440" s="1"/>
      <c r="R440" s="1"/>
      <c r="S440" s="1"/>
      <c r="U440" s="5" t="s">
        <v>16</v>
      </c>
      <c r="V440" s="6"/>
      <c r="W440" s="7" t="s">
        <v>13</v>
      </c>
      <c r="X440" s="6"/>
      <c r="Y440" s="6"/>
      <c r="AA440" s="2" t="s">
        <v>9</v>
      </c>
      <c r="AB440" s="2" t="s">
        <v>149</v>
      </c>
      <c r="AC440" s="1"/>
      <c r="AD440" s="1"/>
      <c r="AE440" s="1"/>
      <c r="AG440" s="8" t="s">
        <v>43</v>
      </c>
      <c r="AH440" s="9"/>
      <c r="AI440" s="7" t="s">
        <v>13</v>
      </c>
      <c r="AJ440" s="9"/>
      <c r="AK440" s="9">
        <v>-750</v>
      </c>
    </row>
    <row r="441" spans="3:37" x14ac:dyDescent="0.25">
      <c r="C441" s="8" t="s">
        <v>17</v>
      </c>
      <c r="D441" s="9">
        <v>3150</v>
      </c>
      <c r="E441" s="7" t="s">
        <v>18</v>
      </c>
      <c r="F441" s="10"/>
      <c r="G441" s="9"/>
      <c r="I441" s="8" t="s">
        <v>17</v>
      </c>
      <c r="J441" s="9">
        <v>3250</v>
      </c>
      <c r="K441" s="7" t="s">
        <v>18</v>
      </c>
      <c r="L441" s="10"/>
      <c r="M441" s="9"/>
      <c r="O441" s="1"/>
      <c r="P441" s="1"/>
      <c r="Q441" s="1"/>
      <c r="R441" s="1"/>
      <c r="S441" s="1"/>
      <c r="U441" s="8" t="s">
        <v>17</v>
      </c>
      <c r="V441" s="9">
        <v>7150</v>
      </c>
      <c r="W441" s="7" t="s">
        <v>18</v>
      </c>
      <c r="X441" s="10"/>
      <c r="Y441" s="9"/>
      <c r="AA441" s="1"/>
      <c r="AB441" s="1"/>
      <c r="AC441" s="1"/>
      <c r="AD441" s="1"/>
      <c r="AE441" s="1"/>
      <c r="AG441" s="5" t="s">
        <v>44</v>
      </c>
      <c r="AH441" s="6"/>
      <c r="AI441" s="7" t="s">
        <v>13</v>
      </c>
      <c r="AJ441" s="6"/>
      <c r="AK441" s="6">
        <f>SUM(AK434:AK440)</f>
        <v>-3617</v>
      </c>
    </row>
    <row r="442" spans="3:37" x14ac:dyDescent="0.25">
      <c r="C442" s="8" t="s">
        <v>19</v>
      </c>
      <c r="D442" s="9">
        <v>3000</v>
      </c>
      <c r="E442" s="7" t="s">
        <v>18</v>
      </c>
      <c r="F442" s="10">
        <v>1.34</v>
      </c>
      <c r="G442" s="9">
        <f>D442*F442</f>
        <v>4020.0000000000005</v>
      </c>
      <c r="I442" s="8" t="s">
        <v>19</v>
      </c>
      <c r="J442" s="9">
        <v>3100</v>
      </c>
      <c r="K442" s="7" t="s">
        <v>18</v>
      </c>
      <c r="L442" s="10">
        <v>1.26</v>
      </c>
      <c r="M442" s="9">
        <f>J442*L442</f>
        <v>3906</v>
      </c>
      <c r="O442" s="1"/>
      <c r="P442" s="1"/>
      <c r="Q442" s="1"/>
      <c r="R442" s="1"/>
      <c r="S442" s="1"/>
      <c r="U442" s="8" t="s">
        <v>19</v>
      </c>
      <c r="V442" s="9">
        <v>6800</v>
      </c>
      <c r="W442" s="7" t="s">
        <v>18</v>
      </c>
      <c r="X442" s="10">
        <v>1.34</v>
      </c>
      <c r="Y442" s="9">
        <f>V442*X442</f>
        <v>9112</v>
      </c>
      <c r="AA442" s="3" t="s">
        <v>11</v>
      </c>
      <c r="AB442" s="4" t="s">
        <v>12</v>
      </c>
      <c r="AC442" s="4" t="s">
        <v>13</v>
      </c>
      <c r="AD442" s="4" t="s">
        <v>14</v>
      </c>
      <c r="AE442" s="4" t="s">
        <v>15</v>
      </c>
      <c r="AG442" s="8" t="s">
        <v>45</v>
      </c>
      <c r="AH442" s="9"/>
      <c r="AI442" s="7" t="s">
        <v>13</v>
      </c>
      <c r="AJ442" s="9"/>
      <c r="AK442" s="9">
        <f>SUM(AK431,AK441)</f>
        <v>-610.59999999999991</v>
      </c>
    </row>
    <row r="443" spans="3:37" x14ac:dyDescent="0.25">
      <c r="C443" s="5" t="s">
        <v>20</v>
      </c>
      <c r="D443" s="6"/>
      <c r="E443" s="7" t="s">
        <v>13</v>
      </c>
      <c r="F443" s="6"/>
      <c r="G443" s="6">
        <f>SUM(G441:G442)</f>
        <v>4020.0000000000005</v>
      </c>
      <c r="I443" s="5" t="s">
        <v>20</v>
      </c>
      <c r="J443" s="6"/>
      <c r="K443" s="7" t="s">
        <v>13</v>
      </c>
      <c r="L443" s="6"/>
      <c r="M443" s="6">
        <f>SUM(M441:M442)</f>
        <v>3906</v>
      </c>
      <c r="O443" s="2" t="s">
        <v>49</v>
      </c>
      <c r="P443" s="1"/>
      <c r="Q443" s="1"/>
      <c r="R443" s="1"/>
      <c r="S443" s="1"/>
      <c r="U443" s="5" t="s">
        <v>20</v>
      </c>
      <c r="V443" s="6"/>
      <c r="W443" s="7" t="s">
        <v>13</v>
      </c>
      <c r="X443" s="6"/>
      <c r="Y443" s="6">
        <f>SUM(Y441:Y442)</f>
        <v>9112</v>
      </c>
      <c r="AA443" s="5" t="s">
        <v>16</v>
      </c>
      <c r="AB443" s="6"/>
      <c r="AC443" s="7" t="s">
        <v>13</v>
      </c>
      <c r="AD443" s="6"/>
      <c r="AE443" s="6"/>
      <c r="AG443" s="1"/>
      <c r="AH443" s="1"/>
      <c r="AI443" s="1"/>
      <c r="AJ443" s="1"/>
      <c r="AK443" s="1"/>
    </row>
    <row r="444" spans="3:37" x14ac:dyDescent="0.25">
      <c r="C444" s="8" t="s">
        <v>13</v>
      </c>
      <c r="D444" s="9"/>
      <c r="E444" s="7" t="s">
        <v>13</v>
      </c>
      <c r="F444" s="9"/>
      <c r="G444" s="9"/>
      <c r="I444" s="8" t="s">
        <v>13</v>
      </c>
      <c r="J444" s="9"/>
      <c r="K444" s="7" t="s">
        <v>13</v>
      </c>
      <c r="L444" s="9"/>
      <c r="M444" s="9"/>
      <c r="O444" s="1"/>
      <c r="P444" s="1"/>
      <c r="Q444" s="1"/>
      <c r="R444" s="1"/>
      <c r="S444" s="1"/>
      <c r="U444" s="8" t="s">
        <v>13</v>
      </c>
      <c r="V444" s="9"/>
      <c r="W444" s="7" t="s">
        <v>13</v>
      </c>
      <c r="X444" s="9"/>
      <c r="Y444" s="9"/>
      <c r="AA444" s="8" t="s">
        <v>17</v>
      </c>
      <c r="AB444" s="9">
        <v>7250</v>
      </c>
      <c r="AC444" s="7" t="s">
        <v>18</v>
      </c>
      <c r="AD444" s="10"/>
      <c r="AE444" s="9"/>
      <c r="AG444" s="2" t="s">
        <v>92</v>
      </c>
      <c r="AH444" s="1"/>
      <c r="AI444" s="1"/>
      <c r="AJ444" s="1"/>
      <c r="AK444" s="1"/>
    </row>
    <row r="445" spans="3:37" x14ac:dyDescent="0.25">
      <c r="C445" s="5" t="s">
        <v>21</v>
      </c>
      <c r="D445" s="6"/>
      <c r="E445" s="7" t="s">
        <v>13</v>
      </c>
      <c r="F445" s="6"/>
      <c r="G445" s="6"/>
      <c r="I445" s="5" t="s">
        <v>21</v>
      </c>
      <c r="J445" s="6"/>
      <c r="K445" s="7" t="s">
        <v>13</v>
      </c>
      <c r="L445" s="6"/>
      <c r="M445" s="6"/>
      <c r="O445" s="1" t="s">
        <v>95</v>
      </c>
      <c r="P445" s="1"/>
      <c r="Q445" s="1"/>
      <c r="R445" s="1"/>
      <c r="S445" s="1"/>
      <c r="U445" s="5" t="s">
        <v>21</v>
      </c>
      <c r="V445" s="6"/>
      <c r="W445" s="7" t="s">
        <v>13</v>
      </c>
      <c r="X445" s="6"/>
      <c r="Y445" s="6"/>
      <c r="AA445" s="8" t="s">
        <v>19</v>
      </c>
      <c r="AB445" s="9">
        <v>6900</v>
      </c>
      <c r="AC445" s="7" t="s">
        <v>18</v>
      </c>
      <c r="AD445" s="10">
        <v>1.26</v>
      </c>
      <c r="AE445" s="9">
        <f>AB445*AD445</f>
        <v>8694</v>
      </c>
      <c r="AG445" s="1"/>
      <c r="AH445" s="1"/>
      <c r="AI445" s="1"/>
      <c r="AJ445" s="1"/>
      <c r="AK445" s="1"/>
    </row>
    <row r="446" spans="3:37" x14ac:dyDescent="0.25">
      <c r="C446" s="8" t="s">
        <v>88</v>
      </c>
      <c r="D446" s="9">
        <v>-60</v>
      </c>
      <c r="E446" s="7" t="s">
        <v>25</v>
      </c>
      <c r="F446" s="10">
        <v>4</v>
      </c>
      <c r="G446" s="9">
        <f>D446*F446</f>
        <v>-240</v>
      </c>
      <c r="I446" s="8" t="s">
        <v>88</v>
      </c>
      <c r="J446" s="9">
        <v>-60</v>
      </c>
      <c r="K446" s="7" t="s">
        <v>25</v>
      </c>
      <c r="L446" s="10">
        <v>3.65</v>
      </c>
      <c r="M446" s="9">
        <f>J446*L446</f>
        <v>-219</v>
      </c>
      <c r="O446" s="2" t="s">
        <v>1</v>
      </c>
      <c r="P446" s="2" t="s">
        <v>2</v>
      </c>
      <c r="Q446" s="1"/>
      <c r="R446" s="1"/>
      <c r="S446" s="1"/>
      <c r="U446" s="8" t="s">
        <v>88</v>
      </c>
      <c r="V446" s="9">
        <v>-200</v>
      </c>
      <c r="W446" s="7" t="s">
        <v>25</v>
      </c>
      <c r="X446" s="10">
        <v>4.2</v>
      </c>
      <c r="Y446" s="9">
        <f>V446*X446</f>
        <v>-840</v>
      </c>
      <c r="AA446" s="5" t="s">
        <v>20</v>
      </c>
      <c r="AB446" s="6"/>
      <c r="AC446" s="7" t="s">
        <v>13</v>
      </c>
      <c r="AD446" s="6"/>
      <c r="AE446" s="6">
        <f>SUM(AE444:AE445)</f>
        <v>8694</v>
      </c>
      <c r="AG446" s="2" t="s">
        <v>49</v>
      </c>
      <c r="AH446" s="1"/>
      <c r="AI446" s="1"/>
      <c r="AJ446" s="1"/>
      <c r="AK446" s="1"/>
    </row>
    <row r="447" spans="3:37" x14ac:dyDescent="0.25">
      <c r="C447" s="8" t="s">
        <v>26</v>
      </c>
      <c r="D447" s="9">
        <v>-34</v>
      </c>
      <c r="E447" s="7" t="s">
        <v>27</v>
      </c>
      <c r="F447" s="10"/>
      <c r="G447" s="9"/>
      <c r="I447" s="8" t="s">
        <v>26</v>
      </c>
      <c r="J447" s="9">
        <v>-34</v>
      </c>
      <c r="K447" s="7" t="s">
        <v>27</v>
      </c>
      <c r="L447" s="10"/>
      <c r="M447" s="9"/>
      <c r="O447" s="2" t="s">
        <v>3</v>
      </c>
      <c r="P447" s="2" t="s">
        <v>147</v>
      </c>
      <c r="Q447" s="1"/>
      <c r="R447" s="1"/>
      <c r="S447" s="1"/>
      <c r="U447" s="8" t="s">
        <v>24</v>
      </c>
      <c r="V447" s="9">
        <v>-175</v>
      </c>
      <c r="W447" s="7" t="s">
        <v>25</v>
      </c>
      <c r="X447" s="10">
        <v>18</v>
      </c>
      <c r="Y447" s="9">
        <f>V447*X447</f>
        <v>-3150</v>
      </c>
      <c r="AA447" s="8" t="s">
        <v>13</v>
      </c>
      <c r="AB447" s="9"/>
      <c r="AC447" s="7" t="s">
        <v>13</v>
      </c>
      <c r="AD447" s="9"/>
      <c r="AE447" s="9"/>
      <c r="AG447" s="1"/>
      <c r="AH447" s="1"/>
      <c r="AI447" s="1"/>
      <c r="AJ447" s="1"/>
      <c r="AK447" s="1"/>
    </row>
    <row r="448" spans="3:37" x14ac:dyDescent="0.25">
      <c r="C448" s="8" t="s">
        <v>28</v>
      </c>
      <c r="D448" s="9"/>
      <c r="E448" s="7" t="s">
        <v>23</v>
      </c>
      <c r="F448" s="9"/>
      <c r="G448" s="9">
        <v>-90</v>
      </c>
      <c r="I448" s="8" t="s">
        <v>28</v>
      </c>
      <c r="J448" s="9"/>
      <c r="K448" s="7" t="s">
        <v>23</v>
      </c>
      <c r="L448" s="9"/>
      <c r="M448" s="9">
        <v>-91</v>
      </c>
      <c r="O448" s="2" t="s">
        <v>5</v>
      </c>
      <c r="P448" s="2" t="s">
        <v>6</v>
      </c>
      <c r="Q448" s="1"/>
      <c r="R448" s="1"/>
      <c r="S448" s="1"/>
      <c r="U448" s="8" t="s">
        <v>106</v>
      </c>
      <c r="V448" s="9">
        <v>-18</v>
      </c>
      <c r="W448" s="7" t="s">
        <v>25</v>
      </c>
      <c r="X448" s="10">
        <v>20</v>
      </c>
      <c r="Y448" s="9">
        <f>V448*X448</f>
        <v>-360</v>
      </c>
      <c r="AA448" s="5" t="s">
        <v>21</v>
      </c>
      <c r="AB448" s="6"/>
      <c r="AC448" s="7" t="s">
        <v>13</v>
      </c>
      <c r="AD448" s="6"/>
      <c r="AE448" s="6"/>
      <c r="AG448" s="1" t="s">
        <v>93</v>
      </c>
      <c r="AH448" s="1"/>
      <c r="AI448" s="1"/>
      <c r="AJ448" s="1"/>
      <c r="AK448" s="1"/>
    </row>
    <row r="449" spans="3:37" x14ac:dyDescent="0.25">
      <c r="C449" s="8" t="s">
        <v>30</v>
      </c>
      <c r="D449" s="9">
        <v>-60</v>
      </c>
      <c r="E449" s="7" t="s">
        <v>23</v>
      </c>
      <c r="F449" s="10">
        <v>2.8</v>
      </c>
      <c r="G449" s="9">
        <f>D449*F449</f>
        <v>-168</v>
      </c>
      <c r="I449" s="8" t="s">
        <v>30</v>
      </c>
      <c r="J449" s="9">
        <v>-60</v>
      </c>
      <c r="K449" s="7" t="s">
        <v>23</v>
      </c>
      <c r="L449" s="10">
        <v>2.6</v>
      </c>
      <c r="M449" s="9">
        <f>J449*L449</f>
        <v>-156</v>
      </c>
      <c r="O449" s="2" t="s">
        <v>7</v>
      </c>
      <c r="P449" s="2" t="s">
        <v>8</v>
      </c>
      <c r="Q449" s="1"/>
      <c r="R449" s="1"/>
      <c r="S449" s="1"/>
      <c r="U449" s="8" t="s">
        <v>150</v>
      </c>
      <c r="V449" s="9">
        <v>-116</v>
      </c>
      <c r="W449" s="7" t="s">
        <v>25</v>
      </c>
      <c r="X449" s="10">
        <v>13</v>
      </c>
      <c r="Y449" s="9">
        <f>V449*X449</f>
        <v>-1508</v>
      </c>
      <c r="AA449" s="8" t="s">
        <v>88</v>
      </c>
      <c r="AB449" s="9">
        <v>-200</v>
      </c>
      <c r="AC449" s="7" t="s">
        <v>25</v>
      </c>
      <c r="AD449" s="10">
        <v>3.75</v>
      </c>
      <c r="AE449" s="9">
        <f>AB449*AD449</f>
        <v>-750</v>
      </c>
      <c r="AG449" s="2" t="s">
        <v>1</v>
      </c>
      <c r="AH449" s="2" t="s">
        <v>2</v>
      </c>
      <c r="AI449" s="1"/>
      <c r="AJ449" s="1"/>
      <c r="AK449" s="1"/>
    </row>
    <row r="450" spans="3:37" x14ac:dyDescent="0.25">
      <c r="C450" s="5" t="s">
        <v>31</v>
      </c>
      <c r="D450" s="6"/>
      <c r="E450" s="7" t="s">
        <v>13</v>
      </c>
      <c r="F450" s="6"/>
      <c r="G450" s="6">
        <f>SUM(G445:G449)</f>
        <v>-498</v>
      </c>
      <c r="I450" s="5" t="s">
        <v>31</v>
      </c>
      <c r="J450" s="6"/>
      <c r="K450" s="7" t="s">
        <v>13</v>
      </c>
      <c r="L450" s="6"/>
      <c r="M450" s="6">
        <f>SUM(M445:M449)</f>
        <v>-466</v>
      </c>
      <c r="O450" s="2" t="s">
        <v>9</v>
      </c>
      <c r="P450" s="2" t="s">
        <v>10</v>
      </c>
      <c r="Q450" s="1"/>
      <c r="R450" s="1"/>
      <c r="S450" s="1"/>
      <c r="U450" s="8" t="s">
        <v>28</v>
      </c>
      <c r="V450" s="9"/>
      <c r="W450" s="7" t="s">
        <v>23</v>
      </c>
      <c r="X450" s="9"/>
      <c r="Y450" s="9">
        <v>-231</v>
      </c>
      <c r="AA450" s="8" t="s">
        <v>24</v>
      </c>
      <c r="AB450" s="9">
        <v>-171</v>
      </c>
      <c r="AC450" s="7" t="s">
        <v>25</v>
      </c>
      <c r="AD450" s="10">
        <v>10</v>
      </c>
      <c r="AE450" s="9">
        <f>AB450*AD450</f>
        <v>-1710</v>
      </c>
      <c r="AG450" s="2" t="s">
        <v>3</v>
      </c>
      <c r="AH450" s="2" t="s">
        <v>147</v>
      </c>
      <c r="AI450" s="1"/>
      <c r="AJ450" s="1"/>
      <c r="AK450" s="1"/>
    </row>
    <row r="451" spans="3:37" x14ac:dyDescent="0.25">
      <c r="C451" s="5" t="s">
        <v>32</v>
      </c>
      <c r="D451" s="6"/>
      <c r="E451" s="7" t="s">
        <v>13</v>
      </c>
      <c r="F451" s="6"/>
      <c r="G451" s="6">
        <f>SUM(G443,G450)</f>
        <v>3522.0000000000005</v>
      </c>
      <c r="I451" s="5" t="s">
        <v>32</v>
      </c>
      <c r="J451" s="6"/>
      <c r="K451" s="7" t="s">
        <v>13</v>
      </c>
      <c r="L451" s="6"/>
      <c r="M451" s="6">
        <f>SUM(M443,M450)</f>
        <v>3440</v>
      </c>
      <c r="O451" s="1"/>
      <c r="P451" s="1"/>
      <c r="Q451" s="1"/>
      <c r="R451" s="1"/>
      <c r="S451" s="1"/>
      <c r="U451" s="8" t="s">
        <v>29</v>
      </c>
      <c r="V451" s="9"/>
      <c r="W451" s="7" t="s">
        <v>23</v>
      </c>
      <c r="X451" s="9"/>
      <c r="Y451" s="9">
        <v>-465</v>
      </c>
      <c r="AA451" s="8" t="s">
        <v>106</v>
      </c>
      <c r="AB451" s="9">
        <v>-18</v>
      </c>
      <c r="AC451" s="7" t="s">
        <v>25</v>
      </c>
      <c r="AD451" s="10">
        <v>16</v>
      </c>
      <c r="AE451" s="9">
        <f>AB451*AD451</f>
        <v>-288</v>
      </c>
      <c r="AG451" s="2" t="s">
        <v>5</v>
      </c>
      <c r="AH451" s="2" t="s">
        <v>6</v>
      </c>
      <c r="AI451" s="1"/>
      <c r="AJ451" s="1"/>
      <c r="AK451" s="1"/>
    </row>
    <row r="452" spans="3:37" x14ac:dyDescent="0.25">
      <c r="C452" s="8" t="s">
        <v>13</v>
      </c>
      <c r="D452" s="9"/>
      <c r="E452" s="7" t="s">
        <v>13</v>
      </c>
      <c r="F452" s="9"/>
      <c r="G452" s="9"/>
      <c r="I452" s="8" t="s">
        <v>13</v>
      </c>
      <c r="J452" s="9"/>
      <c r="K452" s="7" t="s">
        <v>13</v>
      </c>
      <c r="L452" s="9"/>
      <c r="M452" s="9"/>
      <c r="O452" s="3" t="s">
        <v>11</v>
      </c>
      <c r="P452" s="4" t="s">
        <v>12</v>
      </c>
      <c r="Q452" s="4" t="s">
        <v>13</v>
      </c>
      <c r="R452" s="4" t="s">
        <v>14</v>
      </c>
      <c r="S452" s="4" t="s">
        <v>15</v>
      </c>
      <c r="U452" s="8" t="s">
        <v>89</v>
      </c>
      <c r="V452" s="9"/>
      <c r="W452" s="7" t="s">
        <v>23</v>
      </c>
      <c r="X452" s="9"/>
      <c r="Y452" s="9">
        <v>-92</v>
      </c>
      <c r="AA452" s="8" t="s">
        <v>150</v>
      </c>
      <c r="AB452" s="9">
        <v>-116</v>
      </c>
      <c r="AC452" s="7" t="s">
        <v>25</v>
      </c>
      <c r="AD452" s="10">
        <v>9</v>
      </c>
      <c r="AE452" s="9">
        <f>AB452*AD452</f>
        <v>-1044</v>
      </c>
      <c r="AG452" s="2" t="s">
        <v>7</v>
      </c>
      <c r="AH452" s="2" t="s">
        <v>8</v>
      </c>
      <c r="AI452" s="1"/>
      <c r="AJ452" s="1"/>
      <c r="AK452" s="1"/>
    </row>
    <row r="453" spans="3:37" x14ac:dyDescent="0.25">
      <c r="C453" s="5" t="s">
        <v>33</v>
      </c>
      <c r="D453" s="6"/>
      <c r="E453" s="7" t="s">
        <v>13</v>
      </c>
      <c r="F453" s="6"/>
      <c r="G453" s="6"/>
      <c r="I453" s="5" t="s">
        <v>33</v>
      </c>
      <c r="J453" s="6"/>
      <c r="K453" s="7" t="s">
        <v>13</v>
      </c>
      <c r="L453" s="6"/>
      <c r="M453" s="6"/>
      <c r="O453" s="5" t="s">
        <v>16</v>
      </c>
      <c r="P453" s="6"/>
      <c r="Q453" s="7" t="s">
        <v>13</v>
      </c>
      <c r="R453" s="6"/>
      <c r="S453" s="6"/>
      <c r="U453" s="8" t="s">
        <v>94</v>
      </c>
      <c r="V453" s="9"/>
      <c r="W453" s="7" t="s">
        <v>23</v>
      </c>
      <c r="X453" s="9"/>
      <c r="Y453" s="9">
        <v>-51</v>
      </c>
      <c r="AA453" s="8" t="s">
        <v>28</v>
      </c>
      <c r="AB453" s="9"/>
      <c r="AC453" s="7" t="s">
        <v>23</v>
      </c>
      <c r="AD453" s="9"/>
      <c r="AE453" s="9">
        <v>-237</v>
      </c>
      <c r="AG453" s="2" t="s">
        <v>9</v>
      </c>
      <c r="AH453" s="2" t="s">
        <v>149</v>
      </c>
      <c r="AI453" s="1"/>
      <c r="AJ453" s="1"/>
      <c r="AK453" s="1"/>
    </row>
    <row r="454" spans="3:37" x14ac:dyDescent="0.25">
      <c r="C454" s="8" t="s">
        <v>34</v>
      </c>
      <c r="D454" s="9">
        <v>-1</v>
      </c>
      <c r="E454" s="7" t="s">
        <v>13</v>
      </c>
      <c r="F454" s="9">
        <v>653</v>
      </c>
      <c r="G454" s="9">
        <f t="shared" ref="G454:G461" si="48">D454*F454</f>
        <v>-653</v>
      </c>
      <c r="I454" s="8" t="s">
        <v>34</v>
      </c>
      <c r="J454" s="9">
        <v>-1</v>
      </c>
      <c r="K454" s="7" t="s">
        <v>13</v>
      </c>
      <c r="L454" s="9">
        <v>653</v>
      </c>
      <c r="M454" s="9">
        <f>J454*L454</f>
        <v>-653</v>
      </c>
      <c r="O454" s="8" t="s">
        <v>17</v>
      </c>
      <c r="P454" s="9">
        <v>3250</v>
      </c>
      <c r="Q454" s="7" t="s">
        <v>18</v>
      </c>
      <c r="R454" s="10"/>
      <c r="S454" s="9"/>
      <c r="U454" s="8" t="s">
        <v>30</v>
      </c>
      <c r="V454" s="9">
        <v>-123</v>
      </c>
      <c r="W454" s="7" t="s">
        <v>23</v>
      </c>
      <c r="X454" s="10">
        <v>2.8</v>
      </c>
      <c r="Y454" s="9">
        <f>V454*X454</f>
        <v>-344.4</v>
      </c>
      <c r="AA454" s="8" t="s">
        <v>29</v>
      </c>
      <c r="AB454" s="9"/>
      <c r="AC454" s="7" t="s">
        <v>23</v>
      </c>
      <c r="AD454" s="9"/>
      <c r="AE454" s="9">
        <v>-462</v>
      </c>
      <c r="AG454" s="1"/>
      <c r="AH454" s="1"/>
      <c r="AI454" s="1"/>
      <c r="AJ454" s="1"/>
      <c r="AK454" s="1"/>
    </row>
    <row r="455" spans="3:37" x14ac:dyDescent="0.25">
      <c r="C455" s="8" t="s">
        <v>35</v>
      </c>
      <c r="D455" s="9">
        <v>-30</v>
      </c>
      <c r="E455" s="7" t="s">
        <v>13</v>
      </c>
      <c r="F455" s="9">
        <v>18</v>
      </c>
      <c r="G455" s="9">
        <f t="shared" si="48"/>
        <v>-540</v>
      </c>
      <c r="I455" s="8" t="s">
        <v>35</v>
      </c>
      <c r="J455" s="9">
        <v>-30</v>
      </c>
      <c r="K455" s="7" t="s">
        <v>13</v>
      </c>
      <c r="L455" s="9">
        <v>18</v>
      </c>
      <c r="M455" s="9">
        <f>J455*L455</f>
        <v>-540</v>
      </c>
      <c r="O455" s="8" t="s">
        <v>19</v>
      </c>
      <c r="P455" s="9">
        <v>3100</v>
      </c>
      <c r="Q455" s="7" t="s">
        <v>18</v>
      </c>
      <c r="R455" s="10">
        <v>1.26</v>
      </c>
      <c r="S455" s="9">
        <f>P455*R455</f>
        <v>3906</v>
      </c>
      <c r="U455" s="5" t="s">
        <v>31</v>
      </c>
      <c r="V455" s="6"/>
      <c r="W455" s="7" t="s">
        <v>13</v>
      </c>
      <c r="X455" s="6"/>
      <c r="Y455" s="6">
        <f>SUM(Y445:Y454)</f>
        <v>-7041.4</v>
      </c>
      <c r="AA455" s="8" t="s">
        <v>89</v>
      </c>
      <c r="AB455" s="9"/>
      <c r="AC455" s="7" t="s">
        <v>23</v>
      </c>
      <c r="AD455" s="9"/>
      <c r="AE455" s="9">
        <v>-95</v>
      </c>
      <c r="AG455" s="3" t="s">
        <v>11</v>
      </c>
      <c r="AH455" s="4" t="s">
        <v>12</v>
      </c>
      <c r="AI455" s="4" t="s">
        <v>13</v>
      </c>
      <c r="AJ455" s="4" t="s">
        <v>14</v>
      </c>
      <c r="AK455" s="4" t="s">
        <v>15</v>
      </c>
    </row>
    <row r="456" spans="3:37" x14ac:dyDescent="0.25">
      <c r="C456" s="8" t="s">
        <v>78</v>
      </c>
      <c r="D456" s="9">
        <v>-1</v>
      </c>
      <c r="E456" s="7" t="s">
        <v>13</v>
      </c>
      <c r="F456" s="9">
        <v>380</v>
      </c>
      <c r="G456" s="9">
        <f t="shared" si="48"/>
        <v>-380</v>
      </c>
      <c r="I456" s="8" t="s">
        <v>78</v>
      </c>
      <c r="J456" s="9">
        <v>-1</v>
      </c>
      <c r="K456" s="7" t="s">
        <v>13</v>
      </c>
      <c r="L456" s="9">
        <v>380</v>
      </c>
      <c r="M456" s="9">
        <f>J456*L456</f>
        <v>-380</v>
      </c>
      <c r="O456" s="5" t="s">
        <v>20</v>
      </c>
      <c r="P456" s="6"/>
      <c r="Q456" s="7" t="s">
        <v>13</v>
      </c>
      <c r="R456" s="6"/>
      <c r="S456" s="6">
        <f>SUM(S454:S455)</f>
        <v>3906</v>
      </c>
      <c r="U456" s="5" t="s">
        <v>32</v>
      </c>
      <c r="V456" s="6"/>
      <c r="W456" s="7" t="s">
        <v>13</v>
      </c>
      <c r="X456" s="6"/>
      <c r="Y456" s="6">
        <f>SUM(Y443,Y455)</f>
        <v>2070.6000000000004</v>
      </c>
      <c r="AA456" s="8" t="s">
        <v>94</v>
      </c>
      <c r="AB456" s="9"/>
      <c r="AC456" s="7" t="s">
        <v>23</v>
      </c>
      <c r="AD456" s="9"/>
      <c r="AE456" s="9">
        <v>-52</v>
      </c>
      <c r="AG456" s="5" t="s">
        <v>16</v>
      </c>
      <c r="AH456" s="6"/>
      <c r="AI456" s="7" t="s">
        <v>13</v>
      </c>
      <c r="AJ456" s="6"/>
      <c r="AK456" s="6"/>
    </row>
    <row r="457" spans="3:37" x14ac:dyDescent="0.25">
      <c r="C457" s="8" t="s">
        <v>39</v>
      </c>
      <c r="D457" s="9">
        <v>-1</v>
      </c>
      <c r="E457" s="7" t="s">
        <v>13</v>
      </c>
      <c r="F457" s="9">
        <v>175</v>
      </c>
      <c r="G457" s="9">
        <f t="shared" si="48"/>
        <v>-175</v>
      </c>
      <c r="I457" s="8" t="s">
        <v>39</v>
      </c>
      <c r="J457" s="9">
        <v>-1</v>
      </c>
      <c r="K457" s="7" t="s">
        <v>13</v>
      </c>
      <c r="L457" s="9">
        <v>175</v>
      </c>
      <c r="M457" s="9">
        <f>J457*L457</f>
        <v>-175</v>
      </c>
      <c r="O457" s="8" t="s">
        <v>13</v>
      </c>
      <c r="P457" s="9"/>
      <c r="Q457" s="7" t="s">
        <v>13</v>
      </c>
      <c r="R457" s="9"/>
      <c r="S457" s="9"/>
      <c r="U457" s="8" t="s">
        <v>13</v>
      </c>
      <c r="V457" s="9"/>
      <c r="W457" s="7" t="s">
        <v>13</v>
      </c>
      <c r="X457" s="9"/>
      <c r="Y457" s="9"/>
      <c r="AA457" s="8" t="s">
        <v>30</v>
      </c>
      <c r="AB457" s="9">
        <v>-123</v>
      </c>
      <c r="AC457" s="7" t="s">
        <v>23</v>
      </c>
      <c r="AD457" s="10">
        <v>2.6</v>
      </c>
      <c r="AE457" s="9">
        <f>AB457*AD457</f>
        <v>-319.8</v>
      </c>
      <c r="AG457" s="8" t="s">
        <v>17</v>
      </c>
      <c r="AH457" s="9">
        <v>7250</v>
      </c>
      <c r="AI457" s="7" t="s">
        <v>18</v>
      </c>
      <c r="AJ457" s="10"/>
      <c r="AK457" s="9"/>
    </row>
    <row r="458" spans="3:37" x14ac:dyDescent="0.25">
      <c r="C458" s="8" t="s">
        <v>90</v>
      </c>
      <c r="D458" s="9">
        <v>-1</v>
      </c>
      <c r="E458" s="7" t="s">
        <v>13</v>
      </c>
      <c r="F458" s="9">
        <v>140</v>
      </c>
      <c r="G458" s="9">
        <f t="shared" si="48"/>
        <v>-140</v>
      </c>
      <c r="I458" s="8" t="s">
        <v>90</v>
      </c>
      <c r="J458" s="9">
        <v>-1</v>
      </c>
      <c r="K458" s="7" t="s">
        <v>13</v>
      </c>
      <c r="L458" s="9">
        <v>140</v>
      </c>
      <c r="M458" s="9">
        <f>J458*L458</f>
        <v>-140</v>
      </c>
      <c r="O458" s="5" t="s">
        <v>21</v>
      </c>
      <c r="P458" s="6"/>
      <c r="Q458" s="7" t="s">
        <v>13</v>
      </c>
      <c r="R458" s="6"/>
      <c r="S458" s="6"/>
      <c r="U458" s="5" t="s">
        <v>33</v>
      </c>
      <c r="V458" s="6"/>
      <c r="W458" s="7" t="s">
        <v>13</v>
      </c>
      <c r="X458" s="6"/>
      <c r="Y458" s="6"/>
      <c r="AA458" s="5" t="s">
        <v>31</v>
      </c>
      <c r="AB458" s="6"/>
      <c r="AC458" s="7" t="s">
        <v>13</v>
      </c>
      <c r="AD458" s="6"/>
      <c r="AE458" s="6">
        <f>SUM(AE448:AE457)</f>
        <v>-4957.8</v>
      </c>
      <c r="AG458" s="8" t="s">
        <v>19</v>
      </c>
      <c r="AH458" s="9">
        <v>6900</v>
      </c>
      <c r="AI458" s="7" t="s">
        <v>18</v>
      </c>
      <c r="AJ458" s="10">
        <v>1.26</v>
      </c>
      <c r="AK458" s="9">
        <f>AH458*AJ458</f>
        <v>8694</v>
      </c>
    </row>
    <row r="459" spans="3:37" x14ac:dyDescent="0.25">
      <c r="C459" s="8" t="s">
        <v>54</v>
      </c>
      <c r="D459" s="9">
        <v>-1</v>
      </c>
      <c r="E459" s="7" t="s">
        <v>13</v>
      </c>
      <c r="F459" s="9">
        <v>250</v>
      </c>
      <c r="G459" s="9">
        <f t="shared" si="48"/>
        <v>-250</v>
      </c>
      <c r="I459" s="8" t="s">
        <v>54</v>
      </c>
      <c r="J459" s="9">
        <v>-1</v>
      </c>
      <c r="K459" s="7" t="s">
        <v>13</v>
      </c>
      <c r="L459" s="9"/>
      <c r="M459" s="9"/>
      <c r="O459" s="8" t="s">
        <v>88</v>
      </c>
      <c r="P459" s="9">
        <v>-60</v>
      </c>
      <c r="Q459" s="7" t="s">
        <v>25</v>
      </c>
      <c r="R459" s="10">
        <v>3.5</v>
      </c>
      <c r="S459" s="9">
        <f>P459*R459</f>
        <v>-210</v>
      </c>
      <c r="U459" s="8" t="s">
        <v>34</v>
      </c>
      <c r="V459" s="9">
        <v>-1</v>
      </c>
      <c r="W459" s="7" t="s">
        <v>13</v>
      </c>
      <c r="X459" s="9">
        <v>652.5</v>
      </c>
      <c r="Y459" s="9">
        <f t="shared" ref="Y459:Y464" si="49">V459*X459</f>
        <v>-652.5</v>
      </c>
      <c r="AA459" s="5" t="s">
        <v>32</v>
      </c>
      <c r="AB459" s="6"/>
      <c r="AC459" s="7" t="s">
        <v>13</v>
      </c>
      <c r="AD459" s="6"/>
      <c r="AE459" s="6">
        <f>SUM(AE446,AE458)</f>
        <v>3736.2</v>
      </c>
      <c r="AG459" s="5" t="s">
        <v>20</v>
      </c>
      <c r="AH459" s="6"/>
      <c r="AI459" s="7" t="s">
        <v>13</v>
      </c>
      <c r="AJ459" s="6"/>
      <c r="AK459" s="6">
        <f>SUM(AK457:AK458)</f>
        <v>8694</v>
      </c>
    </row>
    <row r="460" spans="3:37" x14ac:dyDescent="0.25">
      <c r="C460" s="8" t="s">
        <v>55</v>
      </c>
      <c r="D460" s="9">
        <v>-1</v>
      </c>
      <c r="E460" s="7" t="s">
        <v>13</v>
      </c>
      <c r="F460" s="9">
        <v>170</v>
      </c>
      <c r="G460" s="9">
        <f t="shared" si="48"/>
        <v>-170</v>
      </c>
      <c r="I460" s="8" t="s">
        <v>55</v>
      </c>
      <c r="J460" s="9">
        <v>-1</v>
      </c>
      <c r="K460" s="7" t="s">
        <v>13</v>
      </c>
      <c r="L460" s="9">
        <v>170</v>
      </c>
      <c r="M460" s="9">
        <f>J460*L460</f>
        <v>-170</v>
      </c>
      <c r="O460" s="8" t="s">
        <v>26</v>
      </c>
      <c r="P460" s="9">
        <v>-34</v>
      </c>
      <c r="Q460" s="7" t="s">
        <v>27</v>
      </c>
      <c r="R460" s="10"/>
      <c r="S460" s="9"/>
      <c r="U460" s="8" t="s">
        <v>36</v>
      </c>
      <c r="V460" s="9">
        <v>-2</v>
      </c>
      <c r="W460" s="7" t="s">
        <v>13</v>
      </c>
      <c r="X460" s="9">
        <v>95</v>
      </c>
      <c r="Y460" s="9">
        <f t="shared" si="49"/>
        <v>-190</v>
      </c>
      <c r="AA460" s="8" t="s">
        <v>13</v>
      </c>
      <c r="AB460" s="9"/>
      <c r="AC460" s="7" t="s">
        <v>13</v>
      </c>
      <c r="AD460" s="9"/>
      <c r="AE460" s="9"/>
      <c r="AG460" s="8" t="s">
        <v>13</v>
      </c>
      <c r="AH460" s="9"/>
      <c r="AI460" s="7" t="s">
        <v>13</v>
      </c>
      <c r="AJ460" s="9"/>
      <c r="AK460" s="9"/>
    </row>
    <row r="461" spans="3:37" x14ac:dyDescent="0.25">
      <c r="C461" s="8" t="s">
        <v>91</v>
      </c>
      <c r="D461" s="9">
        <v>-1</v>
      </c>
      <c r="E461" s="7" t="s">
        <v>13</v>
      </c>
      <c r="F461" s="9">
        <v>1080</v>
      </c>
      <c r="G461" s="9">
        <f t="shared" si="48"/>
        <v>-1080</v>
      </c>
      <c r="I461" s="8" t="s">
        <v>91</v>
      </c>
      <c r="J461" s="9">
        <v>-1</v>
      </c>
      <c r="K461" s="7" t="s">
        <v>13</v>
      </c>
      <c r="L461" s="9">
        <v>1080</v>
      </c>
      <c r="M461" s="9">
        <f>J461*L461</f>
        <v>-1080</v>
      </c>
      <c r="O461" s="8" t="s">
        <v>28</v>
      </c>
      <c r="P461" s="9"/>
      <c r="Q461" s="7" t="s">
        <v>23</v>
      </c>
      <c r="R461" s="9"/>
      <c r="S461" s="9">
        <v>-91</v>
      </c>
      <c r="U461" s="8" t="s">
        <v>78</v>
      </c>
      <c r="V461" s="9">
        <v>-1</v>
      </c>
      <c r="W461" s="7" t="s">
        <v>13</v>
      </c>
      <c r="X461" s="9">
        <v>380</v>
      </c>
      <c r="Y461" s="9">
        <f t="shared" si="49"/>
        <v>-380</v>
      </c>
      <c r="AA461" s="5" t="s">
        <v>33</v>
      </c>
      <c r="AB461" s="6"/>
      <c r="AC461" s="7" t="s">
        <v>13</v>
      </c>
      <c r="AD461" s="6"/>
      <c r="AE461" s="6"/>
      <c r="AG461" s="5" t="s">
        <v>21</v>
      </c>
      <c r="AH461" s="6"/>
      <c r="AI461" s="7" t="s">
        <v>13</v>
      </c>
      <c r="AJ461" s="6"/>
      <c r="AK461" s="6"/>
    </row>
    <row r="462" spans="3:37" x14ac:dyDescent="0.25">
      <c r="C462" s="8" t="s">
        <v>43</v>
      </c>
      <c r="D462" s="9"/>
      <c r="E462" s="7" t="s">
        <v>13</v>
      </c>
      <c r="F462" s="9"/>
      <c r="G462" s="9">
        <v>-800</v>
      </c>
      <c r="I462" s="8" t="s">
        <v>43</v>
      </c>
      <c r="J462" s="9"/>
      <c r="K462" s="7" t="s">
        <v>13</v>
      </c>
      <c r="L462" s="9"/>
      <c r="M462" s="9">
        <v>-750</v>
      </c>
      <c r="O462" s="8" t="s">
        <v>30</v>
      </c>
      <c r="P462" s="9">
        <v>-60</v>
      </c>
      <c r="Q462" s="7" t="s">
        <v>23</v>
      </c>
      <c r="R462" s="10">
        <v>2.6</v>
      </c>
      <c r="S462" s="9">
        <f>P462*R462</f>
        <v>-156</v>
      </c>
      <c r="U462" s="8" t="s">
        <v>39</v>
      </c>
      <c r="V462" s="9">
        <v>-1</v>
      </c>
      <c r="W462" s="7" t="s">
        <v>13</v>
      </c>
      <c r="X462" s="9">
        <v>165</v>
      </c>
      <c r="Y462" s="9">
        <f t="shared" si="49"/>
        <v>-165</v>
      </c>
      <c r="AA462" s="8" t="s">
        <v>34</v>
      </c>
      <c r="AB462" s="9">
        <v>-1</v>
      </c>
      <c r="AC462" s="7" t="s">
        <v>13</v>
      </c>
      <c r="AD462" s="9">
        <v>653</v>
      </c>
      <c r="AE462" s="9">
        <f t="shared" ref="AE462:AE467" si="50">AB462*AD462</f>
        <v>-653</v>
      </c>
      <c r="AG462" s="8" t="s">
        <v>88</v>
      </c>
      <c r="AH462" s="9">
        <v>-200</v>
      </c>
      <c r="AI462" s="7" t="s">
        <v>25</v>
      </c>
      <c r="AJ462" s="10">
        <v>3.45</v>
      </c>
      <c r="AK462" s="9">
        <f>AH462*AJ462</f>
        <v>-690</v>
      </c>
    </row>
    <row r="463" spans="3:37" x14ac:dyDescent="0.25">
      <c r="C463" s="5" t="s">
        <v>44</v>
      </c>
      <c r="D463" s="6"/>
      <c r="E463" s="7" t="s">
        <v>13</v>
      </c>
      <c r="F463" s="6"/>
      <c r="G463" s="6">
        <f>SUM(G454:G462)</f>
        <v>-4188</v>
      </c>
      <c r="I463" s="5" t="s">
        <v>44</v>
      </c>
      <c r="J463" s="6"/>
      <c r="K463" s="7" t="s">
        <v>13</v>
      </c>
      <c r="L463" s="6"/>
      <c r="M463" s="6">
        <f>SUM(M454:M462)</f>
        <v>-3888</v>
      </c>
      <c r="O463" s="5" t="s">
        <v>31</v>
      </c>
      <c r="P463" s="6"/>
      <c r="Q463" s="7" t="s">
        <v>13</v>
      </c>
      <c r="R463" s="6"/>
      <c r="S463" s="6">
        <f>SUM(S458:S462)</f>
        <v>-457</v>
      </c>
      <c r="U463" s="8" t="s">
        <v>90</v>
      </c>
      <c r="V463" s="9">
        <v>-3</v>
      </c>
      <c r="W463" s="7" t="s">
        <v>13</v>
      </c>
      <c r="X463" s="9">
        <v>140</v>
      </c>
      <c r="Y463" s="9">
        <f t="shared" si="49"/>
        <v>-420</v>
      </c>
      <c r="AA463" s="8" t="s">
        <v>36</v>
      </c>
      <c r="AB463" s="9">
        <v>-2</v>
      </c>
      <c r="AC463" s="7" t="s">
        <v>13</v>
      </c>
      <c r="AD463" s="9">
        <v>95</v>
      </c>
      <c r="AE463" s="9">
        <f t="shared" si="50"/>
        <v>-190</v>
      </c>
      <c r="AG463" s="8" t="s">
        <v>24</v>
      </c>
      <c r="AH463" s="9">
        <v>-171</v>
      </c>
      <c r="AI463" s="7" t="s">
        <v>25</v>
      </c>
      <c r="AJ463" s="10">
        <v>8</v>
      </c>
      <c r="AK463" s="9">
        <f>AH463*AJ463</f>
        <v>-1368</v>
      </c>
    </row>
    <row r="464" spans="3:37" x14ac:dyDescent="0.25">
      <c r="C464" s="8" t="s">
        <v>45</v>
      </c>
      <c r="D464" s="9"/>
      <c r="E464" s="7" t="s">
        <v>13</v>
      </c>
      <c r="F464" s="9"/>
      <c r="G464" s="9">
        <f>SUM(G451,G463)</f>
        <v>-665.99999999999955</v>
      </c>
      <c r="I464" s="8" t="s">
        <v>45</v>
      </c>
      <c r="J464" s="9"/>
      <c r="K464" s="7" t="s">
        <v>13</v>
      </c>
      <c r="L464" s="9"/>
      <c r="M464" s="9">
        <f>SUM(M451,M463)</f>
        <v>-448</v>
      </c>
      <c r="O464" s="5" t="s">
        <v>32</v>
      </c>
      <c r="P464" s="6"/>
      <c r="Q464" s="7" t="s">
        <v>13</v>
      </c>
      <c r="R464" s="6"/>
      <c r="S464" s="6">
        <f>SUM(S456,S463)</f>
        <v>3449</v>
      </c>
      <c r="U464" s="8" t="s">
        <v>91</v>
      </c>
      <c r="V464" s="9">
        <v>-1</v>
      </c>
      <c r="W464" s="7" t="s">
        <v>13</v>
      </c>
      <c r="X464" s="9">
        <v>1468</v>
      </c>
      <c r="Y464" s="9">
        <f t="shared" si="49"/>
        <v>-1468</v>
      </c>
      <c r="AA464" s="8" t="s">
        <v>78</v>
      </c>
      <c r="AB464" s="9">
        <v>-1</v>
      </c>
      <c r="AC464" s="7" t="s">
        <v>13</v>
      </c>
      <c r="AD464" s="9">
        <v>380</v>
      </c>
      <c r="AE464" s="9">
        <f t="shared" si="50"/>
        <v>-380</v>
      </c>
      <c r="AG464" s="8" t="s">
        <v>106</v>
      </c>
      <c r="AH464" s="9">
        <v>-18</v>
      </c>
      <c r="AI464" s="7" t="s">
        <v>25</v>
      </c>
      <c r="AJ464" s="10">
        <v>15</v>
      </c>
      <c r="AK464" s="9">
        <f>AH464*AJ464</f>
        <v>-270</v>
      </c>
    </row>
    <row r="465" spans="3:37" x14ac:dyDescent="0.25">
      <c r="C465" s="1"/>
      <c r="D465" s="1"/>
      <c r="E465" s="1"/>
      <c r="F465" s="1"/>
      <c r="G465" s="1"/>
      <c r="I465" s="1"/>
      <c r="J465" s="1"/>
      <c r="K465" s="1"/>
      <c r="L465" s="1"/>
      <c r="M465" s="1"/>
      <c r="O465" s="8" t="s">
        <v>13</v>
      </c>
      <c r="P465" s="9"/>
      <c r="Q465" s="7" t="s">
        <v>13</v>
      </c>
      <c r="R465" s="9"/>
      <c r="S465" s="9"/>
      <c r="U465" s="8" t="s">
        <v>43</v>
      </c>
      <c r="V465" s="9"/>
      <c r="W465" s="7" t="s">
        <v>13</v>
      </c>
      <c r="X465" s="9"/>
      <c r="Y465" s="9">
        <v>-800</v>
      </c>
      <c r="AA465" s="8" t="s">
        <v>39</v>
      </c>
      <c r="AB465" s="9">
        <v>-1</v>
      </c>
      <c r="AC465" s="7" t="s">
        <v>13</v>
      </c>
      <c r="AD465" s="9">
        <v>175</v>
      </c>
      <c r="AE465" s="9">
        <f t="shared" si="50"/>
        <v>-175</v>
      </c>
      <c r="AG465" s="8" t="s">
        <v>150</v>
      </c>
      <c r="AH465" s="9">
        <v>-116</v>
      </c>
      <c r="AI465" s="7" t="s">
        <v>25</v>
      </c>
      <c r="AJ465" s="10">
        <v>8</v>
      </c>
      <c r="AK465" s="9">
        <f>AH465*AJ465</f>
        <v>-928</v>
      </c>
    </row>
    <row r="466" spans="3:37" x14ac:dyDescent="0.25">
      <c r="C466" s="2" t="s">
        <v>96</v>
      </c>
      <c r="D466" s="1"/>
      <c r="E466" s="1"/>
      <c r="F466" s="1"/>
      <c r="G466" s="1"/>
      <c r="I466" s="2" t="s">
        <v>96</v>
      </c>
      <c r="J466" s="1"/>
      <c r="K466" s="1"/>
      <c r="L466" s="1"/>
      <c r="M466" s="1"/>
      <c r="O466" s="5" t="s">
        <v>33</v>
      </c>
      <c r="P466" s="6"/>
      <c r="Q466" s="7" t="s">
        <v>13</v>
      </c>
      <c r="R466" s="6"/>
      <c r="S466" s="6"/>
      <c r="U466" s="5" t="s">
        <v>44</v>
      </c>
      <c r="V466" s="6"/>
      <c r="W466" s="7" t="s">
        <v>13</v>
      </c>
      <c r="X466" s="6"/>
      <c r="Y466" s="6">
        <f>SUM(Y459:Y465)</f>
        <v>-4075.5</v>
      </c>
      <c r="AA466" s="8" t="s">
        <v>90</v>
      </c>
      <c r="AB466" s="9">
        <v>-3</v>
      </c>
      <c r="AC466" s="7" t="s">
        <v>13</v>
      </c>
      <c r="AD466" s="9">
        <v>140</v>
      </c>
      <c r="AE466" s="9">
        <f t="shared" si="50"/>
        <v>-420</v>
      </c>
      <c r="AG466" s="8" t="s">
        <v>28</v>
      </c>
      <c r="AH466" s="9"/>
      <c r="AI466" s="7" t="s">
        <v>23</v>
      </c>
      <c r="AJ466" s="9"/>
      <c r="AK466" s="9">
        <v>-237</v>
      </c>
    </row>
    <row r="467" spans="3:37" x14ac:dyDescent="0.25">
      <c r="C467" s="2" t="s">
        <v>97</v>
      </c>
      <c r="D467" s="1"/>
      <c r="E467" s="1"/>
      <c r="F467" s="1"/>
      <c r="G467" s="1"/>
      <c r="I467" s="2" t="s">
        <v>97</v>
      </c>
      <c r="J467" s="1"/>
      <c r="K467" s="1"/>
      <c r="L467" s="1"/>
      <c r="M467" s="1"/>
      <c r="O467" s="8" t="s">
        <v>34</v>
      </c>
      <c r="P467" s="9">
        <v>-1</v>
      </c>
      <c r="Q467" s="7" t="s">
        <v>13</v>
      </c>
      <c r="R467" s="9">
        <v>653</v>
      </c>
      <c r="S467" s="9">
        <f>P467*R467</f>
        <v>-653</v>
      </c>
      <c r="U467" s="8" t="s">
        <v>45</v>
      </c>
      <c r="V467" s="9"/>
      <c r="W467" s="7" t="s">
        <v>13</v>
      </c>
      <c r="X467" s="9"/>
      <c r="Y467" s="9">
        <f>SUM(Y456,Y466)</f>
        <v>-2004.8999999999996</v>
      </c>
      <c r="AA467" s="8" t="s">
        <v>91</v>
      </c>
      <c r="AB467" s="9">
        <v>-1</v>
      </c>
      <c r="AC467" s="7" t="s">
        <v>13</v>
      </c>
      <c r="AD467" s="9">
        <v>1468</v>
      </c>
      <c r="AE467" s="9">
        <f t="shared" si="50"/>
        <v>-1468</v>
      </c>
      <c r="AG467" s="8" t="s">
        <v>29</v>
      </c>
      <c r="AH467" s="9"/>
      <c r="AI467" s="7" t="s">
        <v>23</v>
      </c>
      <c r="AJ467" s="9"/>
      <c r="AK467" s="9">
        <v>-462</v>
      </c>
    </row>
    <row r="468" spans="3:37" x14ac:dyDescent="0.25">
      <c r="C468" s="1"/>
      <c r="D468" s="1"/>
      <c r="E468" s="1"/>
      <c r="F468" s="1"/>
      <c r="G468" s="1"/>
      <c r="I468" s="1"/>
      <c r="J468" s="1"/>
      <c r="K468" s="1"/>
      <c r="L468" s="1"/>
      <c r="M468" s="1"/>
      <c r="O468" s="8" t="s">
        <v>35</v>
      </c>
      <c r="P468" s="9">
        <v>-30</v>
      </c>
      <c r="Q468" s="7" t="s">
        <v>13</v>
      </c>
      <c r="R468" s="9">
        <v>18</v>
      </c>
      <c r="S468" s="9">
        <f>P468*R468</f>
        <v>-540</v>
      </c>
      <c r="U468" s="1"/>
      <c r="V468" s="1"/>
      <c r="W468" s="1"/>
      <c r="X468" s="1"/>
      <c r="Y468" s="1"/>
      <c r="AA468" s="8" t="s">
        <v>43</v>
      </c>
      <c r="AB468" s="9"/>
      <c r="AC468" s="7" t="s">
        <v>13</v>
      </c>
      <c r="AD468" s="9"/>
      <c r="AE468" s="9">
        <v>-750</v>
      </c>
      <c r="AG468" s="8" t="s">
        <v>89</v>
      </c>
      <c r="AH468" s="9"/>
      <c r="AI468" s="7" t="s">
        <v>23</v>
      </c>
      <c r="AJ468" s="9"/>
      <c r="AK468" s="9">
        <v>-95</v>
      </c>
    </row>
    <row r="469" spans="3:37" x14ac:dyDescent="0.25">
      <c r="C469" s="2" t="s">
        <v>49</v>
      </c>
      <c r="D469" s="1"/>
      <c r="E469" s="1"/>
      <c r="F469" s="1"/>
      <c r="G469" s="1"/>
      <c r="I469" s="2" t="s">
        <v>49</v>
      </c>
      <c r="J469" s="1"/>
      <c r="K469" s="1"/>
      <c r="L469" s="1"/>
      <c r="M469" s="1"/>
      <c r="O469" s="8" t="s">
        <v>78</v>
      </c>
      <c r="P469" s="9">
        <v>-1</v>
      </c>
      <c r="Q469" s="7" t="s">
        <v>13</v>
      </c>
      <c r="R469" s="9">
        <v>380</v>
      </c>
      <c r="S469" s="9">
        <f>P469*R469</f>
        <v>-380</v>
      </c>
      <c r="U469" s="1"/>
      <c r="V469" s="1"/>
      <c r="W469" s="1"/>
      <c r="X469" s="1"/>
      <c r="Y469" s="1"/>
      <c r="AA469" s="5" t="s">
        <v>44</v>
      </c>
      <c r="AB469" s="6"/>
      <c r="AC469" s="7" t="s">
        <v>13</v>
      </c>
      <c r="AD469" s="6"/>
      <c r="AE469" s="6">
        <f>SUM(AE462:AE468)</f>
        <v>-4036</v>
      </c>
      <c r="AG469" s="8" t="s">
        <v>94</v>
      </c>
      <c r="AH469" s="9"/>
      <c r="AI469" s="7" t="s">
        <v>23</v>
      </c>
      <c r="AJ469" s="9"/>
      <c r="AK469" s="9">
        <v>-52</v>
      </c>
    </row>
    <row r="470" spans="3:37" x14ac:dyDescent="0.25">
      <c r="C470" s="1"/>
      <c r="D470" s="1"/>
      <c r="E470" s="1"/>
      <c r="F470" s="1"/>
      <c r="G470" s="1"/>
      <c r="I470" s="1"/>
      <c r="J470" s="1"/>
      <c r="K470" s="1"/>
      <c r="L470" s="1"/>
      <c r="M470" s="1"/>
      <c r="O470" s="8" t="s">
        <v>39</v>
      </c>
      <c r="P470" s="9">
        <v>-1</v>
      </c>
      <c r="Q470" s="7" t="s">
        <v>13</v>
      </c>
      <c r="R470" s="9">
        <v>175</v>
      </c>
      <c r="S470" s="9">
        <f>P470*R470</f>
        <v>-175</v>
      </c>
      <c r="U470" s="1"/>
      <c r="V470" s="1"/>
      <c r="W470" s="1"/>
      <c r="X470" s="1"/>
      <c r="Y470" s="1"/>
      <c r="AA470" s="8" t="s">
        <v>45</v>
      </c>
      <c r="AB470" s="9"/>
      <c r="AC470" s="7" t="s">
        <v>13</v>
      </c>
      <c r="AD470" s="9"/>
      <c r="AE470" s="9">
        <f>SUM(AE459,AE469)</f>
        <v>-299.80000000000018</v>
      </c>
      <c r="AG470" s="8" t="s">
        <v>30</v>
      </c>
      <c r="AH470" s="9">
        <v>-123</v>
      </c>
      <c r="AI470" s="7" t="s">
        <v>23</v>
      </c>
      <c r="AJ470" s="10">
        <v>2.6</v>
      </c>
      <c r="AK470" s="9">
        <f>AH470*AJ470</f>
        <v>-319.8</v>
      </c>
    </row>
    <row r="471" spans="3:37" x14ac:dyDescent="0.25">
      <c r="C471" s="1" t="s">
        <v>98</v>
      </c>
      <c r="D471" s="1"/>
      <c r="E471" s="1"/>
      <c r="F471" s="1"/>
      <c r="G471" s="1"/>
      <c r="I471" s="1" t="s">
        <v>98</v>
      </c>
      <c r="J471" s="1"/>
      <c r="K471" s="1"/>
      <c r="L471" s="1"/>
      <c r="M471" s="1"/>
      <c r="O471" s="8" t="s">
        <v>90</v>
      </c>
      <c r="P471" s="9">
        <v>-1</v>
      </c>
      <c r="Q471" s="7" t="s">
        <v>13</v>
      </c>
      <c r="R471" s="9">
        <v>140</v>
      </c>
      <c r="S471" s="9">
        <f>P471*R471</f>
        <v>-140</v>
      </c>
      <c r="U471" s="2" t="s">
        <v>49</v>
      </c>
      <c r="V471" s="1"/>
      <c r="W471" s="1"/>
      <c r="X471" s="1"/>
      <c r="Y471" s="1"/>
      <c r="AA471" s="1"/>
      <c r="AB471" s="1"/>
      <c r="AC471" s="1"/>
      <c r="AD471" s="1"/>
      <c r="AE471" s="1"/>
      <c r="AG471" s="5" t="s">
        <v>31</v>
      </c>
      <c r="AH471" s="6"/>
      <c r="AI471" s="7" t="s">
        <v>13</v>
      </c>
      <c r="AJ471" s="6"/>
      <c r="AK471" s="6">
        <f>SUM(AK461:AK470)</f>
        <v>-4421.8</v>
      </c>
    </row>
    <row r="472" spans="3:37" x14ac:dyDescent="0.25">
      <c r="C472" s="2" t="s">
        <v>1</v>
      </c>
      <c r="D472" s="2" t="s">
        <v>2</v>
      </c>
      <c r="E472" s="1"/>
      <c r="F472" s="1"/>
      <c r="G472" s="1"/>
      <c r="I472" s="2" t="s">
        <v>1</v>
      </c>
      <c r="J472" s="2" t="s">
        <v>2</v>
      </c>
      <c r="K472" s="1"/>
      <c r="L472" s="1"/>
      <c r="M472" s="1"/>
      <c r="O472" s="8" t="s">
        <v>54</v>
      </c>
      <c r="P472" s="9">
        <v>-1</v>
      </c>
      <c r="Q472" s="7" t="s">
        <v>13</v>
      </c>
      <c r="R472" s="9"/>
      <c r="S472" s="9"/>
      <c r="U472" s="1"/>
      <c r="V472" s="1"/>
      <c r="W472" s="1"/>
      <c r="X472" s="1"/>
      <c r="Y472" s="1"/>
      <c r="AA472" s="1"/>
      <c r="AB472" s="1"/>
      <c r="AC472" s="1"/>
      <c r="AD472" s="1"/>
      <c r="AE472" s="1"/>
      <c r="AG472" s="5" t="s">
        <v>32</v>
      </c>
      <c r="AH472" s="6"/>
      <c r="AI472" s="7" t="s">
        <v>13</v>
      </c>
      <c r="AJ472" s="6"/>
      <c r="AK472" s="6">
        <f>SUM(AK459,AK471)</f>
        <v>4272.2</v>
      </c>
    </row>
    <row r="473" spans="3:37" x14ac:dyDescent="0.25">
      <c r="C473" s="2" t="s">
        <v>3</v>
      </c>
      <c r="D473" s="2" t="s">
        <v>4</v>
      </c>
      <c r="E473" s="1"/>
      <c r="F473" s="1"/>
      <c r="G473" s="1"/>
      <c r="I473" s="2" t="s">
        <v>3</v>
      </c>
      <c r="J473" s="2" t="s">
        <v>146</v>
      </c>
      <c r="K473" s="1"/>
      <c r="L473" s="1"/>
      <c r="M473" s="1"/>
      <c r="O473" s="8" t="s">
        <v>55</v>
      </c>
      <c r="P473" s="9">
        <v>-1</v>
      </c>
      <c r="Q473" s="7" t="s">
        <v>13</v>
      </c>
      <c r="R473" s="9">
        <v>170</v>
      </c>
      <c r="S473" s="9">
        <f>P473*R473</f>
        <v>-170</v>
      </c>
      <c r="U473" s="1" t="s">
        <v>95</v>
      </c>
      <c r="V473" s="1"/>
      <c r="W473" s="1"/>
      <c r="X473" s="1"/>
      <c r="Y473" s="1"/>
      <c r="AA473" s="1"/>
      <c r="AB473" s="1"/>
      <c r="AC473" s="1"/>
      <c r="AD473" s="1"/>
      <c r="AE473" s="1"/>
      <c r="AG473" s="8" t="s">
        <v>13</v>
      </c>
      <c r="AH473" s="9"/>
      <c r="AI473" s="7" t="s">
        <v>13</v>
      </c>
      <c r="AJ473" s="9"/>
      <c r="AK473" s="9"/>
    </row>
    <row r="474" spans="3:37" x14ac:dyDescent="0.25">
      <c r="C474" s="2" t="s">
        <v>5</v>
      </c>
      <c r="D474" s="2" t="s">
        <v>6</v>
      </c>
      <c r="E474" s="1"/>
      <c r="F474" s="1"/>
      <c r="G474" s="1"/>
      <c r="I474" s="2" t="s">
        <v>5</v>
      </c>
      <c r="J474" s="2" t="s">
        <v>6</v>
      </c>
      <c r="K474" s="1"/>
      <c r="L474" s="1"/>
      <c r="M474" s="1"/>
      <c r="O474" s="8" t="s">
        <v>91</v>
      </c>
      <c r="P474" s="9">
        <v>-1</v>
      </c>
      <c r="Q474" s="7" t="s">
        <v>13</v>
      </c>
      <c r="R474" s="9">
        <v>1080</v>
      </c>
      <c r="S474" s="9">
        <f>P474*R474</f>
        <v>-1080</v>
      </c>
      <c r="U474" s="2" t="s">
        <v>1</v>
      </c>
      <c r="V474" s="2" t="s">
        <v>2</v>
      </c>
      <c r="W474" s="1"/>
      <c r="X474" s="1"/>
      <c r="Y474" s="1"/>
      <c r="AA474" s="2" t="s">
        <v>49</v>
      </c>
      <c r="AB474" s="1"/>
      <c r="AC474" s="1"/>
      <c r="AD474" s="1"/>
      <c r="AE474" s="1"/>
      <c r="AG474" s="5" t="s">
        <v>33</v>
      </c>
      <c r="AH474" s="6"/>
      <c r="AI474" s="7" t="s">
        <v>13</v>
      </c>
      <c r="AJ474" s="6"/>
      <c r="AK474" s="6"/>
    </row>
    <row r="475" spans="3:37" x14ac:dyDescent="0.25">
      <c r="C475" s="2" t="s">
        <v>7</v>
      </c>
      <c r="D475" s="2" t="s">
        <v>8</v>
      </c>
      <c r="E475" s="1"/>
      <c r="F475" s="1"/>
      <c r="G475" s="1"/>
      <c r="I475" s="2" t="s">
        <v>7</v>
      </c>
      <c r="J475" s="2" t="s">
        <v>8</v>
      </c>
      <c r="K475" s="1"/>
      <c r="L475" s="1"/>
      <c r="M475" s="1"/>
      <c r="O475" s="8" t="s">
        <v>43</v>
      </c>
      <c r="P475" s="9"/>
      <c r="Q475" s="7" t="s">
        <v>13</v>
      </c>
      <c r="R475" s="9"/>
      <c r="S475" s="9">
        <v>-750</v>
      </c>
      <c r="U475" s="2" t="s">
        <v>3</v>
      </c>
      <c r="V475" s="2" t="s">
        <v>4</v>
      </c>
      <c r="W475" s="1"/>
      <c r="X475" s="1"/>
      <c r="Y475" s="1"/>
      <c r="AA475" s="1"/>
      <c r="AB475" s="1"/>
      <c r="AC475" s="1"/>
      <c r="AD475" s="1"/>
      <c r="AE475" s="1"/>
      <c r="AG475" s="8" t="s">
        <v>34</v>
      </c>
      <c r="AH475" s="9">
        <v>-1</v>
      </c>
      <c r="AI475" s="7" t="s">
        <v>13</v>
      </c>
      <c r="AJ475" s="9">
        <v>653</v>
      </c>
      <c r="AK475" s="9">
        <f t="shared" ref="AK475:AK480" si="51">AH475*AJ475</f>
        <v>-653</v>
      </c>
    </row>
    <row r="476" spans="3:37" x14ac:dyDescent="0.25">
      <c r="C476" s="2" t="s">
        <v>9</v>
      </c>
      <c r="D476" s="2" t="s">
        <v>10</v>
      </c>
      <c r="E476" s="1"/>
      <c r="F476" s="1"/>
      <c r="G476" s="1"/>
      <c r="I476" s="2" t="s">
        <v>9</v>
      </c>
      <c r="J476" s="2" t="s">
        <v>10</v>
      </c>
      <c r="K476" s="1"/>
      <c r="L476" s="1"/>
      <c r="M476" s="1"/>
      <c r="O476" s="5" t="s">
        <v>44</v>
      </c>
      <c r="P476" s="6"/>
      <c r="Q476" s="7" t="s">
        <v>13</v>
      </c>
      <c r="R476" s="6"/>
      <c r="S476" s="6">
        <f>SUM(S467:S475)</f>
        <v>-3888</v>
      </c>
      <c r="U476" s="2" t="s">
        <v>5</v>
      </c>
      <c r="V476" s="2" t="s">
        <v>6</v>
      </c>
      <c r="W476" s="1"/>
      <c r="X476" s="1"/>
      <c r="Y476" s="1"/>
      <c r="AA476" s="1" t="s">
        <v>95</v>
      </c>
      <c r="AB476" s="1"/>
      <c r="AC476" s="1"/>
      <c r="AD476" s="1"/>
      <c r="AE476" s="1"/>
      <c r="AG476" s="8" t="s">
        <v>36</v>
      </c>
      <c r="AH476" s="9">
        <v>-2</v>
      </c>
      <c r="AI476" s="7" t="s">
        <v>13</v>
      </c>
      <c r="AJ476" s="9">
        <v>95</v>
      </c>
      <c r="AK476" s="9">
        <f t="shared" si="51"/>
        <v>-190</v>
      </c>
    </row>
    <row r="477" spans="3:37" x14ac:dyDescent="0.25">
      <c r="C477" s="1"/>
      <c r="D477" s="1"/>
      <c r="E477" s="1"/>
      <c r="F477" s="1"/>
      <c r="G477" s="1"/>
      <c r="I477" s="1"/>
      <c r="J477" s="1"/>
      <c r="K477" s="1"/>
      <c r="L477" s="1"/>
      <c r="M477" s="1"/>
      <c r="O477" s="8" t="s">
        <v>45</v>
      </c>
      <c r="P477" s="9"/>
      <c r="Q477" s="7" t="s">
        <v>13</v>
      </c>
      <c r="R477" s="9"/>
      <c r="S477" s="9">
        <f>SUM(S464,S476)</f>
        <v>-439</v>
      </c>
      <c r="U477" s="2" t="s">
        <v>7</v>
      </c>
      <c r="V477" s="2" t="s">
        <v>8</v>
      </c>
      <c r="W477" s="1"/>
      <c r="X477" s="1"/>
      <c r="Y477" s="1"/>
      <c r="AA477" s="2" t="s">
        <v>1</v>
      </c>
      <c r="AB477" s="2" t="s">
        <v>2</v>
      </c>
      <c r="AC477" s="1"/>
      <c r="AD477" s="1"/>
      <c r="AE477" s="1"/>
      <c r="AG477" s="8" t="s">
        <v>78</v>
      </c>
      <c r="AH477" s="9">
        <v>-1</v>
      </c>
      <c r="AI477" s="7" t="s">
        <v>13</v>
      </c>
      <c r="AJ477" s="9">
        <v>380</v>
      </c>
      <c r="AK477" s="9">
        <f t="shared" si="51"/>
        <v>-380</v>
      </c>
    </row>
    <row r="478" spans="3:37" x14ac:dyDescent="0.25">
      <c r="C478" s="3" t="s">
        <v>11</v>
      </c>
      <c r="D478" s="4" t="s">
        <v>12</v>
      </c>
      <c r="E478" s="4" t="s">
        <v>13</v>
      </c>
      <c r="F478" s="4" t="s">
        <v>14</v>
      </c>
      <c r="G478" s="4" t="s">
        <v>15</v>
      </c>
      <c r="I478" s="3" t="s">
        <v>11</v>
      </c>
      <c r="J478" s="4" t="s">
        <v>12</v>
      </c>
      <c r="K478" s="4" t="s">
        <v>13</v>
      </c>
      <c r="L478" s="4" t="s">
        <v>14</v>
      </c>
      <c r="M478" s="4" t="s">
        <v>15</v>
      </c>
      <c r="O478" s="1"/>
      <c r="P478" s="1"/>
      <c r="Q478" s="1"/>
      <c r="R478" s="1"/>
      <c r="S478" s="1"/>
      <c r="U478" s="2" t="s">
        <v>9</v>
      </c>
      <c r="V478" s="2" t="s">
        <v>149</v>
      </c>
      <c r="W478" s="1"/>
      <c r="X478" s="1"/>
      <c r="Y478" s="1"/>
      <c r="AA478" s="2" t="s">
        <v>3</v>
      </c>
      <c r="AB478" s="2" t="s">
        <v>146</v>
      </c>
      <c r="AC478" s="1"/>
      <c r="AD478" s="1"/>
      <c r="AE478" s="1"/>
      <c r="AG478" s="8" t="s">
        <v>39</v>
      </c>
      <c r="AH478" s="9">
        <v>-1</v>
      </c>
      <c r="AI478" s="7" t="s">
        <v>13</v>
      </c>
      <c r="AJ478" s="9">
        <v>175</v>
      </c>
      <c r="AK478" s="9">
        <f t="shared" si="51"/>
        <v>-175</v>
      </c>
    </row>
    <row r="479" spans="3:37" x14ac:dyDescent="0.25">
      <c r="C479" s="5" t="s">
        <v>16</v>
      </c>
      <c r="D479" s="6"/>
      <c r="E479" s="7" t="s">
        <v>13</v>
      </c>
      <c r="F479" s="6"/>
      <c r="G479" s="6"/>
      <c r="I479" s="5" t="s">
        <v>16</v>
      </c>
      <c r="J479" s="6"/>
      <c r="K479" s="7" t="s">
        <v>13</v>
      </c>
      <c r="L479" s="6"/>
      <c r="M479" s="6"/>
      <c r="O479" s="2" t="s">
        <v>96</v>
      </c>
      <c r="P479" s="1"/>
      <c r="Q479" s="1"/>
      <c r="R479" s="1"/>
      <c r="S479" s="1"/>
      <c r="U479" s="1"/>
      <c r="V479" s="1"/>
      <c r="W479" s="1"/>
      <c r="X479" s="1"/>
      <c r="Y479" s="1"/>
      <c r="AA479" s="2" t="s">
        <v>5</v>
      </c>
      <c r="AB479" s="2" t="s">
        <v>6</v>
      </c>
      <c r="AC479" s="1"/>
      <c r="AD479" s="1"/>
      <c r="AE479" s="1"/>
      <c r="AG479" s="8" t="s">
        <v>90</v>
      </c>
      <c r="AH479" s="9">
        <v>-3</v>
      </c>
      <c r="AI479" s="7" t="s">
        <v>13</v>
      </c>
      <c r="AJ479" s="9">
        <v>140</v>
      </c>
      <c r="AK479" s="9">
        <f t="shared" si="51"/>
        <v>-420</v>
      </c>
    </row>
    <row r="480" spans="3:37" x14ac:dyDescent="0.25">
      <c r="C480" s="8" t="s">
        <v>17</v>
      </c>
      <c r="D480" s="9">
        <v>4200</v>
      </c>
      <c r="E480" s="7" t="s">
        <v>18</v>
      </c>
      <c r="F480" s="10"/>
      <c r="G480" s="9"/>
      <c r="I480" s="8" t="s">
        <v>17</v>
      </c>
      <c r="J480" s="9">
        <v>4200</v>
      </c>
      <c r="K480" s="7" t="s">
        <v>18</v>
      </c>
      <c r="L480" s="10"/>
      <c r="M480" s="9"/>
      <c r="O480" s="2" t="s">
        <v>97</v>
      </c>
      <c r="P480" s="1"/>
      <c r="Q480" s="1"/>
      <c r="R480" s="1"/>
      <c r="S480" s="1"/>
      <c r="U480" s="3" t="s">
        <v>11</v>
      </c>
      <c r="V480" s="4" t="s">
        <v>12</v>
      </c>
      <c r="W480" s="4" t="s">
        <v>13</v>
      </c>
      <c r="X480" s="4" t="s">
        <v>14</v>
      </c>
      <c r="Y480" s="4" t="s">
        <v>15</v>
      </c>
      <c r="AA480" s="2" t="s">
        <v>7</v>
      </c>
      <c r="AB480" s="2" t="s">
        <v>8</v>
      </c>
      <c r="AC480" s="1"/>
      <c r="AD480" s="1"/>
      <c r="AE480" s="1"/>
      <c r="AG480" s="8" t="s">
        <v>91</v>
      </c>
      <c r="AH480" s="9">
        <v>-1</v>
      </c>
      <c r="AI480" s="7" t="s">
        <v>13</v>
      </c>
      <c r="AJ480" s="9">
        <v>1468</v>
      </c>
      <c r="AK480" s="9">
        <f t="shared" si="51"/>
        <v>-1468</v>
      </c>
    </row>
    <row r="481" spans="3:37" x14ac:dyDescent="0.25">
      <c r="C481" s="8" t="s">
        <v>51</v>
      </c>
      <c r="D481" s="9">
        <v>4000</v>
      </c>
      <c r="E481" s="7" t="s">
        <v>18</v>
      </c>
      <c r="F481" s="10">
        <v>1.34</v>
      </c>
      <c r="G481" s="9">
        <f>D481*F481</f>
        <v>5360</v>
      </c>
      <c r="I481" s="8" t="s">
        <v>51</v>
      </c>
      <c r="J481" s="9">
        <v>4000</v>
      </c>
      <c r="K481" s="7" t="s">
        <v>18</v>
      </c>
      <c r="L481" s="10">
        <v>1.26</v>
      </c>
      <c r="M481" s="9">
        <f>J481*L481</f>
        <v>5040</v>
      </c>
      <c r="O481" s="1"/>
      <c r="P481" s="1"/>
      <c r="Q481" s="1"/>
      <c r="R481" s="1"/>
      <c r="S481" s="1"/>
      <c r="U481" s="5" t="s">
        <v>16</v>
      </c>
      <c r="V481" s="6"/>
      <c r="W481" s="7" t="s">
        <v>13</v>
      </c>
      <c r="X481" s="6"/>
      <c r="Y481" s="6"/>
      <c r="AA481" s="2" t="s">
        <v>9</v>
      </c>
      <c r="AB481" s="2" t="s">
        <v>149</v>
      </c>
      <c r="AC481" s="1"/>
      <c r="AD481" s="1"/>
      <c r="AE481" s="1"/>
      <c r="AG481" s="8" t="s">
        <v>43</v>
      </c>
      <c r="AH481" s="9"/>
      <c r="AI481" s="7" t="s">
        <v>13</v>
      </c>
      <c r="AJ481" s="9"/>
      <c r="AK481" s="9">
        <v>-750</v>
      </c>
    </row>
    <row r="482" spans="3:37" x14ac:dyDescent="0.25">
      <c r="C482" s="5" t="s">
        <v>20</v>
      </c>
      <c r="D482" s="6"/>
      <c r="E482" s="7" t="s">
        <v>13</v>
      </c>
      <c r="F482" s="6"/>
      <c r="G482" s="6">
        <f>SUM(G480:G481)</f>
        <v>5360</v>
      </c>
      <c r="I482" s="5" t="s">
        <v>20</v>
      </c>
      <c r="J482" s="6"/>
      <c r="K482" s="7" t="s">
        <v>13</v>
      </c>
      <c r="L482" s="6"/>
      <c r="M482" s="6">
        <f>SUM(M480:M481)</f>
        <v>5040</v>
      </c>
      <c r="O482" s="2" t="s">
        <v>49</v>
      </c>
      <c r="P482" s="1"/>
      <c r="Q482" s="1"/>
      <c r="R482" s="1"/>
      <c r="S482" s="1"/>
      <c r="U482" s="8" t="s">
        <v>17</v>
      </c>
      <c r="V482" s="9">
        <v>3150</v>
      </c>
      <c r="W482" s="7" t="s">
        <v>18</v>
      </c>
      <c r="X482" s="10"/>
      <c r="Y482" s="9"/>
      <c r="AA482" s="1"/>
      <c r="AB482" s="1"/>
      <c r="AC482" s="1"/>
      <c r="AD482" s="1"/>
      <c r="AE482" s="1"/>
      <c r="AG482" s="5" t="s">
        <v>44</v>
      </c>
      <c r="AH482" s="6"/>
      <c r="AI482" s="7" t="s">
        <v>13</v>
      </c>
      <c r="AJ482" s="6"/>
      <c r="AK482" s="6">
        <f>SUM(AK475:AK481)</f>
        <v>-4036</v>
      </c>
    </row>
    <row r="483" spans="3:37" x14ac:dyDescent="0.25">
      <c r="C483" s="8" t="s">
        <v>13</v>
      </c>
      <c r="D483" s="9"/>
      <c r="E483" s="7" t="s">
        <v>13</v>
      </c>
      <c r="F483" s="9"/>
      <c r="G483" s="9"/>
      <c r="I483" s="8" t="s">
        <v>13</v>
      </c>
      <c r="J483" s="9"/>
      <c r="K483" s="7" t="s">
        <v>13</v>
      </c>
      <c r="L483" s="9"/>
      <c r="M483" s="9"/>
      <c r="O483" s="1"/>
      <c r="P483" s="1"/>
      <c r="Q483" s="1"/>
      <c r="R483" s="1"/>
      <c r="S483" s="1"/>
      <c r="U483" s="8" t="s">
        <v>19</v>
      </c>
      <c r="V483" s="9">
        <v>3000</v>
      </c>
      <c r="W483" s="7" t="s">
        <v>18</v>
      </c>
      <c r="X483" s="10">
        <v>1.34</v>
      </c>
      <c r="Y483" s="9">
        <f>V483*X483</f>
        <v>4020.0000000000005</v>
      </c>
      <c r="AA483" s="3" t="s">
        <v>11</v>
      </c>
      <c r="AB483" s="4" t="s">
        <v>12</v>
      </c>
      <c r="AC483" s="4" t="s">
        <v>13</v>
      </c>
      <c r="AD483" s="4" t="s">
        <v>14</v>
      </c>
      <c r="AE483" s="4" t="s">
        <v>15</v>
      </c>
      <c r="AG483" s="8" t="s">
        <v>45</v>
      </c>
      <c r="AH483" s="9"/>
      <c r="AI483" s="7" t="s">
        <v>13</v>
      </c>
      <c r="AJ483" s="9"/>
      <c r="AK483" s="9">
        <f>SUM(AK472,AK482)</f>
        <v>236.19999999999982</v>
      </c>
    </row>
    <row r="484" spans="3:37" x14ac:dyDescent="0.25">
      <c r="C484" s="5" t="s">
        <v>21</v>
      </c>
      <c r="D484" s="6"/>
      <c r="E484" s="7" t="s">
        <v>13</v>
      </c>
      <c r="F484" s="6"/>
      <c r="G484" s="6"/>
      <c r="I484" s="5" t="s">
        <v>21</v>
      </c>
      <c r="J484" s="6"/>
      <c r="K484" s="7" t="s">
        <v>13</v>
      </c>
      <c r="L484" s="6"/>
      <c r="M484" s="6"/>
      <c r="O484" s="1" t="s">
        <v>98</v>
      </c>
      <c r="P484" s="1"/>
      <c r="Q484" s="1"/>
      <c r="R484" s="1"/>
      <c r="S484" s="1"/>
      <c r="U484" s="5" t="s">
        <v>20</v>
      </c>
      <c r="V484" s="6"/>
      <c r="W484" s="7" t="s">
        <v>13</v>
      </c>
      <c r="X484" s="6"/>
      <c r="Y484" s="6">
        <f>SUM(Y482:Y483)</f>
        <v>4020.0000000000005</v>
      </c>
      <c r="AA484" s="5" t="s">
        <v>16</v>
      </c>
      <c r="AB484" s="6"/>
      <c r="AC484" s="7" t="s">
        <v>13</v>
      </c>
      <c r="AD484" s="6"/>
      <c r="AE484" s="6"/>
      <c r="AG484" s="1"/>
      <c r="AH484" s="1"/>
      <c r="AI484" s="1"/>
      <c r="AJ484" s="1"/>
      <c r="AK484" s="1"/>
    </row>
    <row r="485" spans="3:37" x14ac:dyDescent="0.25">
      <c r="C485" s="8" t="s">
        <v>88</v>
      </c>
      <c r="D485" s="9">
        <v>-100</v>
      </c>
      <c r="E485" s="7" t="s">
        <v>25</v>
      </c>
      <c r="F485" s="10">
        <v>4.2</v>
      </c>
      <c r="G485" s="9">
        <f>D485*F485</f>
        <v>-420</v>
      </c>
      <c r="I485" s="8" t="s">
        <v>88</v>
      </c>
      <c r="J485" s="9">
        <v>-100</v>
      </c>
      <c r="K485" s="7" t="s">
        <v>25</v>
      </c>
      <c r="L485" s="10">
        <v>3.75</v>
      </c>
      <c r="M485" s="9">
        <f>J485*L485</f>
        <v>-375</v>
      </c>
      <c r="O485" s="2" t="s">
        <v>1</v>
      </c>
      <c r="P485" s="2" t="s">
        <v>2</v>
      </c>
      <c r="Q485" s="1"/>
      <c r="R485" s="1"/>
      <c r="S485" s="1"/>
      <c r="U485" s="8" t="s">
        <v>13</v>
      </c>
      <c r="V485" s="9"/>
      <c r="W485" s="7" t="s">
        <v>13</v>
      </c>
      <c r="X485" s="9"/>
      <c r="Y485" s="9"/>
      <c r="AA485" s="8" t="s">
        <v>17</v>
      </c>
      <c r="AB485" s="9">
        <v>3250</v>
      </c>
      <c r="AC485" s="7" t="s">
        <v>18</v>
      </c>
      <c r="AD485" s="10"/>
      <c r="AE485" s="9"/>
      <c r="AG485" s="1"/>
      <c r="AH485" s="1"/>
      <c r="AI485" s="1"/>
      <c r="AJ485" s="1"/>
      <c r="AK485" s="1"/>
    </row>
    <row r="486" spans="3:37" x14ac:dyDescent="0.25">
      <c r="C486" s="8" t="s">
        <v>24</v>
      </c>
      <c r="D486" s="9">
        <v>-44</v>
      </c>
      <c r="E486" s="7" t="s">
        <v>25</v>
      </c>
      <c r="F486" s="10">
        <v>18</v>
      </c>
      <c r="G486" s="9">
        <f>D486*F486</f>
        <v>-792</v>
      </c>
      <c r="I486" s="8" t="s">
        <v>24</v>
      </c>
      <c r="J486" s="9">
        <v>-42</v>
      </c>
      <c r="K486" s="7" t="s">
        <v>25</v>
      </c>
      <c r="L486" s="10">
        <v>10</v>
      </c>
      <c r="M486" s="9">
        <f>J486*L486</f>
        <v>-420</v>
      </c>
      <c r="O486" s="2" t="s">
        <v>3</v>
      </c>
      <c r="P486" s="2" t="s">
        <v>147</v>
      </c>
      <c r="Q486" s="1"/>
      <c r="R486" s="1"/>
      <c r="S486" s="1"/>
      <c r="U486" s="5" t="s">
        <v>21</v>
      </c>
      <c r="V486" s="6"/>
      <c r="W486" s="7" t="s">
        <v>13</v>
      </c>
      <c r="X486" s="6"/>
      <c r="Y486" s="6"/>
      <c r="AA486" s="8" t="s">
        <v>19</v>
      </c>
      <c r="AB486" s="9">
        <v>3100</v>
      </c>
      <c r="AC486" s="7" t="s">
        <v>18</v>
      </c>
      <c r="AD486" s="10">
        <v>1.26</v>
      </c>
      <c r="AE486" s="9">
        <f>AB486*AD486</f>
        <v>3906</v>
      </c>
      <c r="AG486" s="1"/>
      <c r="AH486" s="1"/>
      <c r="AI486" s="1"/>
      <c r="AJ486" s="1"/>
      <c r="AK486" s="1"/>
    </row>
    <row r="487" spans="3:37" x14ac:dyDescent="0.25">
      <c r="C487" s="8" t="s">
        <v>26</v>
      </c>
      <c r="D487" s="9">
        <v>-30</v>
      </c>
      <c r="E487" s="7" t="s">
        <v>27</v>
      </c>
      <c r="F487" s="10"/>
      <c r="G487" s="9"/>
      <c r="I487" s="8" t="s">
        <v>26</v>
      </c>
      <c r="J487" s="9">
        <v>-30</v>
      </c>
      <c r="K487" s="7" t="s">
        <v>27</v>
      </c>
      <c r="L487" s="10"/>
      <c r="M487" s="9"/>
      <c r="O487" s="2" t="s">
        <v>5</v>
      </c>
      <c r="P487" s="2" t="s">
        <v>6</v>
      </c>
      <c r="Q487" s="1"/>
      <c r="R487" s="1"/>
      <c r="S487" s="1"/>
      <c r="U487" s="8" t="s">
        <v>88</v>
      </c>
      <c r="V487" s="9">
        <v>-60</v>
      </c>
      <c r="W487" s="7" t="s">
        <v>25</v>
      </c>
      <c r="X487" s="10">
        <v>4</v>
      </c>
      <c r="Y487" s="9">
        <f>V487*X487</f>
        <v>-240</v>
      </c>
      <c r="AA487" s="5" t="s">
        <v>20</v>
      </c>
      <c r="AB487" s="6"/>
      <c r="AC487" s="7" t="s">
        <v>13</v>
      </c>
      <c r="AD487" s="6"/>
      <c r="AE487" s="6">
        <f>SUM(AE485:AE486)</f>
        <v>3906</v>
      </c>
      <c r="AG487" s="2" t="s">
        <v>49</v>
      </c>
      <c r="AH487" s="1"/>
      <c r="AI487" s="1"/>
      <c r="AJ487" s="1"/>
      <c r="AK487" s="1"/>
    </row>
    <row r="488" spans="3:37" x14ac:dyDescent="0.25">
      <c r="C488" s="8" t="s">
        <v>28</v>
      </c>
      <c r="D488" s="9"/>
      <c r="E488" s="7" t="s">
        <v>23</v>
      </c>
      <c r="F488" s="9"/>
      <c r="G488" s="9">
        <v>-231</v>
      </c>
      <c r="I488" s="8" t="s">
        <v>28</v>
      </c>
      <c r="J488" s="9"/>
      <c r="K488" s="7" t="s">
        <v>23</v>
      </c>
      <c r="L488" s="9"/>
      <c r="M488" s="9">
        <v>-237</v>
      </c>
      <c r="O488" s="2" t="s">
        <v>7</v>
      </c>
      <c r="P488" s="2" t="s">
        <v>8</v>
      </c>
      <c r="Q488" s="1"/>
      <c r="R488" s="1"/>
      <c r="S488" s="1"/>
      <c r="U488" s="8" t="s">
        <v>24</v>
      </c>
      <c r="V488" s="9">
        <v>-120</v>
      </c>
      <c r="W488" s="7" t="s">
        <v>25</v>
      </c>
      <c r="X488" s="10">
        <v>18</v>
      </c>
      <c r="Y488" s="9">
        <f>V488*X488</f>
        <v>-2160</v>
      </c>
      <c r="AA488" s="8" t="s">
        <v>13</v>
      </c>
      <c r="AB488" s="9"/>
      <c r="AC488" s="7" t="s">
        <v>13</v>
      </c>
      <c r="AD488" s="9"/>
      <c r="AE488" s="9"/>
      <c r="AG488" s="1"/>
      <c r="AH488" s="1"/>
      <c r="AI488" s="1"/>
      <c r="AJ488" s="1"/>
      <c r="AK488" s="1"/>
    </row>
    <row r="489" spans="3:37" x14ac:dyDescent="0.25">
      <c r="C489" s="8" t="s">
        <v>30</v>
      </c>
      <c r="D489" s="9">
        <v>-82</v>
      </c>
      <c r="E489" s="7" t="s">
        <v>23</v>
      </c>
      <c r="F489" s="10">
        <v>2.8</v>
      </c>
      <c r="G489" s="9">
        <f>D489*F489</f>
        <v>-229.6</v>
      </c>
      <c r="I489" s="8" t="s">
        <v>30</v>
      </c>
      <c r="J489" s="9">
        <v>-82</v>
      </c>
      <c r="K489" s="7" t="s">
        <v>23</v>
      </c>
      <c r="L489" s="10">
        <v>2.6</v>
      </c>
      <c r="M489" s="9">
        <f>J489*L489</f>
        <v>-213.20000000000002</v>
      </c>
      <c r="O489" s="2" t="s">
        <v>9</v>
      </c>
      <c r="P489" s="2" t="s">
        <v>10</v>
      </c>
      <c r="Q489" s="1"/>
      <c r="R489" s="1"/>
      <c r="S489" s="1"/>
      <c r="U489" s="8" t="s">
        <v>106</v>
      </c>
      <c r="V489" s="9">
        <v>-13</v>
      </c>
      <c r="W489" s="7" t="s">
        <v>25</v>
      </c>
      <c r="X489" s="10">
        <v>20</v>
      </c>
      <c r="Y489" s="9">
        <f>V489*X489</f>
        <v>-260</v>
      </c>
      <c r="AA489" s="5" t="s">
        <v>21</v>
      </c>
      <c r="AB489" s="6"/>
      <c r="AC489" s="7" t="s">
        <v>13</v>
      </c>
      <c r="AD489" s="6"/>
      <c r="AE489" s="6"/>
      <c r="AG489" s="1" t="s">
        <v>95</v>
      </c>
      <c r="AH489" s="1"/>
      <c r="AI489" s="1"/>
      <c r="AJ489" s="1"/>
      <c r="AK489" s="1"/>
    </row>
    <row r="490" spans="3:37" x14ac:dyDescent="0.25">
      <c r="C490" s="5" t="s">
        <v>31</v>
      </c>
      <c r="D490" s="6"/>
      <c r="E490" s="7" t="s">
        <v>13</v>
      </c>
      <c r="F490" s="6"/>
      <c r="G490" s="6">
        <f>SUM(G484:G489)</f>
        <v>-1672.6</v>
      </c>
      <c r="I490" s="5" t="s">
        <v>31</v>
      </c>
      <c r="J490" s="6"/>
      <c r="K490" s="7" t="s">
        <v>13</v>
      </c>
      <c r="L490" s="6"/>
      <c r="M490" s="6">
        <f>SUM(M484:M489)</f>
        <v>-1245.2</v>
      </c>
      <c r="O490" s="1"/>
      <c r="P490" s="1"/>
      <c r="Q490" s="1"/>
      <c r="R490" s="1"/>
      <c r="S490" s="1"/>
      <c r="U490" s="8" t="s">
        <v>150</v>
      </c>
      <c r="V490" s="9">
        <v>-85</v>
      </c>
      <c r="W490" s="7" t="s">
        <v>25</v>
      </c>
      <c r="X490" s="10">
        <v>13</v>
      </c>
      <c r="Y490" s="9">
        <f>V490*X490</f>
        <v>-1105</v>
      </c>
      <c r="AA490" s="8" t="s">
        <v>88</v>
      </c>
      <c r="AB490" s="9">
        <v>-60</v>
      </c>
      <c r="AC490" s="7" t="s">
        <v>25</v>
      </c>
      <c r="AD490" s="10">
        <v>3.65</v>
      </c>
      <c r="AE490" s="9">
        <f>AB490*AD490</f>
        <v>-219</v>
      </c>
      <c r="AG490" s="2" t="s">
        <v>1</v>
      </c>
      <c r="AH490" s="2" t="s">
        <v>2</v>
      </c>
      <c r="AI490" s="1"/>
      <c r="AJ490" s="1"/>
      <c r="AK490" s="1"/>
    </row>
    <row r="491" spans="3:37" x14ac:dyDescent="0.25">
      <c r="C491" s="5" t="s">
        <v>32</v>
      </c>
      <c r="D491" s="6"/>
      <c r="E491" s="7" t="s">
        <v>13</v>
      </c>
      <c r="F491" s="6"/>
      <c r="G491" s="6">
        <f>SUM(G482,G490)</f>
        <v>3687.4</v>
      </c>
      <c r="I491" s="5" t="s">
        <v>32</v>
      </c>
      <c r="J491" s="6"/>
      <c r="K491" s="7" t="s">
        <v>13</v>
      </c>
      <c r="L491" s="6"/>
      <c r="M491" s="6">
        <f>SUM(M482,M490)</f>
        <v>3794.8</v>
      </c>
      <c r="O491" s="3" t="s">
        <v>11</v>
      </c>
      <c r="P491" s="4" t="s">
        <v>12</v>
      </c>
      <c r="Q491" s="4" t="s">
        <v>13</v>
      </c>
      <c r="R491" s="4" t="s">
        <v>14</v>
      </c>
      <c r="S491" s="4" t="s">
        <v>15</v>
      </c>
      <c r="U491" s="8" t="s">
        <v>28</v>
      </c>
      <c r="V491" s="9"/>
      <c r="W491" s="7" t="s">
        <v>23</v>
      </c>
      <c r="X491" s="9"/>
      <c r="Y491" s="9">
        <v>-90</v>
      </c>
      <c r="AA491" s="8" t="s">
        <v>24</v>
      </c>
      <c r="AB491" s="9">
        <v>-121</v>
      </c>
      <c r="AC491" s="7" t="s">
        <v>25</v>
      </c>
      <c r="AD491" s="10">
        <v>10</v>
      </c>
      <c r="AE491" s="9">
        <f>AB491*AD491</f>
        <v>-1210</v>
      </c>
      <c r="AG491" s="2" t="s">
        <v>3</v>
      </c>
      <c r="AH491" s="2" t="s">
        <v>147</v>
      </c>
      <c r="AI491" s="1"/>
      <c r="AJ491" s="1"/>
      <c r="AK491" s="1"/>
    </row>
    <row r="492" spans="3:37" x14ac:dyDescent="0.25">
      <c r="C492" s="8" t="s">
        <v>13</v>
      </c>
      <c r="D492" s="9"/>
      <c r="E492" s="7" t="s">
        <v>13</v>
      </c>
      <c r="F492" s="9"/>
      <c r="G492" s="9"/>
      <c r="I492" s="8" t="s">
        <v>13</v>
      </c>
      <c r="J492" s="9"/>
      <c r="K492" s="7" t="s">
        <v>13</v>
      </c>
      <c r="L492" s="9"/>
      <c r="M492" s="9"/>
      <c r="O492" s="5" t="s">
        <v>16</v>
      </c>
      <c r="P492" s="6"/>
      <c r="Q492" s="7" t="s">
        <v>13</v>
      </c>
      <c r="R492" s="6"/>
      <c r="S492" s="6"/>
      <c r="U492" s="8" t="s">
        <v>30</v>
      </c>
      <c r="V492" s="9">
        <v>-60</v>
      </c>
      <c r="W492" s="7" t="s">
        <v>23</v>
      </c>
      <c r="X492" s="10">
        <v>2.8</v>
      </c>
      <c r="Y492" s="9">
        <f>V492*X492</f>
        <v>-168</v>
      </c>
      <c r="AA492" s="8" t="s">
        <v>106</v>
      </c>
      <c r="AB492" s="9">
        <v>-13</v>
      </c>
      <c r="AC492" s="7" t="s">
        <v>25</v>
      </c>
      <c r="AD492" s="10">
        <v>16</v>
      </c>
      <c r="AE492" s="9">
        <f>AB492*AD492</f>
        <v>-208</v>
      </c>
      <c r="AG492" s="2" t="s">
        <v>5</v>
      </c>
      <c r="AH492" s="2" t="s">
        <v>6</v>
      </c>
      <c r="AI492" s="1"/>
      <c r="AJ492" s="1"/>
      <c r="AK492" s="1"/>
    </row>
    <row r="493" spans="3:37" x14ac:dyDescent="0.25">
      <c r="C493" s="5" t="s">
        <v>33</v>
      </c>
      <c r="D493" s="6"/>
      <c r="E493" s="7" t="s">
        <v>13</v>
      </c>
      <c r="F493" s="6"/>
      <c r="G493" s="6"/>
      <c r="I493" s="5" t="s">
        <v>33</v>
      </c>
      <c r="J493" s="6"/>
      <c r="K493" s="7" t="s">
        <v>13</v>
      </c>
      <c r="L493" s="6"/>
      <c r="M493" s="6"/>
      <c r="O493" s="8" t="s">
        <v>17</v>
      </c>
      <c r="P493" s="9">
        <v>4200</v>
      </c>
      <c r="Q493" s="7" t="s">
        <v>18</v>
      </c>
      <c r="R493" s="10"/>
      <c r="S493" s="9"/>
      <c r="U493" s="5" t="s">
        <v>31</v>
      </c>
      <c r="V493" s="6"/>
      <c r="W493" s="7" t="s">
        <v>13</v>
      </c>
      <c r="X493" s="6"/>
      <c r="Y493" s="6">
        <f>SUM(Y486:Y492)</f>
        <v>-4023</v>
      </c>
      <c r="AA493" s="8" t="s">
        <v>150</v>
      </c>
      <c r="AB493" s="9">
        <v>-85</v>
      </c>
      <c r="AC493" s="7" t="s">
        <v>25</v>
      </c>
      <c r="AD493" s="10">
        <v>9</v>
      </c>
      <c r="AE493" s="9">
        <f>AB493*AD493</f>
        <v>-765</v>
      </c>
      <c r="AG493" s="2" t="s">
        <v>7</v>
      </c>
      <c r="AH493" s="2" t="s">
        <v>8</v>
      </c>
      <c r="AI493" s="1"/>
      <c r="AJ493" s="1"/>
      <c r="AK493" s="1"/>
    </row>
    <row r="494" spans="3:37" x14ac:dyDescent="0.25">
      <c r="C494" s="8" t="s">
        <v>34</v>
      </c>
      <c r="D494" s="9">
        <v>-1</v>
      </c>
      <c r="E494" s="7" t="s">
        <v>13</v>
      </c>
      <c r="F494" s="9">
        <v>653</v>
      </c>
      <c r="G494" s="9">
        <f t="shared" ref="G494:G501" si="52">D494*F494</f>
        <v>-653</v>
      </c>
      <c r="I494" s="8" t="s">
        <v>34</v>
      </c>
      <c r="J494" s="9">
        <v>-1</v>
      </c>
      <c r="K494" s="7" t="s">
        <v>13</v>
      </c>
      <c r="L494" s="9">
        <v>653</v>
      </c>
      <c r="M494" s="9">
        <f>J494*L494</f>
        <v>-653</v>
      </c>
      <c r="O494" s="8" t="s">
        <v>51</v>
      </c>
      <c r="P494" s="9">
        <v>4000</v>
      </c>
      <c r="Q494" s="7" t="s">
        <v>18</v>
      </c>
      <c r="R494" s="10">
        <v>1.26</v>
      </c>
      <c r="S494" s="9">
        <f>P494*R494</f>
        <v>5040</v>
      </c>
      <c r="U494" s="5" t="s">
        <v>32</v>
      </c>
      <c r="V494" s="6"/>
      <c r="W494" s="7" t="s">
        <v>13</v>
      </c>
      <c r="X494" s="6"/>
      <c r="Y494" s="6">
        <f>SUM(Y484,Y493)</f>
        <v>-2.9999999999995453</v>
      </c>
      <c r="AA494" s="8" t="s">
        <v>28</v>
      </c>
      <c r="AB494" s="9"/>
      <c r="AC494" s="7" t="s">
        <v>23</v>
      </c>
      <c r="AD494" s="9"/>
      <c r="AE494" s="9">
        <v>-91</v>
      </c>
      <c r="AG494" s="2" t="s">
        <v>9</v>
      </c>
      <c r="AH494" s="2" t="s">
        <v>149</v>
      </c>
      <c r="AI494" s="1"/>
      <c r="AJ494" s="1"/>
      <c r="AK494" s="1"/>
    </row>
    <row r="495" spans="3:37" x14ac:dyDescent="0.25">
      <c r="C495" s="8" t="s">
        <v>35</v>
      </c>
      <c r="D495" s="9">
        <v>-30</v>
      </c>
      <c r="E495" s="7" t="s">
        <v>13</v>
      </c>
      <c r="F495" s="9">
        <v>19</v>
      </c>
      <c r="G495" s="9">
        <f t="shared" si="52"/>
        <v>-570</v>
      </c>
      <c r="I495" s="8" t="s">
        <v>35</v>
      </c>
      <c r="J495" s="9">
        <v>-30</v>
      </c>
      <c r="K495" s="7" t="s">
        <v>13</v>
      </c>
      <c r="L495" s="9">
        <v>19</v>
      </c>
      <c r="M495" s="9">
        <f>J495*L495</f>
        <v>-570</v>
      </c>
      <c r="O495" s="5" t="s">
        <v>20</v>
      </c>
      <c r="P495" s="6"/>
      <c r="Q495" s="7" t="s">
        <v>13</v>
      </c>
      <c r="R495" s="6"/>
      <c r="S495" s="6">
        <f>SUM(S493:S494)</f>
        <v>5040</v>
      </c>
      <c r="U495" s="8" t="s">
        <v>13</v>
      </c>
      <c r="V495" s="9"/>
      <c r="W495" s="7" t="s">
        <v>13</v>
      </c>
      <c r="X495" s="9"/>
      <c r="Y495" s="9"/>
      <c r="AA495" s="8" t="s">
        <v>30</v>
      </c>
      <c r="AB495" s="9">
        <v>-60</v>
      </c>
      <c r="AC495" s="7" t="s">
        <v>23</v>
      </c>
      <c r="AD495" s="10">
        <v>2.6</v>
      </c>
      <c r="AE495" s="9">
        <f>AB495*AD495</f>
        <v>-156</v>
      </c>
      <c r="AG495" s="1"/>
      <c r="AH495" s="1"/>
      <c r="AI495" s="1"/>
      <c r="AJ495" s="1"/>
      <c r="AK495" s="1"/>
    </row>
    <row r="496" spans="3:37" x14ac:dyDescent="0.25">
      <c r="C496" s="8" t="s">
        <v>78</v>
      </c>
      <c r="D496" s="9">
        <v>-1</v>
      </c>
      <c r="E496" s="7" t="s">
        <v>13</v>
      </c>
      <c r="F496" s="9">
        <v>380</v>
      </c>
      <c r="G496" s="9">
        <f t="shared" si="52"/>
        <v>-380</v>
      </c>
      <c r="I496" s="8" t="s">
        <v>78</v>
      </c>
      <c r="J496" s="9">
        <v>-1</v>
      </c>
      <c r="K496" s="7" t="s">
        <v>13</v>
      </c>
      <c r="L496" s="9">
        <v>380</v>
      </c>
      <c r="M496" s="9">
        <f>J496*L496</f>
        <v>-380</v>
      </c>
      <c r="O496" s="8" t="s">
        <v>13</v>
      </c>
      <c r="P496" s="9"/>
      <c r="Q496" s="7" t="s">
        <v>13</v>
      </c>
      <c r="R496" s="9"/>
      <c r="S496" s="9"/>
      <c r="U496" s="5" t="s">
        <v>33</v>
      </c>
      <c r="V496" s="6"/>
      <c r="W496" s="7" t="s">
        <v>13</v>
      </c>
      <c r="X496" s="6"/>
      <c r="Y496" s="6"/>
      <c r="AA496" s="5" t="s">
        <v>31</v>
      </c>
      <c r="AB496" s="6"/>
      <c r="AC496" s="7" t="s">
        <v>13</v>
      </c>
      <c r="AD496" s="6"/>
      <c r="AE496" s="6">
        <f>SUM(AE489:AE495)</f>
        <v>-2649</v>
      </c>
      <c r="AG496" s="3" t="s">
        <v>11</v>
      </c>
      <c r="AH496" s="4" t="s">
        <v>12</v>
      </c>
      <c r="AI496" s="4" t="s">
        <v>13</v>
      </c>
      <c r="AJ496" s="4" t="s">
        <v>14</v>
      </c>
      <c r="AK496" s="4" t="s">
        <v>15</v>
      </c>
    </row>
    <row r="497" spans="3:37" x14ac:dyDescent="0.25">
      <c r="C497" s="8" t="s">
        <v>39</v>
      </c>
      <c r="D497" s="9">
        <v>-1</v>
      </c>
      <c r="E497" s="7" t="s">
        <v>13</v>
      </c>
      <c r="F497" s="9">
        <v>175</v>
      </c>
      <c r="G497" s="9">
        <f t="shared" si="52"/>
        <v>-175</v>
      </c>
      <c r="I497" s="8" t="s">
        <v>39</v>
      </c>
      <c r="J497" s="9">
        <v>-1</v>
      </c>
      <c r="K497" s="7" t="s">
        <v>13</v>
      </c>
      <c r="L497" s="9">
        <v>175</v>
      </c>
      <c r="M497" s="9">
        <f>J497*L497</f>
        <v>-175</v>
      </c>
      <c r="O497" s="5" t="s">
        <v>21</v>
      </c>
      <c r="P497" s="6"/>
      <c r="Q497" s="7" t="s">
        <v>13</v>
      </c>
      <c r="R497" s="6"/>
      <c r="S497" s="6"/>
      <c r="U497" s="8" t="s">
        <v>34</v>
      </c>
      <c r="V497" s="9">
        <v>-1</v>
      </c>
      <c r="W497" s="7" t="s">
        <v>13</v>
      </c>
      <c r="X497" s="9">
        <v>653</v>
      </c>
      <c r="Y497" s="9">
        <f t="shared" ref="Y497:Y504" si="53">V497*X497</f>
        <v>-653</v>
      </c>
      <c r="AA497" s="5" t="s">
        <v>32</v>
      </c>
      <c r="AB497" s="6"/>
      <c r="AC497" s="7" t="s">
        <v>13</v>
      </c>
      <c r="AD497" s="6"/>
      <c r="AE497" s="6">
        <f>SUM(AE487,AE496)</f>
        <v>1257</v>
      </c>
      <c r="AG497" s="5" t="s">
        <v>16</v>
      </c>
      <c r="AH497" s="6"/>
      <c r="AI497" s="7" t="s">
        <v>13</v>
      </c>
      <c r="AJ497" s="6"/>
      <c r="AK497" s="6"/>
    </row>
    <row r="498" spans="3:37" x14ac:dyDescent="0.25">
      <c r="C498" s="8" t="s">
        <v>90</v>
      </c>
      <c r="D498" s="9">
        <v>-1</v>
      </c>
      <c r="E498" s="7" t="s">
        <v>13</v>
      </c>
      <c r="F498" s="9">
        <v>140</v>
      </c>
      <c r="G498" s="9">
        <f t="shared" si="52"/>
        <v>-140</v>
      </c>
      <c r="I498" s="8" t="s">
        <v>90</v>
      </c>
      <c r="J498" s="9">
        <v>-1</v>
      </c>
      <c r="K498" s="7" t="s">
        <v>13</v>
      </c>
      <c r="L498" s="9">
        <v>140</v>
      </c>
      <c r="M498" s="9">
        <f>J498*L498</f>
        <v>-140</v>
      </c>
      <c r="O498" s="8" t="s">
        <v>88</v>
      </c>
      <c r="P498" s="9">
        <v>-100</v>
      </c>
      <c r="Q498" s="7" t="s">
        <v>25</v>
      </c>
      <c r="R498" s="10">
        <v>3.45</v>
      </c>
      <c r="S498" s="9">
        <f>P498*R498</f>
        <v>-345</v>
      </c>
      <c r="U498" s="8" t="s">
        <v>36</v>
      </c>
      <c r="V498" s="9">
        <v>-1</v>
      </c>
      <c r="W498" s="7" t="s">
        <v>13</v>
      </c>
      <c r="X498" s="9">
        <v>95</v>
      </c>
      <c r="Y498" s="9">
        <f t="shared" si="53"/>
        <v>-95</v>
      </c>
      <c r="AA498" s="8" t="s">
        <v>13</v>
      </c>
      <c r="AB498" s="9"/>
      <c r="AC498" s="7" t="s">
        <v>13</v>
      </c>
      <c r="AD498" s="9"/>
      <c r="AE498" s="9"/>
      <c r="AG498" s="8" t="s">
        <v>17</v>
      </c>
      <c r="AH498" s="9">
        <v>3250</v>
      </c>
      <c r="AI498" s="7" t="s">
        <v>18</v>
      </c>
      <c r="AJ498" s="10"/>
      <c r="AK498" s="9"/>
    </row>
    <row r="499" spans="3:37" x14ac:dyDescent="0.25">
      <c r="C499" s="8" t="s">
        <v>54</v>
      </c>
      <c r="D499" s="9">
        <v>-1</v>
      </c>
      <c r="E499" s="7" t="s">
        <v>13</v>
      </c>
      <c r="F499" s="9">
        <v>250</v>
      </c>
      <c r="G499" s="9">
        <f t="shared" si="52"/>
        <v>-250</v>
      </c>
      <c r="I499" s="8" t="s">
        <v>54</v>
      </c>
      <c r="J499" s="9">
        <v>-1</v>
      </c>
      <c r="K499" s="7" t="s">
        <v>13</v>
      </c>
      <c r="L499" s="9"/>
      <c r="M499" s="9"/>
      <c r="O499" s="8" t="s">
        <v>24</v>
      </c>
      <c r="P499" s="9">
        <v>-42</v>
      </c>
      <c r="Q499" s="7" t="s">
        <v>25</v>
      </c>
      <c r="R499" s="10">
        <v>8</v>
      </c>
      <c r="S499" s="9">
        <f>P499*R499</f>
        <v>-336</v>
      </c>
      <c r="U499" s="8" t="s">
        <v>78</v>
      </c>
      <c r="V499" s="9">
        <v>-1</v>
      </c>
      <c r="W499" s="7" t="s">
        <v>13</v>
      </c>
      <c r="X499" s="9">
        <v>380</v>
      </c>
      <c r="Y499" s="9">
        <f t="shared" si="53"/>
        <v>-380</v>
      </c>
      <c r="AA499" s="5" t="s">
        <v>33</v>
      </c>
      <c r="AB499" s="6"/>
      <c r="AC499" s="7" t="s">
        <v>13</v>
      </c>
      <c r="AD499" s="6"/>
      <c r="AE499" s="6"/>
      <c r="AG499" s="8" t="s">
        <v>19</v>
      </c>
      <c r="AH499" s="9">
        <v>3100</v>
      </c>
      <c r="AI499" s="7" t="s">
        <v>18</v>
      </c>
      <c r="AJ499" s="10">
        <v>1.26</v>
      </c>
      <c r="AK499" s="9">
        <f>AH499*AJ499</f>
        <v>3906</v>
      </c>
    </row>
    <row r="500" spans="3:37" x14ac:dyDescent="0.25">
      <c r="C500" s="8" t="s">
        <v>55</v>
      </c>
      <c r="D500" s="9">
        <v>-1</v>
      </c>
      <c r="E500" s="7" t="s">
        <v>13</v>
      </c>
      <c r="F500" s="9">
        <v>170</v>
      </c>
      <c r="G500" s="9">
        <f t="shared" si="52"/>
        <v>-170</v>
      </c>
      <c r="I500" s="8" t="s">
        <v>55</v>
      </c>
      <c r="J500" s="9">
        <v>-1</v>
      </c>
      <c r="K500" s="7" t="s">
        <v>13</v>
      </c>
      <c r="L500" s="9">
        <v>170</v>
      </c>
      <c r="M500" s="9">
        <f>J500*L500</f>
        <v>-170</v>
      </c>
      <c r="O500" s="8" t="s">
        <v>26</v>
      </c>
      <c r="P500" s="9">
        <v>-30</v>
      </c>
      <c r="Q500" s="7" t="s">
        <v>27</v>
      </c>
      <c r="R500" s="10"/>
      <c r="S500" s="9"/>
      <c r="U500" s="8" t="s">
        <v>39</v>
      </c>
      <c r="V500" s="9">
        <v>-1</v>
      </c>
      <c r="W500" s="7" t="s">
        <v>13</v>
      </c>
      <c r="X500" s="9">
        <v>175</v>
      </c>
      <c r="Y500" s="9">
        <f t="shared" si="53"/>
        <v>-175</v>
      </c>
      <c r="AA500" s="8" t="s">
        <v>34</v>
      </c>
      <c r="AB500" s="9">
        <v>-1</v>
      </c>
      <c r="AC500" s="7" t="s">
        <v>13</v>
      </c>
      <c r="AD500" s="9">
        <v>653</v>
      </c>
      <c r="AE500" s="9">
        <f>AB500*AD500</f>
        <v>-653</v>
      </c>
      <c r="AG500" s="5" t="s">
        <v>20</v>
      </c>
      <c r="AH500" s="6"/>
      <c r="AI500" s="7" t="s">
        <v>13</v>
      </c>
      <c r="AJ500" s="6"/>
      <c r="AK500" s="6">
        <f>SUM(AK498:AK499)</f>
        <v>3906</v>
      </c>
    </row>
    <row r="501" spans="3:37" x14ac:dyDescent="0.25">
      <c r="C501" s="8" t="s">
        <v>91</v>
      </c>
      <c r="D501" s="9">
        <v>-1</v>
      </c>
      <c r="E501" s="7" t="s">
        <v>13</v>
      </c>
      <c r="F501" s="9">
        <v>1182</v>
      </c>
      <c r="G501" s="9">
        <f t="shared" si="52"/>
        <v>-1182</v>
      </c>
      <c r="I501" s="8" t="s">
        <v>91</v>
      </c>
      <c r="J501" s="9">
        <v>-1</v>
      </c>
      <c r="K501" s="7" t="s">
        <v>13</v>
      </c>
      <c r="L501" s="9">
        <v>1182</v>
      </c>
      <c r="M501" s="9">
        <f>J501*L501</f>
        <v>-1182</v>
      </c>
      <c r="O501" s="8" t="s">
        <v>28</v>
      </c>
      <c r="P501" s="9"/>
      <c r="Q501" s="7" t="s">
        <v>23</v>
      </c>
      <c r="R501" s="9"/>
      <c r="S501" s="9">
        <v>-237</v>
      </c>
      <c r="U501" s="8" t="s">
        <v>90</v>
      </c>
      <c r="V501" s="9">
        <v>-1</v>
      </c>
      <c r="W501" s="7" t="s">
        <v>13</v>
      </c>
      <c r="X501" s="9">
        <v>140</v>
      </c>
      <c r="Y501" s="9">
        <f t="shared" si="53"/>
        <v>-140</v>
      </c>
      <c r="AA501" s="8" t="s">
        <v>36</v>
      </c>
      <c r="AB501" s="9">
        <v>-1</v>
      </c>
      <c r="AC501" s="7" t="s">
        <v>13</v>
      </c>
      <c r="AD501" s="9">
        <v>95</v>
      </c>
      <c r="AE501" s="9">
        <f>AB501*AD501</f>
        <v>-95</v>
      </c>
      <c r="AG501" s="8" t="s">
        <v>13</v>
      </c>
      <c r="AH501" s="9"/>
      <c r="AI501" s="7" t="s">
        <v>13</v>
      </c>
      <c r="AJ501" s="9"/>
      <c r="AK501" s="9"/>
    </row>
    <row r="502" spans="3:37" x14ac:dyDescent="0.25">
      <c r="C502" s="8" t="s">
        <v>43</v>
      </c>
      <c r="D502" s="9"/>
      <c r="E502" s="7" t="s">
        <v>13</v>
      </c>
      <c r="F502" s="9"/>
      <c r="G502" s="9">
        <v>-800</v>
      </c>
      <c r="I502" s="8" t="s">
        <v>43</v>
      </c>
      <c r="J502" s="9"/>
      <c r="K502" s="7" t="s">
        <v>13</v>
      </c>
      <c r="L502" s="9"/>
      <c r="M502" s="9">
        <v>-750</v>
      </c>
      <c r="O502" s="8" t="s">
        <v>30</v>
      </c>
      <c r="P502" s="9">
        <v>-82</v>
      </c>
      <c r="Q502" s="7" t="s">
        <v>23</v>
      </c>
      <c r="R502" s="10">
        <v>2.6</v>
      </c>
      <c r="S502" s="9">
        <f>P502*R502</f>
        <v>-213.20000000000002</v>
      </c>
      <c r="U502" s="8" t="s">
        <v>54</v>
      </c>
      <c r="V502" s="9">
        <v>-1</v>
      </c>
      <c r="W502" s="7" t="s">
        <v>13</v>
      </c>
      <c r="X502" s="9">
        <v>250</v>
      </c>
      <c r="Y502" s="9">
        <f t="shared" si="53"/>
        <v>-250</v>
      </c>
      <c r="AA502" s="8" t="s">
        <v>78</v>
      </c>
      <c r="AB502" s="9">
        <v>-1</v>
      </c>
      <c r="AC502" s="7" t="s">
        <v>13</v>
      </c>
      <c r="AD502" s="9">
        <v>380</v>
      </c>
      <c r="AE502" s="9">
        <f>AB502*AD502</f>
        <v>-380</v>
      </c>
      <c r="AG502" s="5" t="s">
        <v>21</v>
      </c>
      <c r="AH502" s="6"/>
      <c r="AI502" s="7" t="s">
        <v>13</v>
      </c>
      <c r="AJ502" s="6"/>
      <c r="AK502" s="6"/>
    </row>
    <row r="503" spans="3:37" x14ac:dyDescent="0.25">
      <c r="C503" s="5" t="s">
        <v>44</v>
      </c>
      <c r="D503" s="6"/>
      <c r="E503" s="7" t="s">
        <v>13</v>
      </c>
      <c r="F503" s="6"/>
      <c r="G503" s="6">
        <f>SUM(G494:G502)</f>
        <v>-4320</v>
      </c>
      <c r="I503" s="5" t="s">
        <v>44</v>
      </c>
      <c r="J503" s="6"/>
      <c r="K503" s="7" t="s">
        <v>13</v>
      </c>
      <c r="L503" s="6"/>
      <c r="M503" s="6">
        <f>SUM(M494:M502)</f>
        <v>-4020</v>
      </c>
      <c r="O503" s="5" t="s">
        <v>31</v>
      </c>
      <c r="P503" s="6"/>
      <c r="Q503" s="7" t="s">
        <v>13</v>
      </c>
      <c r="R503" s="6"/>
      <c r="S503" s="6">
        <f>SUM(S497:S502)</f>
        <v>-1131.2</v>
      </c>
      <c r="U503" s="8" t="s">
        <v>55</v>
      </c>
      <c r="V503" s="9">
        <v>-1</v>
      </c>
      <c r="W503" s="7" t="s">
        <v>13</v>
      </c>
      <c r="X503" s="9">
        <v>170</v>
      </c>
      <c r="Y503" s="9">
        <f t="shared" si="53"/>
        <v>-170</v>
      </c>
      <c r="AA503" s="8" t="s">
        <v>39</v>
      </c>
      <c r="AB503" s="9">
        <v>-1</v>
      </c>
      <c r="AC503" s="7" t="s">
        <v>13</v>
      </c>
      <c r="AD503" s="9">
        <v>175</v>
      </c>
      <c r="AE503" s="9">
        <f>AB503*AD503</f>
        <v>-175</v>
      </c>
      <c r="AG503" s="8" t="s">
        <v>88</v>
      </c>
      <c r="AH503" s="9">
        <v>-60</v>
      </c>
      <c r="AI503" s="7" t="s">
        <v>25</v>
      </c>
      <c r="AJ503" s="10">
        <v>3.5</v>
      </c>
      <c r="AK503" s="9">
        <f>AH503*AJ503</f>
        <v>-210</v>
      </c>
    </row>
    <row r="504" spans="3:37" x14ac:dyDescent="0.25">
      <c r="C504" s="8" t="s">
        <v>45</v>
      </c>
      <c r="D504" s="9"/>
      <c r="E504" s="7" t="s">
        <v>13</v>
      </c>
      <c r="F504" s="9"/>
      <c r="G504" s="9">
        <f>SUM(G491,G503)</f>
        <v>-632.59999999999991</v>
      </c>
      <c r="I504" s="8" t="s">
        <v>45</v>
      </c>
      <c r="J504" s="9"/>
      <c r="K504" s="7" t="s">
        <v>13</v>
      </c>
      <c r="L504" s="9"/>
      <c r="M504" s="9">
        <f>SUM(M491,M503)</f>
        <v>-225.19999999999982</v>
      </c>
      <c r="O504" s="5" t="s">
        <v>32</v>
      </c>
      <c r="P504" s="6"/>
      <c r="Q504" s="7" t="s">
        <v>13</v>
      </c>
      <c r="R504" s="6"/>
      <c r="S504" s="6">
        <f>SUM(S495,S503)</f>
        <v>3908.8</v>
      </c>
      <c r="U504" s="8" t="s">
        <v>91</v>
      </c>
      <c r="V504" s="9">
        <v>-1</v>
      </c>
      <c r="W504" s="7" t="s">
        <v>13</v>
      </c>
      <c r="X504" s="9">
        <v>1080</v>
      </c>
      <c r="Y504" s="9">
        <f t="shared" si="53"/>
        <v>-1080</v>
      </c>
      <c r="AA504" s="8" t="s">
        <v>90</v>
      </c>
      <c r="AB504" s="9">
        <v>-1</v>
      </c>
      <c r="AC504" s="7" t="s">
        <v>13</v>
      </c>
      <c r="AD504" s="9">
        <v>140</v>
      </c>
      <c r="AE504" s="9">
        <f>AB504*AD504</f>
        <v>-140</v>
      </c>
      <c r="AG504" s="8" t="s">
        <v>24</v>
      </c>
      <c r="AH504" s="9">
        <v>-121</v>
      </c>
      <c r="AI504" s="7" t="s">
        <v>25</v>
      </c>
      <c r="AJ504" s="10">
        <v>8</v>
      </c>
      <c r="AK504" s="9">
        <f>AH504*AJ504</f>
        <v>-968</v>
      </c>
    </row>
    <row r="505" spans="3:37" x14ac:dyDescent="0.25">
      <c r="C505" s="1"/>
      <c r="D505" s="1"/>
      <c r="E505" s="1"/>
      <c r="F505" s="1"/>
      <c r="G505" s="1"/>
      <c r="I505" s="1"/>
      <c r="J505" s="1"/>
      <c r="K505" s="1"/>
      <c r="L505" s="1"/>
      <c r="M505" s="1"/>
      <c r="O505" s="8" t="s">
        <v>13</v>
      </c>
      <c r="P505" s="9"/>
      <c r="Q505" s="7" t="s">
        <v>13</v>
      </c>
      <c r="R505" s="9"/>
      <c r="S505" s="9"/>
      <c r="U505" s="8" t="s">
        <v>43</v>
      </c>
      <c r="V505" s="9"/>
      <c r="W505" s="7" t="s">
        <v>13</v>
      </c>
      <c r="X505" s="9"/>
      <c r="Y505" s="9">
        <v>-800</v>
      </c>
      <c r="AA505" s="8" t="s">
        <v>54</v>
      </c>
      <c r="AB505" s="9">
        <v>-1</v>
      </c>
      <c r="AC505" s="7" t="s">
        <v>13</v>
      </c>
      <c r="AD505" s="9"/>
      <c r="AE505" s="9"/>
      <c r="AG505" s="8" t="s">
        <v>106</v>
      </c>
      <c r="AH505" s="9">
        <v>-13</v>
      </c>
      <c r="AI505" s="7" t="s">
        <v>25</v>
      </c>
      <c r="AJ505" s="10">
        <v>15</v>
      </c>
      <c r="AK505" s="9">
        <f>AH505*AJ505</f>
        <v>-195</v>
      </c>
    </row>
    <row r="506" spans="3:37" x14ac:dyDescent="0.25">
      <c r="C506" s="2" t="s">
        <v>99</v>
      </c>
      <c r="D506" s="1"/>
      <c r="E506" s="1"/>
      <c r="F506" s="1"/>
      <c r="G506" s="1"/>
      <c r="I506" s="2" t="s">
        <v>99</v>
      </c>
      <c r="J506" s="1"/>
      <c r="K506" s="1"/>
      <c r="L506" s="1"/>
      <c r="M506" s="1"/>
      <c r="O506" s="5" t="s">
        <v>33</v>
      </c>
      <c r="P506" s="6"/>
      <c r="Q506" s="7" t="s">
        <v>13</v>
      </c>
      <c r="R506" s="6"/>
      <c r="S506" s="6"/>
      <c r="U506" s="5" t="s">
        <v>44</v>
      </c>
      <c r="V506" s="6"/>
      <c r="W506" s="7" t="s">
        <v>13</v>
      </c>
      <c r="X506" s="6"/>
      <c r="Y506" s="6">
        <f>SUM(Y497:Y505)</f>
        <v>-3743</v>
      </c>
      <c r="AA506" s="8" t="s">
        <v>55</v>
      </c>
      <c r="AB506" s="9">
        <v>-1</v>
      </c>
      <c r="AC506" s="7" t="s">
        <v>13</v>
      </c>
      <c r="AD506" s="9">
        <v>170</v>
      </c>
      <c r="AE506" s="9">
        <f>AB506*AD506</f>
        <v>-170</v>
      </c>
      <c r="AG506" s="8" t="s">
        <v>150</v>
      </c>
      <c r="AH506" s="9">
        <v>-85</v>
      </c>
      <c r="AI506" s="7" t="s">
        <v>25</v>
      </c>
      <c r="AJ506" s="10">
        <v>8</v>
      </c>
      <c r="AK506" s="9">
        <f>AH506*AJ506</f>
        <v>-680</v>
      </c>
    </row>
    <row r="507" spans="3:37" x14ac:dyDescent="0.25">
      <c r="C507" s="2" t="s">
        <v>100</v>
      </c>
      <c r="D507" s="1"/>
      <c r="E507" s="1"/>
      <c r="F507" s="1"/>
      <c r="G507" s="1"/>
      <c r="I507" s="2" t="s">
        <v>100</v>
      </c>
      <c r="J507" s="1"/>
      <c r="K507" s="1"/>
      <c r="L507" s="1"/>
      <c r="M507" s="1"/>
      <c r="O507" s="8" t="s">
        <v>34</v>
      </c>
      <c r="P507" s="9">
        <v>-1</v>
      </c>
      <c r="Q507" s="7" t="s">
        <v>13</v>
      </c>
      <c r="R507" s="9">
        <v>653</v>
      </c>
      <c r="S507" s="9">
        <f>P507*R507</f>
        <v>-653</v>
      </c>
      <c r="U507" s="8" t="s">
        <v>45</v>
      </c>
      <c r="V507" s="9"/>
      <c r="W507" s="7" t="s">
        <v>13</v>
      </c>
      <c r="X507" s="9"/>
      <c r="Y507" s="9">
        <f>SUM(Y494,Y506)</f>
        <v>-3745.9999999999995</v>
      </c>
      <c r="AA507" s="8" t="s">
        <v>91</v>
      </c>
      <c r="AB507" s="9">
        <v>-1</v>
      </c>
      <c r="AC507" s="7" t="s">
        <v>13</v>
      </c>
      <c r="AD507" s="9">
        <v>1080</v>
      </c>
      <c r="AE507" s="9">
        <f>AB507*AD507</f>
        <v>-1080</v>
      </c>
      <c r="AG507" s="8" t="s">
        <v>28</v>
      </c>
      <c r="AH507" s="9"/>
      <c r="AI507" s="7" t="s">
        <v>23</v>
      </c>
      <c r="AJ507" s="9"/>
      <c r="AK507" s="9">
        <v>-91</v>
      </c>
    </row>
    <row r="508" spans="3:37" x14ac:dyDescent="0.25">
      <c r="C508" s="1"/>
      <c r="D508" s="1"/>
      <c r="E508" s="1"/>
      <c r="F508" s="1"/>
      <c r="G508" s="1"/>
      <c r="I508" s="1"/>
      <c r="J508" s="1"/>
      <c r="K508" s="1"/>
      <c r="L508" s="1"/>
      <c r="M508" s="1"/>
      <c r="O508" s="8" t="s">
        <v>35</v>
      </c>
      <c r="P508" s="9">
        <v>-30</v>
      </c>
      <c r="Q508" s="7" t="s">
        <v>13</v>
      </c>
      <c r="R508" s="9">
        <v>19</v>
      </c>
      <c r="S508" s="9">
        <f>P508*R508</f>
        <v>-570</v>
      </c>
      <c r="U508" s="1"/>
      <c r="V508" s="1"/>
      <c r="W508" s="1"/>
      <c r="X508" s="1"/>
      <c r="Y508" s="1"/>
      <c r="AA508" s="8" t="s">
        <v>43</v>
      </c>
      <c r="AB508" s="9"/>
      <c r="AC508" s="7" t="s">
        <v>13</v>
      </c>
      <c r="AD508" s="9"/>
      <c r="AE508" s="9">
        <v>-750</v>
      </c>
      <c r="AG508" s="8" t="s">
        <v>30</v>
      </c>
      <c r="AH508" s="9">
        <v>-60</v>
      </c>
      <c r="AI508" s="7" t="s">
        <v>23</v>
      </c>
      <c r="AJ508" s="10">
        <v>2.6</v>
      </c>
      <c r="AK508" s="9">
        <f>AH508*AJ508</f>
        <v>-156</v>
      </c>
    </row>
    <row r="509" spans="3:37" x14ac:dyDescent="0.25">
      <c r="C509" s="2" t="s">
        <v>49</v>
      </c>
      <c r="D509" s="1"/>
      <c r="E509" s="1"/>
      <c r="F509" s="1"/>
      <c r="G509" s="1"/>
      <c r="I509" s="2" t="s">
        <v>49</v>
      </c>
      <c r="J509" s="1"/>
      <c r="K509" s="1"/>
      <c r="L509" s="1"/>
      <c r="M509" s="1"/>
      <c r="O509" s="8" t="s">
        <v>78</v>
      </c>
      <c r="P509" s="9">
        <v>-1</v>
      </c>
      <c r="Q509" s="7" t="s">
        <v>13</v>
      </c>
      <c r="R509" s="9">
        <v>380</v>
      </c>
      <c r="S509" s="9">
        <f>P509*R509</f>
        <v>-380</v>
      </c>
      <c r="U509" s="2" t="s">
        <v>96</v>
      </c>
      <c r="V509" s="1"/>
      <c r="W509" s="1"/>
      <c r="X509" s="1"/>
      <c r="Y509" s="1"/>
      <c r="AA509" s="5" t="s">
        <v>44</v>
      </c>
      <c r="AB509" s="6"/>
      <c r="AC509" s="7" t="s">
        <v>13</v>
      </c>
      <c r="AD509" s="6"/>
      <c r="AE509" s="6">
        <f>SUM(AE500:AE508)</f>
        <v>-3443</v>
      </c>
      <c r="AG509" s="5" t="s">
        <v>31</v>
      </c>
      <c r="AH509" s="6"/>
      <c r="AI509" s="7" t="s">
        <v>13</v>
      </c>
      <c r="AJ509" s="6"/>
      <c r="AK509" s="6">
        <f>SUM(AK502:AK508)</f>
        <v>-2300</v>
      </c>
    </row>
    <row r="510" spans="3:37" x14ac:dyDescent="0.25">
      <c r="C510" s="1"/>
      <c r="D510" s="1"/>
      <c r="E510" s="1"/>
      <c r="F510" s="1"/>
      <c r="G510" s="1"/>
      <c r="I510" s="1"/>
      <c r="J510" s="1"/>
      <c r="K510" s="1"/>
      <c r="L510" s="1"/>
      <c r="M510" s="1"/>
      <c r="O510" s="8" t="s">
        <v>39</v>
      </c>
      <c r="P510" s="9">
        <v>-1</v>
      </c>
      <c r="Q510" s="7" t="s">
        <v>13</v>
      </c>
      <c r="R510" s="9">
        <v>175</v>
      </c>
      <c r="S510" s="9">
        <f>P510*R510</f>
        <v>-175</v>
      </c>
      <c r="U510" s="2" t="s">
        <v>97</v>
      </c>
      <c r="V510" s="1"/>
      <c r="W510" s="1"/>
      <c r="X510" s="1"/>
      <c r="Y510" s="1"/>
      <c r="AA510" s="8" t="s">
        <v>45</v>
      </c>
      <c r="AB510" s="9"/>
      <c r="AC510" s="7" t="s">
        <v>13</v>
      </c>
      <c r="AD510" s="9"/>
      <c r="AE510" s="9">
        <f>SUM(AE497,AE509)</f>
        <v>-2186</v>
      </c>
      <c r="AG510" s="5" t="s">
        <v>32</v>
      </c>
      <c r="AH510" s="6"/>
      <c r="AI510" s="7" t="s">
        <v>13</v>
      </c>
      <c r="AJ510" s="6"/>
      <c r="AK510" s="6">
        <f>SUM(AK500,AK509)</f>
        <v>1606</v>
      </c>
    </row>
    <row r="511" spans="3:37" x14ac:dyDescent="0.25">
      <c r="C511" s="1" t="s">
        <v>101</v>
      </c>
      <c r="D511" s="1"/>
      <c r="E511" s="1"/>
      <c r="F511" s="1"/>
      <c r="G511" s="1"/>
      <c r="I511" s="1" t="s">
        <v>101</v>
      </c>
      <c r="J511" s="1"/>
      <c r="K511" s="1"/>
      <c r="L511" s="1"/>
      <c r="M511" s="1"/>
      <c r="O511" s="8" t="s">
        <v>90</v>
      </c>
      <c r="P511" s="9">
        <v>-1</v>
      </c>
      <c r="Q511" s="7" t="s">
        <v>13</v>
      </c>
      <c r="R511" s="9">
        <v>140</v>
      </c>
      <c r="S511" s="9">
        <f>P511*R511</f>
        <v>-140</v>
      </c>
      <c r="U511" s="1"/>
      <c r="V511" s="1"/>
      <c r="W511" s="1"/>
      <c r="X511" s="1"/>
      <c r="Y511" s="1"/>
      <c r="AA511" s="1"/>
      <c r="AB511" s="1"/>
      <c r="AC511" s="1"/>
      <c r="AD511" s="1"/>
      <c r="AE511" s="1"/>
      <c r="AG511" s="8" t="s">
        <v>13</v>
      </c>
      <c r="AH511" s="9"/>
      <c r="AI511" s="7" t="s">
        <v>13</v>
      </c>
      <c r="AJ511" s="9"/>
      <c r="AK511" s="9"/>
    </row>
    <row r="512" spans="3:37" x14ac:dyDescent="0.25">
      <c r="C512" s="2" t="s">
        <v>1</v>
      </c>
      <c r="D512" s="2" t="s">
        <v>2</v>
      </c>
      <c r="E512" s="1"/>
      <c r="F512" s="1"/>
      <c r="G512" s="1"/>
      <c r="I512" s="2" t="s">
        <v>1</v>
      </c>
      <c r="J512" s="2" t="s">
        <v>2</v>
      </c>
      <c r="K512" s="1"/>
      <c r="L512" s="1"/>
      <c r="M512" s="1"/>
      <c r="O512" s="8" t="s">
        <v>54</v>
      </c>
      <c r="P512" s="9">
        <v>-1</v>
      </c>
      <c r="Q512" s="7" t="s">
        <v>13</v>
      </c>
      <c r="R512" s="9"/>
      <c r="S512" s="9"/>
      <c r="U512" s="2" t="s">
        <v>49</v>
      </c>
      <c r="V512" s="1"/>
      <c r="W512" s="1"/>
      <c r="X512" s="1"/>
      <c r="Y512" s="1"/>
      <c r="AA512" s="2" t="s">
        <v>96</v>
      </c>
      <c r="AB512" s="1"/>
      <c r="AC512" s="1"/>
      <c r="AD512" s="1"/>
      <c r="AE512" s="1"/>
      <c r="AG512" s="5" t="s">
        <v>33</v>
      </c>
      <c r="AH512" s="6"/>
      <c r="AI512" s="7" t="s">
        <v>13</v>
      </c>
      <c r="AJ512" s="6"/>
      <c r="AK512" s="6"/>
    </row>
    <row r="513" spans="3:37" x14ac:dyDescent="0.25">
      <c r="C513" s="2" t="s">
        <v>3</v>
      </c>
      <c r="D513" s="2" t="s">
        <v>4</v>
      </c>
      <c r="E513" s="1"/>
      <c r="F513" s="1"/>
      <c r="G513" s="1"/>
      <c r="I513" s="2" t="s">
        <v>3</v>
      </c>
      <c r="J513" s="2" t="s">
        <v>146</v>
      </c>
      <c r="K513" s="1"/>
      <c r="L513" s="1"/>
      <c r="M513" s="1"/>
      <c r="O513" s="8" t="s">
        <v>55</v>
      </c>
      <c r="P513" s="9">
        <v>-1</v>
      </c>
      <c r="Q513" s="7" t="s">
        <v>13</v>
      </c>
      <c r="R513" s="9">
        <v>170</v>
      </c>
      <c r="S513" s="9">
        <f>P513*R513</f>
        <v>-170</v>
      </c>
      <c r="U513" s="1"/>
      <c r="V513" s="1"/>
      <c r="W513" s="1"/>
      <c r="X513" s="1"/>
      <c r="Y513" s="1"/>
      <c r="AA513" s="2" t="s">
        <v>97</v>
      </c>
      <c r="AB513" s="1"/>
      <c r="AC513" s="1"/>
      <c r="AD513" s="1"/>
      <c r="AE513" s="1"/>
      <c r="AG513" s="8" t="s">
        <v>34</v>
      </c>
      <c r="AH513" s="9">
        <v>-1</v>
      </c>
      <c r="AI513" s="7" t="s">
        <v>13</v>
      </c>
      <c r="AJ513" s="9">
        <v>653</v>
      </c>
      <c r="AK513" s="9">
        <f>AH513*AJ513</f>
        <v>-653</v>
      </c>
    </row>
    <row r="514" spans="3:37" x14ac:dyDescent="0.25">
      <c r="C514" s="2" t="s">
        <v>5</v>
      </c>
      <c r="D514" s="2" t="s">
        <v>6</v>
      </c>
      <c r="E514" s="1"/>
      <c r="F514" s="1"/>
      <c r="G514" s="1"/>
      <c r="I514" s="2" t="s">
        <v>5</v>
      </c>
      <c r="J514" s="2" t="s">
        <v>6</v>
      </c>
      <c r="K514" s="1"/>
      <c r="L514" s="1"/>
      <c r="M514" s="1"/>
      <c r="O514" s="8" t="s">
        <v>91</v>
      </c>
      <c r="P514" s="9">
        <v>-1</v>
      </c>
      <c r="Q514" s="7" t="s">
        <v>13</v>
      </c>
      <c r="R514" s="9">
        <v>1182</v>
      </c>
      <c r="S514" s="9">
        <f>P514*R514</f>
        <v>-1182</v>
      </c>
      <c r="U514" s="1" t="s">
        <v>98</v>
      </c>
      <c r="V514" s="1"/>
      <c r="W514" s="1"/>
      <c r="X514" s="1"/>
      <c r="Y514" s="1"/>
      <c r="AA514" s="1"/>
      <c r="AB514" s="1"/>
      <c r="AC514" s="1"/>
      <c r="AD514" s="1"/>
      <c r="AE514" s="1"/>
      <c r="AG514" s="8" t="s">
        <v>36</v>
      </c>
      <c r="AH514" s="9">
        <v>-1</v>
      </c>
      <c r="AI514" s="7" t="s">
        <v>13</v>
      </c>
      <c r="AJ514" s="9">
        <v>95</v>
      </c>
      <c r="AK514" s="9">
        <f>AH514*AJ514</f>
        <v>-95</v>
      </c>
    </row>
    <row r="515" spans="3:37" x14ac:dyDescent="0.25">
      <c r="C515" s="2" t="s">
        <v>7</v>
      </c>
      <c r="D515" s="2" t="s">
        <v>8</v>
      </c>
      <c r="E515" s="1"/>
      <c r="F515" s="1"/>
      <c r="G515" s="1"/>
      <c r="I515" s="2" t="s">
        <v>7</v>
      </c>
      <c r="J515" s="2" t="s">
        <v>8</v>
      </c>
      <c r="K515" s="1"/>
      <c r="L515" s="1"/>
      <c r="M515" s="1"/>
      <c r="O515" s="8" t="s">
        <v>43</v>
      </c>
      <c r="P515" s="9"/>
      <c r="Q515" s="7" t="s">
        <v>13</v>
      </c>
      <c r="R515" s="9"/>
      <c r="S515" s="9">
        <v>-750</v>
      </c>
      <c r="U515" s="2" t="s">
        <v>1</v>
      </c>
      <c r="V515" s="2" t="s">
        <v>2</v>
      </c>
      <c r="W515" s="1"/>
      <c r="X515" s="1"/>
      <c r="Y515" s="1"/>
      <c r="AA515" s="2" t="s">
        <v>49</v>
      </c>
      <c r="AB515" s="1"/>
      <c r="AC515" s="1"/>
      <c r="AD515" s="1"/>
      <c r="AE515" s="1"/>
      <c r="AG515" s="8" t="s">
        <v>78</v>
      </c>
      <c r="AH515" s="9">
        <v>-1</v>
      </c>
      <c r="AI515" s="7" t="s">
        <v>13</v>
      </c>
      <c r="AJ515" s="9">
        <v>380</v>
      </c>
      <c r="AK515" s="9">
        <f>AH515*AJ515</f>
        <v>-380</v>
      </c>
    </row>
    <row r="516" spans="3:37" x14ac:dyDescent="0.25">
      <c r="C516" s="2" t="s">
        <v>9</v>
      </c>
      <c r="D516" s="2" t="s">
        <v>10</v>
      </c>
      <c r="E516" s="1"/>
      <c r="F516" s="1"/>
      <c r="G516" s="1"/>
      <c r="I516" s="2" t="s">
        <v>9</v>
      </c>
      <c r="J516" s="2" t="s">
        <v>10</v>
      </c>
      <c r="K516" s="1"/>
      <c r="L516" s="1"/>
      <c r="M516" s="1"/>
      <c r="O516" s="5" t="s">
        <v>44</v>
      </c>
      <c r="P516" s="6"/>
      <c r="Q516" s="7" t="s">
        <v>13</v>
      </c>
      <c r="R516" s="6"/>
      <c r="S516" s="6">
        <f>SUM(S507:S515)</f>
        <v>-4020</v>
      </c>
      <c r="U516" s="2" t="s">
        <v>3</v>
      </c>
      <c r="V516" s="2" t="s">
        <v>4</v>
      </c>
      <c r="W516" s="1"/>
      <c r="X516" s="1"/>
      <c r="Y516" s="1"/>
      <c r="AA516" s="1"/>
      <c r="AB516" s="1"/>
      <c r="AC516" s="1"/>
      <c r="AD516" s="1"/>
      <c r="AE516" s="1"/>
      <c r="AG516" s="8" t="s">
        <v>39</v>
      </c>
      <c r="AH516" s="9">
        <v>-1</v>
      </c>
      <c r="AI516" s="7" t="s">
        <v>13</v>
      </c>
      <c r="AJ516" s="9">
        <v>175</v>
      </c>
      <c r="AK516" s="9">
        <f>AH516*AJ516</f>
        <v>-175</v>
      </c>
    </row>
    <row r="517" spans="3:37" x14ac:dyDescent="0.25">
      <c r="C517" s="1"/>
      <c r="D517" s="1"/>
      <c r="E517" s="1"/>
      <c r="F517" s="1"/>
      <c r="G517" s="1"/>
      <c r="I517" s="1"/>
      <c r="J517" s="1"/>
      <c r="K517" s="1"/>
      <c r="L517" s="1"/>
      <c r="M517" s="1"/>
      <c r="O517" s="8" t="s">
        <v>45</v>
      </c>
      <c r="P517" s="9"/>
      <c r="Q517" s="7" t="s">
        <v>13</v>
      </c>
      <c r="R517" s="9"/>
      <c r="S517" s="9">
        <f>SUM(S504,S516)</f>
        <v>-111.19999999999982</v>
      </c>
      <c r="U517" s="2" t="s">
        <v>5</v>
      </c>
      <c r="V517" s="2" t="s">
        <v>6</v>
      </c>
      <c r="W517" s="1"/>
      <c r="X517" s="1"/>
      <c r="Y517" s="1"/>
      <c r="AA517" s="1" t="s">
        <v>98</v>
      </c>
      <c r="AB517" s="1"/>
      <c r="AC517" s="1"/>
      <c r="AD517" s="1"/>
      <c r="AE517" s="1"/>
      <c r="AG517" s="8" t="s">
        <v>90</v>
      </c>
      <c r="AH517" s="9">
        <v>-1</v>
      </c>
      <c r="AI517" s="7" t="s">
        <v>13</v>
      </c>
      <c r="AJ517" s="9">
        <v>140</v>
      </c>
      <c r="AK517" s="9">
        <f>AH517*AJ517</f>
        <v>-140</v>
      </c>
    </row>
    <row r="518" spans="3:37" x14ac:dyDescent="0.25">
      <c r="C518" s="3" t="s">
        <v>11</v>
      </c>
      <c r="D518" s="4" t="s">
        <v>12</v>
      </c>
      <c r="E518" s="4" t="s">
        <v>13</v>
      </c>
      <c r="F518" s="4" t="s">
        <v>14</v>
      </c>
      <c r="G518" s="4" t="s">
        <v>15</v>
      </c>
      <c r="I518" s="3" t="s">
        <v>11</v>
      </c>
      <c r="J518" s="4" t="s">
        <v>12</v>
      </c>
      <c r="K518" s="4" t="s">
        <v>13</v>
      </c>
      <c r="L518" s="4" t="s">
        <v>14</v>
      </c>
      <c r="M518" s="4" t="s">
        <v>15</v>
      </c>
      <c r="O518" s="1"/>
      <c r="P518" s="1"/>
      <c r="Q518" s="1"/>
      <c r="R518" s="1"/>
      <c r="S518" s="1"/>
      <c r="U518" s="2" t="s">
        <v>7</v>
      </c>
      <c r="V518" s="2" t="s">
        <v>8</v>
      </c>
      <c r="W518" s="1"/>
      <c r="X518" s="1"/>
      <c r="Y518" s="1"/>
      <c r="AA518" s="2" t="s">
        <v>1</v>
      </c>
      <c r="AB518" s="2" t="s">
        <v>2</v>
      </c>
      <c r="AC518" s="1"/>
      <c r="AD518" s="1"/>
      <c r="AE518" s="1"/>
      <c r="AG518" s="8" t="s">
        <v>54</v>
      </c>
      <c r="AH518" s="9">
        <v>-1</v>
      </c>
      <c r="AI518" s="7" t="s">
        <v>13</v>
      </c>
      <c r="AJ518" s="9"/>
      <c r="AK518" s="9"/>
    </row>
    <row r="519" spans="3:37" x14ac:dyDescent="0.25">
      <c r="C519" s="1"/>
      <c r="D519" s="1"/>
      <c r="E519" s="1"/>
      <c r="F519" s="1"/>
      <c r="G519" s="1"/>
      <c r="I519" s="1"/>
      <c r="J519" s="1"/>
      <c r="K519" s="1"/>
      <c r="L519" s="1"/>
      <c r="M519" s="1"/>
      <c r="O519" s="2" t="s">
        <v>99</v>
      </c>
      <c r="P519" s="1"/>
      <c r="Q519" s="1"/>
      <c r="R519" s="1"/>
      <c r="S519" s="1"/>
      <c r="U519" s="2" t="s">
        <v>9</v>
      </c>
      <c r="V519" s="2" t="s">
        <v>149</v>
      </c>
      <c r="W519" s="1"/>
      <c r="X519" s="1"/>
      <c r="Y519" s="1"/>
      <c r="AA519" s="2" t="s">
        <v>3</v>
      </c>
      <c r="AB519" s="2" t="s">
        <v>146</v>
      </c>
      <c r="AC519" s="1"/>
      <c r="AD519" s="1"/>
      <c r="AE519" s="1"/>
      <c r="AG519" s="8" t="s">
        <v>55</v>
      </c>
      <c r="AH519" s="9">
        <v>-1</v>
      </c>
      <c r="AI519" s="7" t="s">
        <v>13</v>
      </c>
      <c r="AJ519" s="9">
        <v>170</v>
      </c>
      <c r="AK519" s="9">
        <f>AH519*AJ519</f>
        <v>-170</v>
      </c>
    </row>
    <row r="520" spans="3:37" x14ac:dyDescent="0.25">
      <c r="C520" s="2" t="s">
        <v>102</v>
      </c>
      <c r="D520" s="1"/>
      <c r="E520" s="1"/>
      <c r="F520" s="1"/>
      <c r="G520" s="1"/>
      <c r="I520" s="2" t="s">
        <v>102</v>
      </c>
      <c r="J520" s="1"/>
      <c r="K520" s="1"/>
      <c r="L520" s="1"/>
      <c r="M520" s="1"/>
      <c r="O520" s="2" t="s">
        <v>100</v>
      </c>
      <c r="P520" s="1"/>
      <c r="Q520" s="1"/>
      <c r="R520" s="1"/>
      <c r="S520" s="1"/>
      <c r="U520" s="1"/>
      <c r="V520" s="1"/>
      <c r="W520" s="1"/>
      <c r="X520" s="1"/>
      <c r="Y520" s="1"/>
      <c r="AA520" s="2" t="s">
        <v>5</v>
      </c>
      <c r="AB520" s="2" t="s">
        <v>6</v>
      </c>
      <c r="AC520" s="1"/>
      <c r="AD520" s="1"/>
      <c r="AE520" s="1"/>
      <c r="AG520" s="8" t="s">
        <v>91</v>
      </c>
      <c r="AH520" s="9">
        <v>-1</v>
      </c>
      <c r="AI520" s="7" t="s">
        <v>13</v>
      </c>
      <c r="AJ520" s="9">
        <v>1080</v>
      </c>
      <c r="AK520" s="9">
        <f>AH520*AJ520</f>
        <v>-1080</v>
      </c>
    </row>
    <row r="521" spans="3:37" x14ac:dyDescent="0.25">
      <c r="C521" s="1"/>
      <c r="D521" s="1"/>
      <c r="E521" s="1"/>
      <c r="F521" s="1"/>
      <c r="G521" s="1"/>
      <c r="I521" s="1"/>
      <c r="J521" s="1"/>
      <c r="K521" s="1"/>
      <c r="L521" s="1"/>
      <c r="M521" s="1"/>
      <c r="O521" s="1"/>
      <c r="P521" s="1"/>
      <c r="Q521" s="1"/>
      <c r="R521" s="1"/>
      <c r="S521" s="1"/>
      <c r="U521" s="3" t="s">
        <v>11</v>
      </c>
      <c r="V521" s="4" t="s">
        <v>12</v>
      </c>
      <c r="W521" s="4" t="s">
        <v>13</v>
      </c>
      <c r="X521" s="4" t="s">
        <v>14</v>
      </c>
      <c r="Y521" s="4" t="s">
        <v>15</v>
      </c>
      <c r="AA521" s="2" t="s">
        <v>7</v>
      </c>
      <c r="AB521" s="2" t="s">
        <v>8</v>
      </c>
      <c r="AC521" s="1"/>
      <c r="AD521" s="1"/>
      <c r="AE521" s="1"/>
      <c r="AG521" s="8" t="s">
        <v>43</v>
      </c>
      <c r="AH521" s="9"/>
      <c r="AI521" s="7" t="s">
        <v>13</v>
      </c>
      <c r="AJ521" s="9"/>
      <c r="AK521" s="9">
        <v>-750</v>
      </c>
    </row>
    <row r="522" spans="3:37" x14ac:dyDescent="0.25">
      <c r="C522" s="2" t="s">
        <v>49</v>
      </c>
      <c r="D522" s="1"/>
      <c r="E522" s="1"/>
      <c r="F522" s="1"/>
      <c r="G522" s="1"/>
      <c r="I522" s="2" t="s">
        <v>49</v>
      </c>
      <c r="J522" s="1"/>
      <c r="K522" s="1"/>
      <c r="L522" s="1"/>
      <c r="M522" s="1"/>
      <c r="O522" s="2" t="s">
        <v>49</v>
      </c>
      <c r="P522" s="1"/>
      <c r="Q522" s="1"/>
      <c r="R522" s="1"/>
      <c r="S522" s="1"/>
      <c r="U522" s="5" t="s">
        <v>16</v>
      </c>
      <c r="V522" s="6"/>
      <c r="W522" s="7" t="s">
        <v>13</v>
      </c>
      <c r="X522" s="6"/>
      <c r="Y522" s="6"/>
      <c r="AA522" s="2" t="s">
        <v>9</v>
      </c>
      <c r="AB522" s="2" t="s">
        <v>149</v>
      </c>
      <c r="AC522" s="1"/>
      <c r="AD522" s="1"/>
      <c r="AE522" s="1"/>
      <c r="AG522" s="5" t="s">
        <v>44</v>
      </c>
      <c r="AH522" s="6"/>
      <c r="AI522" s="7" t="s">
        <v>13</v>
      </c>
      <c r="AJ522" s="6"/>
      <c r="AK522" s="6">
        <f>SUM(AK513:AK521)</f>
        <v>-3443</v>
      </c>
    </row>
    <row r="523" spans="3:37" x14ac:dyDescent="0.25">
      <c r="C523" s="1"/>
      <c r="D523" s="1"/>
      <c r="E523" s="1"/>
      <c r="F523" s="1"/>
      <c r="G523" s="1"/>
      <c r="I523" s="1"/>
      <c r="J523" s="1"/>
      <c r="K523" s="1"/>
      <c r="L523" s="1"/>
      <c r="M523" s="1"/>
      <c r="O523" s="1"/>
      <c r="P523" s="1"/>
      <c r="Q523" s="1"/>
      <c r="R523" s="1"/>
      <c r="S523" s="1"/>
      <c r="U523" s="8" t="s">
        <v>17</v>
      </c>
      <c r="V523" s="9">
        <v>4200</v>
      </c>
      <c r="W523" s="7" t="s">
        <v>18</v>
      </c>
      <c r="X523" s="10"/>
      <c r="Y523" s="9"/>
      <c r="AA523" s="1"/>
      <c r="AB523" s="1"/>
      <c r="AC523" s="1"/>
      <c r="AD523" s="1"/>
      <c r="AE523" s="1"/>
      <c r="AG523" s="8" t="s">
        <v>45</v>
      </c>
      <c r="AH523" s="9"/>
      <c r="AI523" s="7" t="s">
        <v>13</v>
      </c>
      <c r="AJ523" s="9"/>
      <c r="AK523" s="9">
        <f>SUM(AK510,AK522)</f>
        <v>-1837</v>
      </c>
    </row>
    <row r="524" spans="3:37" x14ac:dyDescent="0.25">
      <c r="C524" s="1" t="s">
        <v>103</v>
      </c>
      <c r="D524" s="1"/>
      <c r="E524" s="1"/>
      <c r="F524" s="1"/>
      <c r="G524" s="1"/>
      <c r="I524" s="1" t="s">
        <v>103</v>
      </c>
      <c r="J524" s="1"/>
      <c r="K524" s="1"/>
      <c r="L524" s="1"/>
      <c r="M524" s="1"/>
      <c r="O524" s="1" t="s">
        <v>101</v>
      </c>
      <c r="P524" s="1"/>
      <c r="Q524" s="1"/>
      <c r="R524" s="1"/>
      <c r="S524" s="1"/>
      <c r="U524" s="8" t="s">
        <v>51</v>
      </c>
      <c r="V524" s="9">
        <v>4000</v>
      </c>
      <c r="W524" s="7" t="s">
        <v>18</v>
      </c>
      <c r="X524" s="10">
        <v>1.34</v>
      </c>
      <c r="Y524" s="9">
        <f>V524*X524</f>
        <v>5360</v>
      </c>
      <c r="AA524" s="3" t="s">
        <v>11</v>
      </c>
      <c r="AB524" s="4" t="s">
        <v>12</v>
      </c>
      <c r="AC524" s="4" t="s">
        <v>13</v>
      </c>
      <c r="AD524" s="4" t="s">
        <v>14</v>
      </c>
      <c r="AE524" s="4" t="s">
        <v>15</v>
      </c>
      <c r="AG524" s="1"/>
      <c r="AH524" s="1"/>
      <c r="AI524" s="1"/>
      <c r="AJ524" s="1"/>
      <c r="AK524" s="1"/>
    </row>
    <row r="525" spans="3:37" x14ac:dyDescent="0.25">
      <c r="C525" s="2" t="s">
        <v>1</v>
      </c>
      <c r="D525" s="2" t="s">
        <v>2</v>
      </c>
      <c r="E525" s="1"/>
      <c r="F525" s="1"/>
      <c r="G525" s="1"/>
      <c r="I525" s="2" t="s">
        <v>1</v>
      </c>
      <c r="J525" s="2" t="s">
        <v>2</v>
      </c>
      <c r="K525" s="1"/>
      <c r="L525" s="1"/>
      <c r="M525" s="1"/>
      <c r="O525" s="2" t="s">
        <v>1</v>
      </c>
      <c r="P525" s="2" t="s">
        <v>2</v>
      </c>
      <c r="Q525" s="1"/>
      <c r="R525" s="1"/>
      <c r="S525" s="1"/>
      <c r="U525" s="5" t="s">
        <v>20</v>
      </c>
      <c r="V525" s="6"/>
      <c r="W525" s="7" t="s">
        <v>13</v>
      </c>
      <c r="X525" s="6"/>
      <c r="Y525" s="6">
        <f>SUM(Y523:Y524)</f>
        <v>5360</v>
      </c>
      <c r="AA525" s="5" t="s">
        <v>16</v>
      </c>
      <c r="AB525" s="6"/>
      <c r="AC525" s="7" t="s">
        <v>13</v>
      </c>
      <c r="AD525" s="6"/>
      <c r="AE525" s="6"/>
      <c r="AG525" s="2" t="s">
        <v>96</v>
      </c>
      <c r="AH525" s="1"/>
      <c r="AI525" s="1"/>
      <c r="AJ525" s="1"/>
      <c r="AK525" s="1"/>
    </row>
    <row r="526" spans="3:37" x14ac:dyDescent="0.25">
      <c r="C526" s="2" t="s">
        <v>3</v>
      </c>
      <c r="D526" s="2" t="s">
        <v>4</v>
      </c>
      <c r="E526" s="1"/>
      <c r="F526" s="1"/>
      <c r="G526" s="1"/>
      <c r="I526" s="2" t="s">
        <v>3</v>
      </c>
      <c r="J526" s="2" t="s">
        <v>146</v>
      </c>
      <c r="K526" s="1"/>
      <c r="L526" s="1"/>
      <c r="M526" s="1"/>
      <c r="O526" s="2" t="s">
        <v>3</v>
      </c>
      <c r="P526" s="2" t="s">
        <v>147</v>
      </c>
      <c r="Q526" s="1"/>
      <c r="R526" s="1"/>
      <c r="S526" s="1"/>
      <c r="U526" s="8" t="s">
        <v>13</v>
      </c>
      <c r="V526" s="9"/>
      <c r="W526" s="7" t="s">
        <v>13</v>
      </c>
      <c r="X526" s="9"/>
      <c r="Y526" s="9"/>
      <c r="AA526" s="8" t="s">
        <v>17</v>
      </c>
      <c r="AB526" s="9">
        <v>4200</v>
      </c>
      <c r="AC526" s="7" t="s">
        <v>18</v>
      </c>
      <c r="AD526" s="10"/>
      <c r="AE526" s="9"/>
      <c r="AG526" s="2" t="s">
        <v>97</v>
      </c>
      <c r="AH526" s="1"/>
      <c r="AI526" s="1"/>
      <c r="AJ526" s="1"/>
      <c r="AK526" s="1"/>
    </row>
    <row r="527" spans="3:37" x14ac:dyDescent="0.25">
      <c r="C527" s="2" t="s">
        <v>5</v>
      </c>
      <c r="D527" s="2" t="s">
        <v>6</v>
      </c>
      <c r="E527" s="1"/>
      <c r="F527" s="1"/>
      <c r="G527" s="1"/>
      <c r="I527" s="2" t="s">
        <v>5</v>
      </c>
      <c r="J527" s="2" t="s">
        <v>6</v>
      </c>
      <c r="K527" s="1"/>
      <c r="L527" s="1"/>
      <c r="M527" s="1"/>
      <c r="O527" s="2" t="s">
        <v>5</v>
      </c>
      <c r="P527" s="2" t="s">
        <v>6</v>
      </c>
      <c r="Q527" s="1"/>
      <c r="R527" s="1"/>
      <c r="S527" s="1"/>
      <c r="U527" s="5" t="s">
        <v>21</v>
      </c>
      <c r="V527" s="6"/>
      <c r="W527" s="7" t="s">
        <v>13</v>
      </c>
      <c r="X527" s="6"/>
      <c r="Y527" s="6"/>
      <c r="AA527" s="8" t="s">
        <v>51</v>
      </c>
      <c r="AB527" s="9">
        <v>4000</v>
      </c>
      <c r="AC527" s="7" t="s">
        <v>18</v>
      </c>
      <c r="AD527" s="10">
        <v>1.26</v>
      </c>
      <c r="AE527" s="9">
        <f>AB527*AD527</f>
        <v>5040</v>
      </c>
      <c r="AG527" s="1"/>
      <c r="AH527" s="1"/>
      <c r="AI527" s="1"/>
      <c r="AJ527" s="1"/>
      <c r="AK527" s="1"/>
    </row>
    <row r="528" spans="3:37" x14ac:dyDescent="0.25">
      <c r="C528" s="2" t="s">
        <v>7</v>
      </c>
      <c r="D528" s="2" t="s">
        <v>8</v>
      </c>
      <c r="E528" s="1"/>
      <c r="F528" s="1"/>
      <c r="G528" s="1"/>
      <c r="I528" s="2" t="s">
        <v>7</v>
      </c>
      <c r="J528" s="2" t="s">
        <v>8</v>
      </c>
      <c r="K528" s="1"/>
      <c r="L528" s="1"/>
      <c r="M528" s="1"/>
      <c r="O528" s="2" t="s">
        <v>7</v>
      </c>
      <c r="P528" s="2" t="s">
        <v>8</v>
      </c>
      <c r="Q528" s="1"/>
      <c r="R528" s="1"/>
      <c r="S528" s="1"/>
      <c r="U528" s="8" t="s">
        <v>88</v>
      </c>
      <c r="V528" s="9">
        <v>-100</v>
      </c>
      <c r="W528" s="7" t="s">
        <v>25</v>
      </c>
      <c r="X528" s="10">
        <v>4.2</v>
      </c>
      <c r="Y528" s="9">
        <f>V528*X528</f>
        <v>-420</v>
      </c>
      <c r="AA528" s="5" t="s">
        <v>20</v>
      </c>
      <c r="AB528" s="6"/>
      <c r="AC528" s="7" t="s">
        <v>13</v>
      </c>
      <c r="AD528" s="6"/>
      <c r="AE528" s="6">
        <f>SUM(AE526:AE527)</f>
        <v>5040</v>
      </c>
      <c r="AG528" s="2" t="s">
        <v>49</v>
      </c>
      <c r="AH528" s="1"/>
      <c r="AI528" s="1"/>
      <c r="AJ528" s="1"/>
      <c r="AK528" s="1"/>
    </row>
    <row r="529" spans="3:37" x14ac:dyDescent="0.25">
      <c r="C529" s="2" t="s">
        <v>9</v>
      </c>
      <c r="D529" s="2" t="s">
        <v>10</v>
      </c>
      <c r="E529" s="1"/>
      <c r="F529" s="1"/>
      <c r="G529" s="1"/>
      <c r="I529" s="2" t="s">
        <v>9</v>
      </c>
      <c r="J529" s="2" t="s">
        <v>10</v>
      </c>
      <c r="K529" s="1"/>
      <c r="L529" s="1"/>
      <c r="M529" s="1"/>
      <c r="O529" s="2" t="s">
        <v>9</v>
      </c>
      <c r="P529" s="2" t="s">
        <v>10</v>
      </c>
      <c r="Q529" s="1"/>
      <c r="R529" s="1"/>
      <c r="S529" s="1"/>
      <c r="U529" s="8" t="s">
        <v>24</v>
      </c>
      <c r="V529" s="9">
        <v>-148</v>
      </c>
      <c r="W529" s="7" t="s">
        <v>25</v>
      </c>
      <c r="X529" s="10">
        <v>18</v>
      </c>
      <c r="Y529" s="9">
        <f>V529*X529</f>
        <v>-2664</v>
      </c>
      <c r="AA529" s="8" t="s">
        <v>13</v>
      </c>
      <c r="AB529" s="9"/>
      <c r="AC529" s="7" t="s">
        <v>13</v>
      </c>
      <c r="AD529" s="9"/>
      <c r="AE529" s="9"/>
      <c r="AG529" s="1"/>
      <c r="AH529" s="1"/>
      <c r="AI529" s="1"/>
      <c r="AJ529" s="1"/>
      <c r="AK529" s="1"/>
    </row>
    <row r="530" spans="3:37" x14ac:dyDescent="0.25">
      <c r="C530" s="1"/>
      <c r="D530" s="1"/>
      <c r="E530" s="1"/>
      <c r="F530" s="1"/>
      <c r="G530" s="1"/>
      <c r="I530" s="1"/>
      <c r="J530" s="1"/>
      <c r="K530" s="1"/>
      <c r="L530" s="1"/>
      <c r="M530" s="1"/>
      <c r="O530" s="1"/>
      <c r="P530" s="1"/>
      <c r="Q530" s="1"/>
      <c r="R530" s="1"/>
      <c r="S530" s="1"/>
      <c r="U530" s="8" t="s">
        <v>106</v>
      </c>
      <c r="V530" s="9">
        <v>-18</v>
      </c>
      <c r="W530" s="7" t="s">
        <v>25</v>
      </c>
      <c r="X530" s="10">
        <v>20</v>
      </c>
      <c r="Y530" s="9">
        <f>V530*X530</f>
        <v>-360</v>
      </c>
      <c r="AA530" s="5" t="s">
        <v>21</v>
      </c>
      <c r="AB530" s="6"/>
      <c r="AC530" s="7" t="s">
        <v>13</v>
      </c>
      <c r="AD530" s="6"/>
      <c r="AE530" s="6"/>
      <c r="AG530" s="1" t="s">
        <v>98</v>
      </c>
      <c r="AH530" s="1"/>
      <c r="AI530" s="1"/>
      <c r="AJ530" s="1"/>
      <c r="AK530" s="1"/>
    </row>
    <row r="531" spans="3:37" x14ac:dyDescent="0.25">
      <c r="C531" s="3" t="s">
        <v>11</v>
      </c>
      <c r="D531" s="4" t="s">
        <v>12</v>
      </c>
      <c r="E531" s="4" t="s">
        <v>13</v>
      </c>
      <c r="F531" s="4" t="s">
        <v>14</v>
      </c>
      <c r="G531" s="4" t="s">
        <v>15</v>
      </c>
      <c r="I531" s="3" t="s">
        <v>11</v>
      </c>
      <c r="J531" s="4" t="s">
        <v>12</v>
      </c>
      <c r="K531" s="4" t="s">
        <v>13</v>
      </c>
      <c r="L531" s="4" t="s">
        <v>14</v>
      </c>
      <c r="M531" s="4" t="s">
        <v>15</v>
      </c>
      <c r="O531" s="3" t="s">
        <v>11</v>
      </c>
      <c r="P531" s="4" t="s">
        <v>12</v>
      </c>
      <c r="Q531" s="4" t="s">
        <v>13</v>
      </c>
      <c r="R531" s="4" t="s">
        <v>14</v>
      </c>
      <c r="S531" s="4" t="s">
        <v>15</v>
      </c>
      <c r="U531" s="8" t="s">
        <v>150</v>
      </c>
      <c r="V531" s="9">
        <v>-120</v>
      </c>
      <c r="W531" s="7" t="s">
        <v>25</v>
      </c>
      <c r="X531" s="10">
        <v>13</v>
      </c>
      <c r="Y531" s="9">
        <f>V531*X531</f>
        <v>-1560</v>
      </c>
      <c r="AA531" s="8" t="s">
        <v>88</v>
      </c>
      <c r="AB531" s="9">
        <v>-100</v>
      </c>
      <c r="AC531" s="7" t="s">
        <v>25</v>
      </c>
      <c r="AD531" s="10">
        <v>3.75</v>
      </c>
      <c r="AE531" s="9">
        <f>AB531*AD531</f>
        <v>-375</v>
      </c>
      <c r="AG531" s="2" t="s">
        <v>1</v>
      </c>
      <c r="AH531" s="2" t="s">
        <v>2</v>
      </c>
      <c r="AI531" s="1"/>
      <c r="AJ531" s="1"/>
      <c r="AK531" s="1"/>
    </row>
    <row r="532" spans="3:37" x14ac:dyDescent="0.25">
      <c r="C532" s="1"/>
      <c r="D532" s="1"/>
      <c r="E532" s="1"/>
      <c r="F532" s="1"/>
      <c r="G532" s="1"/>
      <c r="I532" s="1"/>
      <c r="J532" s="1"/>
      <c r="K532" s="1"/>
      <c r="L532" s="1"/>
      <c r="M532" s="1"/>
      <c r="O532" s="1"/>
      <c r="P532" s="1"/>
      <c r="Q532" s="1"/>
      <c r="R532" s="1"/>
      <c r="S532" s="1"/>
      <c r="U532" s="8" t="s">
        <v>28</v>
      </c>
      <c r="V532" s="9"/>
      <c r="W532" s="7" t="s">
        <v>23</v>
      </c>
      <c r="X532" s="9"/>
      <c r="Y532" s="9">
        <v>-231</v>
      </c>
      <c r="AA532" s="8" t="s">
        <v>24</v>
      </c>
      <c r="AB532" s="9">
        <v>-146</v>
      </c>
      <c r="AC532" s="7" t="s">
        <v>25</v>
      </c>
      <c r="AD532" s="10">
        <v>10</v>
      </c>
      <c r="AE532" s="9">
        <f>AB532*AD532</f>
        <v>-1460</v>
      </c>
      <c r="AG532" s="2" t="s">
        <v>3</v>
      </c>
      <c r="AH532" s="2" t="s">
        <v>147</v>
      </c>
      <c r="AI532" s="1"/>
      <c r="AJ532" s="1"/>
      <c r="AK532" s="1"/>
    </row>
    <row r="533" spans="3:37" x14ac:dyDescent="0.25">
      <c r="C533" s="2" t="s">
        <v>104</v>
      </c>
      <c r="D533" s="1"/>
      <c r="E533" s="1"/>
      <c r="F533" s="1"/>
      <c r="G533" s="1"/>
      <c r="I533" s="2" t="s">
        <v>104</v>
      </c>
      <c r="J533" s="1"/>
      <c r="K533" s="1"/>
      <c r="L533" s="1"/>
      <c r="M533" s="1"/>
      <c r="O533" s="2" t="s">
        <v>102</v>
      </c>
      <c r="P533" s="1"/>
      <c r="Q533" s="1"/>
      <c r="R533" s="1"/>
      <c r="S533" s="1"/>
      <c r="U533" s="8" t="s">
        <v>30</v>
      </c>
      <c r="V533" s="9">
        <v>-82</v>
      </c>
      <c r="W533" s="7" t="s">
        <v>23</v>
      </c>
      <c r="X533" s="10">
        <v>2.8</v>
      </c>
      <c r="Y533" s="9">
        <f>V533*X533</f>
        <v>-229.6</v>
      </c>
      <c r="AA533" s="8" t="s">
        <v>106</v>
      </c>
      <c r="AB533" s="9">
        <v>-18</v>
      </c>
      <c r="AC533" s="7" t="s">
        <v>25</v>
      </c>
      <c r="AD533" s="10">
        <v>16</v>
      </c>
      <c r="AE533" s="9">
        <f>AB533*AD533</f>
        <v>-288</v>
      </c>
      <c r="AG533" s="2" t="s">
        <v>5</v>
      </c>
      <c r="AH533" s="2" t="s">
        <v>6</v>
      </c>
      <c r="AI533" s="1"/>
      <c r="AJ533" s="1"/>
      <c r="AK533" s="1"/>
    </row>
    <row r="534" spans="3:37" x14ac:dyDescent="0.25">
      <c r="C534" s="1"/>
      <c r="D534" s="1"/>
      <c r="E534" s="1"/>
      <c r="F534" s="1"/>
      <c r="G534" s="1"/>
      <c r="I534" s="1"/>
      <c r="J534" s="1"/>
      <c r="K534" s="1"/>
      <c r="L534" s="1"/>
      <c r="M534" s="1"/>
      <c r="O534" s="1"/>
      <c r="P534" s="1"/>
      <c r="Q534" s="1"/>
      <c r="R534" s="1"/>
      <c r="S534" s="1"/>
      <c r="U534" s="5" t="s">
        <v>31</v>
      </c>
      <c r="V534" s="6"/>
      <c r="W534" s="7" t="s">
        <v>13</v>
      </c>
      <c r="X534" s="6"/>
      <c r="Y534" s="6">
        <f>SUM(Y527:Y533)</f>
        <v>-5464.6</v>
      </c>
      <c r="AA534" s="8" t="s">
        <v>150</v>
      </c>
      <c r="AB534" s="9">
        <v>-120</v>
      </c>
      <c r="AC534" s="7" t="s">
        <v>25</v>
      </c>
      <c r="AD534" s="10">
        <v>9</v>
      </c>
      <c r="AE534" s="9">
        <f>AB534*AD534</f>
        <v>-1080</v>
      </c>
      <c r="AG534" s="2" t="s">
        <v>7</v>
      </c>
      <c r="AH534" s="2" t="s">
        <v>8</v>
      </c>
      <c r="AI534" s="1"/>
      <c r="AJ534" s="1"/>
      <c r="AK534" s="1"/>
    </row>
    <row r="535" spans="3:37" x14ac:dyDescent="0.25">
      <c r="C535" s="2" t="s">
        <v>49</v>
      </c>
      <c r="D535" s="1"/>
      <c r="E535" s="1"/>
      <c r="F535" s="1"/>
      <c r="G535" s="1"/>
      <c r="I535" s="2" t="s">
        <v>49</v>
      </c>
      <c r="J535" s="1"/>
      <c r="K535" s="1"/>
      <c r="L535" s="1"/>
      <c r="M535" s="1"/>
      <c r="O535" s="2" t="s">
        <v>49</v>
      </c>
      <c r="P535" s="1"/>
      <c r="Q535" s="1"/>
      <c r="R535" s="1"/>
      <c r="S535" s="1"/>
      <c r="U535" s="5" t="s">
        <v>32</v>
      </c>
      <c r="V535" s="6"/>
      <c r="W535" s="7" t="s">
        <v>13</v>
      </c>
      <c r="X535" s="6"/>
      <c r="Y535" s="6">
        <f>SUM(Y525,Y534)</f>
        <v>-104.60000000000036</v>
      </c>
      <c r="AA535" s="8" t="s">
        <v>28</v>
      </c>
      <c r="AB535" s="9"/>
      <c r="AC535" s="7" t="s">
        <v>23</v>
      </c>
      <c r="AD535" s="9"/>
      <c r="AE535" s="9">
        <v>-237</v>
      </c>
      <c r="AG535" s="2" t="s">
        <v>9</v>
      </c>
      <c r="AH535" s="2" t="s">
        <v>149</v>
      </c>
      <c r="AI535" s="1"/>
      <c r="AJ535" s="1"/>
      <c r="AK535" s="1"/>
    </row>
    <row r="536" spans="3:37" x14ac:dyDescent="0.25">
      <c r="C536" s="1"/>
      <c r="D536" s="1"/>
      <c r="E536" s="1"/>
      <c r="F536" s="1"/>
      <c r="G536" s="1"/>
      <c r="I536" s="1"/>
      <c r="J536" s="1"/>
      <c r="K536" s="1"/>
      <c r="L536" s="1"/>
      <c r="M536" s="1"/>
      <c r="O536" s="1"/>
      <c r="P536" s="1"/>
      <c r="Q536" s="1"/>
      <c r="R536" s="1"/>
      <c r="S536" s="1"/>
      <c r="U536" s="8" t="s">
        <v>13</v>
      </c>
      <c r="V536" s="9"/>
      <c r="W536" s="7" t="s">
        <v>13</v>
      </c>
      <c r="X536" s="9"/>
      <c r="Y536" s="9"/>
      <c r="AA536" s="8" t="s">
        <v>30</v>
      </c>
      <c r="AB536" s="9">
        <v>-82</v>
      </c>
      <c r="AC536" s="7" t="s">
        <v>23</v>
      </c>
      <c r="AD536" s="10">
        <v>2.6</v>
      </c>
      <c r="AE536" s="9">
        <f>AB536*AD536</f>
        <v>-213.20000000000002</v>
      </c>
      <c r="AG536" s="1"/>
      <c r="AH536" s="1"/>
      <c r="AI536" s="1"/>
      <c r="AJ536" s="1"/>
      <c r="AK536" s="1"/>
    </row>
    <row r="537" spans="3:37" x14ac:dyDescent="0.25">
      <c r="C537" s="1" t="s">
        <v>105</v>
      </c>
      <c r="D537" s="1"/>
      <c r="E537" s="1"/>
      <c r="F537" s="1"/>
      <c r="G537" s="1"/>
      <c r="I537" s="1" t="s">
        <v>105</v>
      </c>
      <c r="J537" s="1"/>
      <c r="K537" s="1"/>
      <c r="L537" s="1"/>
      <c r="M537" s="1"/>
      <c r="O537" s="1" t="s">
        <v>103</v>
      </c>
      <c r="P537" s="1"/>
      <c r="Q537" s="1"/>
      <c r="R537" s="1"/>
      <c r="S537" s="1"/>
      <c r="U537" s="5" t="s">
        <v>33</v>
      </c>
      <c r="V537" s="6"/>
      <c r="W537" s="7" t="s">
        <v>13</v>
      </c>
      <c r="X537" s="6"/>
      <c r="Y537" s="6"/>
      <c r="AA537" s="5" t="s">
        <v>31</v>
      </c>
      <c r="AB537" s="6"/>
      <c r="AC537" s="7" t="s">
        <v>13</v>
      </c>
      <c r="AD537" s="6"/>
      <c r="AE537" s="6">
        <f>SUM(AE530:AE536)</f>
        <v>-3653.2</v>
      </c>
      <c r="AG537" s="3" t="s">
        <v>11</v>
      </c>
      <c r="AH537" s="4" t="s">
        <v>12</v>
      </c>
      <c r="AI537" s="4" t="s">
        <v>13</v>
      </c>
      <c r="AJ537" s="4" t="s">
        <v>14</v>
      </c>
      <c r="AK537" s="4" t="s">
        <v>15</v>
      </c>
    </row>
    <row r="538" spans="3:37" x14ac:dyDescent="0.25">
      <c r="C538" s="2" t="s">
        <v>1</v>
      </c>
      <c r="D538" s="2" t="s">
        <v>2</v>
      </c>
      <c r="E538" s="1"/>
      <c r="F538" s="1"/>
      <c r="G538" s="1"/>
      <c r="I538" s="2" t="s">
        <v>1</v>
      </c>
      <c r="J538" s="2" t="s">
        <v>2</v>
      </c>
      <c r="K538" s="1"/>
      <c r="L538" s="1"/>
      <c r="M538" s="1"/>
      <c r="O538" s="2" t="s">
        <v>1</v>
      </c>
      <c r="P538" s="2" t="s">
        <v>2</v>
      </c>
      <c r="Q538" s="1"/>
      <c r="R538" s="1"/>
      <c r="S538" s="1"/>
      <c r="U538" s="8" t="s">
        <v>34</v>
      </c>
      <c r="V538" s="9">
        <v>-1</v>
      </c>
      <c r="W538" s="7" t="s">
        <v>13</v>
      </c>
      <c r="X538" s="9">
        <v>653</v>
      </c>
      <c r="Y538" s="9">
        <f t="shared" ref="Y538:Y545" si="54">V538*X538</f>
        <v>-653</v>
      </c>
      <c r="AA538" s="5" t="s">
        <v>32</v>
      </c>
      <c r="AB538" s="6"/>
      <c r="AC538" s="7" t="s">
        <v>13</v>
      </c>
      <c r="AD538" s="6"/>
      <c r="AE538" s="6">
        <f>SUM(AE528,AE537)</f>
        <v>1386.8000000000002</v>
      </c>
      <c r="AG538" s="5" t="s">
        <v>16</v>
      </c>
      <c r="AH538" s="6"/>
      <c r="AI538" s="7" t="s">
        <v>13</v>
      </c>
      <c r="AJ538" s="6"/>
      <c r="AK538" s="6"/>
    </row>
    <row r="539" spans="3:37" x14ac:dyDescent="0.25">
      <c r="C539" s="2" t="s">
        <v>3</v>
      </c>
      <c r="D539" s="2" t="s">
        <v>4</v>
      </c>
      <c r="E539" s="1"/>
      <c r="F539" s="1"/>
      <c r="G539" s="1"/>
      <c r="I539" s="2" t="s">
        <v>3</v>
      </c>
      <c r="J539" s="2" t="s">
        <v>146</v>
      </c>
      <c r="K539" s="1"/>
      <c r="L539" s="1"/>
      <c r="M539" s="1"/>
      <c r="O539" s="2" t="s">
        <v>3</v>
      </c>
      <c r="P539" s="2" t="s">
        <v>147</v>
      </c>
      <c r="Q539" s="1"/>
      <c r="R539" s="1"/>
      <c r="S539" s="1"/>
      <c r="U539" s="8" t="s">
        <v>36</v>
      </c>
      <c r="V539" s="9">
        <v>-1</v>
      </c>
      <c r="W539" s="7" t="s">
        <v>13</v>
      </c>
      <c r="X539" s="9">
        <v>95</v>
      </c>
      <c r="Y539" s="9">
        <f t="shared" si="54"/>
        <v>-95</v>
      </c>
      <c r="AA539" s="8" t="s">
        <v>13</v>
      </c>
      <c r="AB539" s="9"/>
      <c r="AC539" s="7" t="s">
        <v>13</v>
      </c>
      <c r="AD539" s="9"/>
      <c r="AE539" s="9"/>
      <c r="AG539" s="8" t="s">
        <v>17</v>
      </c>
      <c r="AH539" s="9">
        <v>4200</v>
      </c>
      <c r="AI539" s="7" t="s">
        <v>18</v>
      </c>
      <c r="AJ539" s="10"/>
      <c r="AK539" s="9"/>
    </row>
    <row r="540" spans="3:37" x14ac:dyDescent="0.25">
      <c r="C540" s="2" t="s">
        <v>5</v>
      </c>
      <c r="D540" s="2" t="s">
        <v>6</v>
      </c>
      <c r="E540" s="1"/>
      <c r="F540" s="1"/>
      <c r="G540" s="1"/>
      <c r="I540" s="2" t="s">
        <v>5</v>
      </c>
      <c r="J540" s="2" t="s">
        <v>6</v>
      </c>
      <c r="K540" s="1"/>
      <c r="L540" s="1"/>
      <c r="M540" s="1"/>
      <c r="O540" s="2" t="s">
        <v>5</v>
      </c>
      <c r="P540" s="2" t="s">
        <v>6</v>
      </c>
      <c r="Q540" s="1"/>
      <c r="R540" s="1"/>
      <c r="S540" s="1"/>
      <c r="U540" s="8" t="s">
        <v>78</v>
      </c>
      <c r="V540" s="9">
        <v>-1</v>
      </c>
      <c r="W540" s="7" t="s">
        <v>13</v>
      </c>
      <c r="X540" s="9">
        <v>380</v>
      </c>
      <c r="Y540" s="9">
        <f t="shared" si="54"/>
        <v>-380</v>
      </c>
      <c r="AA540" s="5" t="s">
        <v>33</v>
      </c>
      <c r="AB540" s="6"/>
      <c r="AC540" s="7" t="s">
        <v>13</v>
      </c>
      <c r="AD540" s="6"/>
      <c r="AE540" s="6"/>
      <c r="AG540" s="8" t="s">
        <v>51</v>
      </c>
      <c r="AH540" s="9">
        <v>4000</v>
      </c>
      <c r="AI540" s="7" t="s">
        <v>18</v>
      </c>
      <c r="AJ540" s="10">
        <v>1.26</v>
      </c>
      <c r="AK540" s="9">
        <f>AH540*AJ540</f>
        <v>5040</v>
      </c>
    </row>
    <row r="541" spans="3:37" x14ac:dyDescent="0.25">
      <c r="C541" s="2" t="s">
        <v>7</v>
      </c>
      <c r="D541" s="2" t="s">
        <v>8</v>
      </c>
      <c r="E541" s="1"/>
      <c r="F541" s="1"/>
      <c r="G541" s="1"/>
      <c r="I541" s="2" t="s">
        <v>7</v>
      </c>
      <c r="J541" s="2" t="s">
        <v>8</v>
      </c>
      <c r="K541" s="1"/>
      <c r="L541" s="1"/>
      <c r="M541" s="1"/>
      <c r="O541" s="2" t="s">
        <v>7</v>
      </c>
      <c r="P541" s="2" t="s">
        <v>8</v>
      </c>
      <c r="Q541" s="1"/>
      <c r="R541" s="1"/>
      <c r="S541" s="1"/>
      <c r="U541" s="8" t="s">
        <v>39</v>
      </c>
      <c r="V541" s="9">
        <v>-1</v>
      </c>
      <c r="W541" s="7" t="s">
        <v>13</v>
      </c>
      <c r="X541" s="9">
        <v>175</v>
      </c>
      <c r="Y541" s="9">
        <f t="shared" si="54"/>
        <v>-175</v>
      </c>
      <c r="AA541" s="8" t="s">
        <v>34</v>
      </c>
      <c r="AB541" s="9">
        <v>-1</v>
      </c>
      <c r="AC541" s="7" t="s">
        <v>13</v>
      </c>
      <c r="AD541" s="9">
        <v>653</v>
      </c>
      <c r="AE541" s="9">
        <f>AB541*AD541</f>
        <v>-653</v>
      </c>
      <c r="AG541" s="5" t="s">
        <v>20</v>
      </c>
      <c r="AH541" s="6"/>
      <c r="AI541" s="7" t="s">
        <v>13</v>
      </c>
      <c r="AJ541" s="6"/>
      <c r="AK541" s="6">
        <f>SUM(AK539:AK540)</f>
        <v>5040</v>
      </c>
    </row>
    <row r="542" spans="3:37" x14ac:dyDescent="0.25">
      <c r="C542" s="2" t="s">
        <v>9</v>
      </c>
      <c r="D542" s="2" t="s">
        <v>10</v>
      </c>
      <c r="E542" s="1"/>
      <c r="F542" s="1"/>
      <c r="G542" s="1"/>
      <c r="I542" s="2" t="s">
        <v>9</v>
      </c>
      <c r="J542" s="2" t="s">
        <v>10</v>
      </c>
      <c r="K542" s="1"/>
      <c r="L542" s="1"/>
      <c r="M542" s="1"/>
      <c r="O542" s="2" t="s">
        <v>9</v>
      </c>
      <c r="P542" s="2" t="s">
        <v>10</v>
      </c>
      <c r="Q542" s="1"/>
      <c r="R542" s="1"/>
      <c r="S542" s="1"/>
      <c r="U542" s="8" t="s">
        <v>90</v>
      </c>
      <c r="V542" s="9">
        <v>-1</v>
      </c>
      <c r="W542" s="7" t="s">
        <v>13</v>
      </c>
      <c r="X542" s="9">
        <v>140</v>
      </c>
      <c r="Y542" s="9">
        <f t="shared" si="54"/>
        <v>-140</v>
      </c>
      <c r="AA542" s="8" t="s">
        <v>36</v>
      </c>
      <c r="AB542" s="9">
        <v>-1</v>
      </c>
      <c r="AC542" s="7" t="s">
        <v>13</v>
      </c>
      <c r="AD542" s="9">
        <v>95</v>
      </c>
      <c r="AE542" s="9">
        <f>AB542*AD542</f>
        <v>-95</v>
      </c>
      <c r="AG542" s="8" t="s">
        <v>13</v>
      </c>
      <c r="AH542" s="9"/>
      <c r="AI542" s="7" t="s">
        <v>13</v>
      </c>
      <c r="AJ542" s="9"/>
      <c r="AK542" s="9"/>
    </row>
    <row r="543" spans="3:37" x14ac:dyDescent="0.25">
      <c r="C543" s="1"/>
      <c r="D543" s="1"/>
      <c r="E543" s="1"/>
      <c r="F543" s="1"/>
      <c r="G543" s="1"/>
      <c r="I543" s="1"/>
      <c r="J543" s="1"/>
      <c r="K543" s="1"/>
      <c r="L543" s="1"/>
      <c r="M543" s="1"/>
      <c r="O543" s="1"/>
      <c r="P543" s="1"/>
      <c r="Q543" s="1"/>
      <c r="R543" s="1"/>
      <c r="S543" s="1"/>
      <c r="U543" s="8" t="s">
        <v>54</v>
      </c>
      <c r="V543" s="9">
        <v>-1</v>
      </c>
      <c r="W543" s="7" t="s">
        <v>13</v>
      </c>
      <c r="X543" s="9">
        <v>250</v>
      </c>
      <c r="Y543" s="9">
        <f t="shared" si="54"/>
        <v>-250</v>
      </c>
      <c r="AA543" s="8" t="s">
        <v>78</v>
      </c>
      <c r="AB543" s="9">
        <v>-1</v>
      </c>
      <c r="AC543" s="7" t="s">
        <v>13</v>
      </c>
      <c r="AD543" s="9">
        <v>380</v>
      </c>
      <c r="AE543" s="9">
        <f>AB543*AD543</f>
        <v>-380</v>
      </c>
      <c r="AG543" s="5" t="s">
        <v>21</v>
      </c>
      <c r="AH543" s="6"/>
      <c r="AI543" s="7" t="s">
        <v>13</v>
      </c>
      <c r="AJ543" s="6"/>
      <c r="AK543" s="6"/>
    </row>
    <row r="544" spans="3:37" x14ac:dyDescent="0.25">
      <c r="C544" s="3" t="s">
        <v>11</v>
      </c>
      <c r="D544" s="4" t="s">
        <v>12</v>
      </c>
      <c r="E544" s="4" t="s">
        <v>13</v>
      </c>
      <c r="F544" s="4" t="s">
        <v>14</v>
      </c>
      <c r="G544" s="4" t="s">
        <v>15</v>
      </c>
      <c r="I544" s="3" t="s">
        <v>11</v>
      </c>
      <c r="J544" s="4" t="s">
        <v>12</v>
      </c>
      <c r="K544" s="4" t="s">
        <v>13</v>
      </c>
      <c r="L544" s="4" t="s">
        <v>14</v>
      </c>
      <c r="M544" s="4" t="s">
        <v>15</v>
      </c>
      <c r="O544" s="3" t="s">
        <v>11</v>
      </c>
      <c r="P544" s="4" t="s">
        <v>12</v>
      </c>
      <c r="Q544" s="4" t="s">
        <v>13</v>
      </c>
      <c r="R544" s="4" t="s">
        <v>14</v>
      </c>
      <c r="S544" s="4" t="s">
        <v>15</v>
      </c>
      <c r="U544" s="8" t="s">
        <v>55</v>
      </c>
      <c r="V544" s="9">
        <v>-1</v>
      </c>
      <c r="W544" s="7" t="s">
        <v>13</v>
      </c>
      <c r="X544" s="9">
        <v>170</v>
      </c>
      <c r="Y544" s="9">
        <f t="shared" si="54"/>
        <v>-170</v>
      </c>
      <c r="AA544" s="8" t="s">
        <v>39</v>
      </c>
      <c r="AB544" s="9">
        <v>-1</v>
      </c>
      <c r="AC544" s="7" t="s">
        <v>13</v>
      </c>
      <c r="AD544" s="9">
        <v>175</v>
      </c>
      <c r="AE544" s="9">
        <f>AB544*AD544</f>
        <v>-175</v>
      </c>
      <c r="AG544" s="8" t="s">
        <v>88</v>
      </c>
      <c r="AH544" s="9">
        <v>-100</v>
      </c>
      <c r="AI544" s="7" t="s">
        <v>25</v>
      </c>
      <c r="AJ544" s="10">
        <v>3.45</v>
      </c>
      <c r="AK544" s="9">
        <f>AH544*AJ544</f>
        <v>-345</v>
      </c>
    </row>
    <row r="545" spans="3:37" x14ac:dyDescent="0.25">
      <c r="C545" s="5" t="s">
        <v>16</v>
      </c>
      <c r="D545" s="6"/>
      <c r="E545" s="7" t="s">
        <v>13</v>
      </c>
      <c r="F545" s="6"/>
      <c r="G545" s="6"/>
      <c r="I545" s="5" t="s">
        <v>16</v>
      </c>
      <c r="J545" s="6"/>
      <c r="K545" s="7" t="s">
        <v>13</v>
      </c>
      <c r="L545" s="6"/>
      <c r="M545" s="6"/>
      <c r="O545" s="1"/>
      <c r="P545" s="1"/>
      <c r="Q545" s="1"/>
      <c r="R545" s="1"/>
      <c r="S545" s="1"/>
      <c r="U545" s="8" t="s">
        <v>91</v>
      </c>
      <c r="V545" s="9">
        <v>-1</v>
      </c>
      <c r="W545" s="7" t="s">
        <v>13</v>
      </c>
      <c r="X545" s="9">
        <v>1182</v>
      </c>
      <c r="Y545" s="9">
        <f t="shared" si="54"/>
        <v>-1182</v>
      </c>
      <c r="AA545" s="8" t="s">
        <v>90</v>
      </c>
      <c r="AB545" s="9">
        <v>-1</v>
      </c>
      <c r="AC545" s="7" t="s">
        <v>13</v>
      </c>
      <c r="AD545" s="9">
        <v>140</v>
      </c>
      <c r="AE545" s="9">
        <f>AB545*AD545</f>
        <v>-140</v>
      </c>
      <c r="AG545" s="8" t="s">
        <v>24</v>
      </c>
      <c r="AH545" s="9">
        <v>-146</v>
      </c>
      <c r="AI545" s="7" t="s">
        <v>25</v>
      </c>
      <c r="AJ545" s="10">
        <v>8</v>
      </c>
      <c r="AK545" s="9">
        <f>AH545*AJ545</f>
        <v>-1168</v>
      </c>
    </row>
    <row r="546" spans="3:37" x14ac:dyDescent="0.25">
      <c r="C546" s="8" t="s">
        <v>17</v>
      </c>
      <c r="D546" s="9">
        <v>10750</v>
      </c>
      <c r="E546" s="7" t="s">
        <v>18</v>
      </c>
      <c r="F546" s="10"/>
      <c r="G546" s="9"/>
      <c r="I546" s="8" t="s">
        <v>17</v>
      </c>
      <c r="J546" s="9">
        <v>10950</v>
      </c>
      <c r="K546" s="7" t="s">
        <v>18</v>
      </c>
      <c r="L546" s="10"/>
      <c r="M546" s="9"/>
      <c r="O546" s="2" t="s">
        <v>104</v>
      </c>
      <c r="P546" s="1"/>
      <c r="Q546" s="1"/>
      <c r="R546" s="1"/>
      <c r="S546" s="1"/>
      <c r="U546" s="8" t="s">
        <v>43</v>
      </c>
      <c r="V546" s="9"/>
      <c r="W546" s="7" t="s">
        <v>13</v>
      </c>
      <c r="X546" s="9"/>
      <c r="Y546" s="9">
        <v>-800</v>
      </c>
      <c r="AA546" s="8" t="s">
        <v>54</v>
      </c>
      <c r="AB546" s="9">
        <v>-1</v>
      </c>
      <c r="AC546" s="7" t="s">
        <v>13</v>
      </c>
      <c r="AD546" s="9"/>
      <c r="AE546" s="9"/>
      <c r="AG546" s="8" t="s">
        <v>106</v>
      </c>
      <c r="AH546" s="9">
        <v>-18</v>
      </c>
      <c r="AI546" s="7" t="s">
        <v>25</v>
      </c>
      <c r="AJ546" s="10">
        <v>15</v>
      </c>
      <c r="AK546" s="9">
        <f>AH546*AJ546</f>
        <v>-270</v>
      </c>
    </row>
    <row r="547" spans="3:37" x14ac:dyDescent="0.25">
      <c r="C547" s="8" t="s">
        <v>19</v>
      </c>
      <c r="D547" s="9">
        <v>10200</v>
      </c>
      <c r="E547" s="7" t="s">
        <v>18</v>
      </c>
      <c r="F547" s="10">
        <v>1.1299999999999999</v>
      </c>
      <c r="G547" s="9">
        <f>D547*F547</f>
        <v>11525.999999999998</v>
      </c>
      <c r="I547" s="8" t="s">
        <v>19</v>
      </c>
      <c r="J547" s="9">
        <v>10400</v>
      </c>
      <c r="K547" s="7" t="s">
        <v>18</v>
      </c>
      <c r="L547" s="10">
        <v>1.02</v>
      </c>
      <c r="M547" s="9">
        <f>J547*L547</f>
        <v>10608</v>
      </c>
      <c r="O547" s="1"/>
      <c r="P547" s="1"/>
      <c r="Q547" s="1"/>
      <c r="R547" s="1"/>
      <c r="S547" s="1"/>
      <c r="U547" s="5" t="s">
        <v>44</v>
      </c>
      <c r="V547" s="6"/>
      <c r="W547" s="7" t="s">
        <v>13</v>
      </c>
      <c r="X547" s="6"/>
      <c r="Y547" s="6">
        <f>SUM(Y538:Y546)</f>
        <v>-3845</v>
      </c>
      <c r="AA547" s="8" t="s">
        <v>55</v>
      </c>
      <c r="AB547" s="9">
        <v>-1</v>
      </c>
      <c r="AC547" s="7" t="s">
        <v>13</v>
      </c>
      <c r="AD547" s="9">
        <v>170</v>
      </c>
      <c r="AE547" s="9">
        <f>AB547*AD547</f>
        <v>-170</v>
      </c>
      <c r="AG547" s="8" t="s">
        <v>150</v>
      </c>
      <c r="AH547" s="9">
        <v>-120</v>
      </c>
      <c r="AI547" s="7" t="s">
        <v>25</v>
      </c>
      <c r="AJ547" s="10">
        <v>8</v>
      </c>
      <c r="AK547" s="9">
        <f>AH547*AJ547</f>
        <v>-960</v>
      </c>
    </row>
    <row r="548" spans="3:37" x14ac:dyDescent="0.25">
      <c r="C548" s="5" t="s">
        <v>20</v>
      </c>
      <c r="D548" s="6"/>
      <c r="E548" s="7" t="s">
        <v>13</v>
      </c>
      <c r="F548" s="6"/>
      <c r="G548" s="6">
        <f>SUM(G546:G547)</f>
        <v>11525.999999999998</v>
      </c>
      <c r="I548" s="5" t="s">
        <v>20</v>
      </c>
      <c r="J548" s="6"/>
      <c r="K548" s="7" t="s">
        <v>13</v>
      </c>
      <c r="L548" s="6"/>
      <c r="M548" s="6">
        <f>SUM(M546:M547)</f>
        <v>10608</v>
      </c>
      <c r="O548" s="2" t="s">
        <v>49</v>
      </c>
      <c r="P548" s="1"/>
      <c r="Q548" s="1"/>
      <c r="R548" s="1"/>
      <c r="S548" s="1"/>
      <c r="U548" s="8" t="s">
        <v>45</v>
      </c>
      <c r="V548" s="9"/>
      <c r="W548" s="7" t="s">
        <v>13</v>
      </c>
      <c r="X548" s="9"/>
      <c r="Y548" s="9">
        <f>SUM(Y535,Y547)</f>
        <v>-3949.6000000000004</v>
      </c>
      <c r="AA548" s="8" t="s">
        <v>91</v>
      </c>
      <c r="AB548" s="9">
        <v>-1</v>
      </c>
      <c r="AC548" s="7" t="s">
        <v>13</v>
      </c>
      <c r="AD548" s="9">
        <v>1182</v>
      </c>
      <c r="AE548" s="9">
        <f>AB548*AD548</f>
        <v>-1182</v>
      </c>
      <c r="AG548" s="8" t="s">
        <v>28</v>
      </c>
      <c r="AH548" s="9"/>
      <c r="AI548" s="7" t="s">
        <v>23</v>
      </c>
      <c r="AJ548" s="9"/>
      <c r="AK548" s="9">
        <v>-237</v>
      </c>
    </row>
    <row r="549" spans="3:37" x14ac:dyDescent="0.25">
      <c r="C549" s="8" t="s">
        <v>13</v>
      </c>
      <c r="D549" s="9"/>
      <c r="E549" s="7" t="s">
        <v>13</v>
      </c>
      <c r="F549" s="9"/>
      <c r="G549" s="9"/>
      <c r="I549" s="8" t="s">
        <v>13</v>
      </c>
      <c r="J549" s="9"/>
      <c r="K549" s="7" t="s">
        <v>13</v>
      </c>
      <c r="L549" s="9"/>
      <c r="M549" s="9"/>
      <c r="O549" s="1"/>
      <c r="P549" s="1"/>
      <c r="Q549" s="1"/>
      <c r="R549" s="1"/>
      <c r="S549" s="1"/>
      <c r="U549" s="1"/>
      <c r="V549" s="1"/>
      <c r="W549" s="1"/>
      <c r="X549" s="1"/>
      <c r="Y549" s="1"/>
      <c r="AA549" s="8" t="s">
        <v>43</v>
      </c>
      <c r="AB549" s="9"/>
      <c r="AC549" s="7" t="s">
        <v>13</v>
      </c>
      <c r="AD549" s="9"/>
      <c r="AE549" s="9">
        <v>-750</v>
      </c>
      <c r="AG549" s="8" t="s">
        <v>30</v>
      </c>
      <c r="AH549" s="9">
        <v>-82</v>
      </c>
      <c r="AI549" s="7" t="s">
        <v>23</v>
      </c>
      <c r="AJ549" s="10">
        <v>2.6</v>
      </c>
      <c r="AK549" s="9">
        <f>AH549*AJ549</f>
        <v>-213.20000000000002</v>
      </c>
    </row>
    <row r="550" spans="3:37" x14ac:dyDescent="0.25">
      <c r="C550" s="5" t="s">
        <v>21</v>
      </c>
      <c r="D550" s="6"/>
      <c r="E550" s="7" t="s">
        <v>13</v>
      </c>
      <c r="F550" s="6"/>
      <c r="G550" s="6"/>
      <c r="I550" s="5" t="s">
        <v>21</v>
      </c>
      <c r="J550" s="6"/>
      <c r="K550" s="7" t="s">
        <v>13</v>
      </c>
      <c r="L550" s="6"/>
      <c r="M550" s="6"/>
      <c r="O550" s="1" t="s">
        <v>105</v>
      </c>
      <c r="P550" s="1"/>
      <c r="Q550" s="1"/>
      <c r="R550" s="1"/>
      <c r="S550" s="1"/>
      <c r="U550" s="2" t="s">
        <v>99</v>
      </c>
      <c r="V550" s="1"/>
      <c r="W550" s="1"/>
      <c r="X550" s="1"/>
      <c r="Y550" s="1"/>
      <c r="AA550" s="5" t="s">
        <v>44</v>
      </c>
      <c r="AB550" s="6"/>
      <c r="AC550" s="7" t="s">
        <v>13</v>
      </c>
      <c r="AD550" s="6"/>
      <c r="AE550" s="6">
        <f>SUM(AE541:AE549)</f>
        <v>-3545</v>
      </c>
      <c r="AG550" s="5" t="s">
        <v>31</v>
      </c>
      <c r="AH550" s="6"/>
      <c r="AI550" s="7" t="s">
        <v>13</v>
      </c>
      <c r="AJ550" s="6"/>
      <c r="AK550" s="6">
        <f>SUM(AK543:AK549)</f>
        <v>-3193.2</v>
      </c>
    </row>
    <row r="551" spans="3:37" x14ac:dyDescent="0.25">
      <c r="C551" s="8" t="s">
        <v>88</v>
      </c>
      <c r="D551" s="9">
        <v>-2</v>
      </c>
      <c r="E551" s="7" t="s">
        <v>23</v>
      </c>
      <c r="F551" s="10">
        <v>950</v>
      </c>
      <c r="G551" s="9">
        <f>D551*F551</f>
        <v>-1900</v>
      </c>
      <c r="I551" s="8" t="s">
        <v>88</v>
      </c>
      <c r="J551" s="9">
        <v>-2</v>
      </c>
      <c r="K551" s="7" t="s">
        <v>23</v>
      </c>
      <c r="L551" s="10">
        <v>915</v>
      </c>
      <c r="M551" s="9">
        <f>J551*L551</f>
        <v>-1830</v>
      </c>
      <c r="O551" s="2" t="s">
        <v>1</v>
      </c>
      <c r="P551" s="2" t="s">
        <v>2</v>
      </c>
      <c r="Q551" s="1"/>
      <c r="R551" s="1"/>
      <c r="S551" s="1"/>
      <c r="U551" s="2" t="s">
        <v>100</v>
      </c>
      <c r="V551" s="1"/>
      <c r="W551" s="1"/>
      <c r="X551" s="1"/>
      <c r="Y551" s="1"/>
      <c r="AA551" s="8" t="s">
        <v>45</v>
      </c>
      <c r="AB551" s="9"/>
      <c r="AC551" s="7" t="s">
        <v>13</v>
      </c>
      <c r="AD551" s="9"/>
      <c r="AE551" s="9">
        <f>SUM(AE538,AE550)</f>
        <v>-2158.1999999999998</v>
      </c>
      <c r="AG551" s="5" t="s">
        <v>32</v>
      </c>
      <c r="AH551" s="6"/>
      <c r="AI551" s="7" t="s">
        <v>13</v>
      </c>
      <c r="AJ551" s="6"/>
      <c r="AK551" s="6">
        <f>SUM(AK541,AK550)</f>
        <v>1846.8000000000002</v>
      </c>
    </row>
    <row r="552" spans="3:37" x14ac:dyDescent="0.25">
      <c r="C552" s="8" t="s">
        <v>24</v>
      </c>
      <c r="D552" s="9">
        <v>-30</v>
      </c>
      <c r="E552" s="7" t="s">
        <v>25</v>
      </c>
      <c r="F552" s="10">
        <v>18</v>
      </c>
      <c r="G552" s="9">
        <f>D552*F552</f>
        <v>-540</v>
      </c>
      <c r="I552" s="8" t="s">
        <v>24</v>
      </c>
      <c r="J552" s="9">
        <v>-30</v>
      </c>
      <c r="K552" s="7" t="s">
        <v>25</v>
      </c>
      <c r="L552" s="10">
        <v>10</v>
      </c>
      <c r="M552" s="9">
        <f>J552*L552</f>
        <v>-300</v>
      </c>
      <c r="O552" s="2" t="s">
        <v>3</v>
      </c>
      <c r="P552" s="2" t="s">
        <v>147</v>
      </c>
      <c r="Q552" s="1"/>
      <c r="R552" s="1"/>
      <c r="S552" s="1"/>
      <c r="U552" s="1"/>
      <c r="V552" s="1"/>
      <c r="W552" s="1"/>
      <c r="X552" s="1"/>
      <c r="Y552" s="1"/>
      <c r="AA552" s="1"/>
      <c r="AB552" s="1"/>
      <c r="AC552" s="1"/>
      <c r="AD552" s="1"/>
      <c r="AE552" s="1"/>
      <c r="AG552" s="8" t="s">
        <v>13</v>
      </c>
      <c r="AH552" s="9"/>
      <c r="AI552" s="7" t="s">
        <v>13</v>
      </c>
      <c r="AJ552" s="9"/>
      <c r="AK552" s="9"/>
    </row>
    <row r="553" spans="3:37" x14ac:dyDescent="0.25">
      <c r="C553" s="8" t="s">
        <v>106</v>
      </c>
      <c r="D553" s="9">
        <v>-15</v>
      </c>
      <c r="E553" s="7" t="s">
        <v>25</v>
      </c>
      <c r="F553" s="10">
        <v>20</v>
      </c>
      <c r="G553" s="9">
        <f>D553*F553</f>
        <v>-300</v>
      </c>
      <c r="I553" s="8" t="s">
        <v>106</v>
      </c>
      <c r="J553" s="9">
        <v>-15</v>
      </c>
      <c r="K553" s="7" t="s">
        <v>25</v>
      </c>
      <c r="L553" s="10">
        <v>16</v>
      </c>
      <c r="M553" s="9">
        <f>J553*L553</f>
        <v>-240</v>
      </c>
      <c r="O553" s="2" t="s">
        <v>5</v>
      </c>
      <c r="P553" s="2" t="s">
        <v>6</v>
      </c>
      <c r="Q553" s="1"/>
      <c r="R553" s="1"/>
      <c r="S553" s="1"/>
      <c r="U553" s="2" t="s">
        <v>49</v>
      </c>
      <c r="V553" s="1"/>
      <c r="W553" s="1"/>
      <c r="X553" s="1"/>
      <c r="Y553" s="1"/>
      <c r="AA553" s="2" t="s">
        <v>99</v>
      </c>
      <c r="AB553" s="1"/>
      <c r="AC553" s="1"/>
      <c r="AD553" s="1"/>
      <c r="AE553" s="1"/>
      <c r="AG553" s="5" t="s">
        <v>33</v>
      </c>
      <c r="AH553" s="6"/>
      <c r="AI553" s="7" t="s">
        <v>13</v>
      </c>
      <c r="AJ553" s="6"/>
      <c r="AK553" s="6"/>
    </row>
    <row r="554" spans="3:37" x14ac:dyDescent="0.25">
      <c r="C554" s="8" t="s">
        <v>26</v>
      </c>
      <c r="D554" s="9">
        <v>-40</v>
      </c>
      <c r="E554" s="7" t="s">
        <v>27</v>
      </c>
      <c r="F554" s="10"/>
      <c r="G554" s="9"/>
      <c r="I554" s="8" t="s">
        <v>26</v>
      </c>
      <c r="J554" s="9">
        <v>-38</v>
      </c>
      <c r="K554" s="7" t="s">
        <v>27</v>
      </c>
      <c r="L554" s="10"/>
      <c r="M554" s="9"/>
      <c r="O554" s="2" t="s">
        <v>7</v>
      </c>
      <c r="P554" s="2" t="s">
        <v>8</v>
      </c>
      <c r="Q554" s="1"/>
      <c r="R554" s="1"/>
      <c r="S554" s="1"/>
      <c r="U554" s="1"/>
      <c r="V554" s="1"/>
      <c r="W554" s="1"/>
      <c r="X554" s="1"/>
      <c r="Y554" s="1"/>
      <c r="AA554" s="2" t="s">
        <v>100</v>
      </c>
      <c r="AB554" s="1"/>
      <c r="AC554" s="1"/>
      <c r="AD554" s="1"/>
      <c r="AE554" s="1"/>
      <c r="AG554" s="8" t="s">
        <v>34</v>
      </c>
      <c r="AH554" s="9">
        <v>-1</v>
      </c>
      <c r="AI554" s="7" t="s">
        <v>13</v>
      </c>
      <c r="AJ554" s="9">
        <v>653</v>
      </c>
      <c r="AK554" s="9">
        <f>AH554*AJ554</f>
        <v>-653</v>
      </c>
    </row>
    <row r="555" spans="3:37" x14ac:dyDescent="0.25">
      <c r="C555" s="8" t="s">
        <v>28</v>
      </c>
      <c r="D555" s="9"/>
      <c r="E555" s="7" t="s">
        <v>23</v>
      </c>
      <c r="F555" s="9"/>
      <c r="G555" s="9">
        <v>-592</v>
      </c>
      <c r="I555" s="8" t="s">
        <v>28</v>
      </c>
      <c r="J555" s="9"/>
      <c r="K555" s="7" t="s">
        <v>23</v>
      </c>
      <c r="L555" s="9"/>
      <c r="M555" s="9">
        <v>-633</v>
      </c>
      <c r="O555" s="2" t="s">
        <v>9</v>
      </c>
      <c r="P555" s="2" t="s">
        <v>10</v>
      </c>
      <c r="Q555" s="1"/>
      <c r="R555" s="1"/>
      <c r="S555" s="1"/>
      <c r="U555" s="1" t="s">
        <v>101</v>
      </c>
      <c r="V555" s="1"/>
      <c r="W555" s="1"/>
      <c r="X555" s="1"/>
      <c r="Y555" s="1"/>
      <c r="AA555" s="1"/>
      <c r="AB555" s="1"/>
      <c r="AC555" s="1"/>
      <c r="AD555" s="1"/>
      <c r="AE555" s="1"/>
      <c r="AG555" s="8" t="s">
        <v>36</v>
      </c>
      <c r="AH555" s="9">
        <v>-1</v>
      </c>
      <c r="AI555" s="7" t="s">
        <v>13</v>
      </c>
      <c r="AJ555" s="9">
        <v>95</v>
      </c>
      <c r="AK555" s="9">
        <f>AH555*AJ555</f>
        <v>-95</v>
      </c>
    </row>
    <row r="556" spans="3:37" x14ac:dyDescent="0.25">
      <c r="C556" s="8" t="s">
        <v>29</v>
      </c>
      <c r="D556" s="9"/>
      <c r="E556" s="7" t="s">
        <v>23</v>
      </c>
      <c r="F556" s="9"/>
      <c r="G556" s="9">
        <v>-49</v>
      </c>
      <c r="I556" s="8" t="s">
        <v>29</v>
      </c>
      <c r="J556" s="9"/>
      <c r="K556" s="7" t="s">
        <v>23</v>
      </c>
      <c r="L556" s="9"/>
      <c r="M556" s="9">
        <v>-45</v>
      </c>
      <c r="O556" s="1"/>
      <c r="P556" s="1"/>
      <c r="Q556" s="1"/>
      <c r="R556" s="1"/>
      <c r="S556" s="1"/>
      <c r="U556" s="2" t="s">
        <v>1</v>
      </c>
      <c r="V556" s="2" t="s">
        <v>2</v>
      </c>
      <c r="W556" s="1"/>
      <c r="X556" s="1"/>
      <c r="Y556" s="1"/>
      <c r="AA556" s="2" t="s">
        <v>49</v>
      </c>
      <c r="AB556" s="1"/>
      <c r="AC556" s="1"/>
      <c r="AD556" s="1"/>
      <c r="AE556" s="1"/>
      <c r="AG556" s="8" t="s">
        <v>78</v>
      </c>
      <c r="AH556" s="9">
        <v>-1</v>
      </c>
      <c r="AI556" s="7" t="s">
        <v>13</v>
      </c>
      <c r="AJ556" s="9">
        <v>380</v>
      </c>
      <c r="AK556" s="9">
        <f>AH556*AJ556</f>
        <v>-380</v>
      </c>
    </row>
    <row r="557" spans="3:37" x14ac:dyDescent="0.25">
      <c r="C557" s="8" t="s">
        <v>30</v>
      </c>
      <c r="D557" s="9">
        <v>-153</v>
      </c>
      <c r="E557" s="7" t="s">
        <v>23</v>
      </c>
      <c r="F557" s="10">
        <v>2.8</v>
      </c>
      <c r="G557" s="9">
        <f>D557*F557</f>
        <v>-428.4</v>
      </c>
      <c r="I557" s="8" t="s">
        <v>30</v>
      </c>
      <c r="J557" s="9">
        <v>-153</v>
      </c>
      <c r="K557" s="7" t="s">
        <v>23</v>
      </c>
      <c r="L557" s="10">
        <v>2.6</v>
      </c>
      <c r="M557" s="9">
        <f>J557*L557</f>
        <v>-397.8</v>
      </c>
      <c r="O557" s="3" t="s">
        <v>11</v>
      </c>
      <c r="P557" s="4" t="s">
        <v>12</v>
      </c>
      <c r="Q557" s="4" t="s">
        <v>13</v>
      </c>
      <c r="R557" s="4" t="s">
        <v>14</v>
      </c>
      <c r="S557" s="4" t="s">
        <v>15</v>
      </c>
      <c r="U557" s="2" t="s">
        <v>3</v>
      </c>
      <c r="V557" s="2" t="s">
        <v>4</v>
      </c>
      <c r="W557" s="1"/>
      <c r="X557" s="1"/>
      <c r="Y557" s="1"/>
      <c r="AA557" s="1"/>
      <c r="AB557" s="1"/>
      <c r="AC557" s="1"/>
      <c r="AD557" s="1"/>
      <c r="AE557" s="1"/>
      <c r="AG557" s="8" t="s">
        <v>39</v>
      </c>
      <c r="AH557" s="9">
        <v>-1</v>
      </c>
      <c r="AI557" s="7" t="s">
        <v>13</v>
      </c>
      <c r="AJ557" s="9">
        <v>175</v>
      </c>
      <c r="AK557" s="9">
        <f>AH557*AJ557</f>
        <v>-175</v>
      </c>
    </row>
    <row r="558" spans="3:37" x14ac:dyDescent="0.25">
      <c r="C558" s="5" t="s">
        <v>31</v>
      </c>
      <c r="D558" s="6"/>
      <c r="E558" s="7" t="s">
        <v>13</v>
      </c>
      <c r="F558" s="6"/>
      <c r="G558" s="6">
        <f>SUM(G550:G557)</f>
        <v>-3809.4</v>
      </c>
      <c r="I558" s="5" t="s">
        <v>31</v>
      </c>
      <c r="J558" s="6"/>
      <c r="K558" s="7" t="s">
        <v>13</v>
      </c>
      <c r="L558" s="6"/>
      <c r="M558" s="6">
        <f>SUM(M550:M557)</f>
        <v>-3445.8</v>
      </c>
      <c r="O558" s="5" t="s">
        <v>16</v>
      </c>
      <c r="P558" s="6"/>
      <c r="Q558" s="7" t="s">
        <v>13</v>
      </c>
      <c r="R558" s="6"/>
      <c r="S558" s="6"/>
      <c r="U558" s="2" t="s">
        <v>5</v>
      </c>
      <c r="V558" s="2" t="s">
        <v>6</v>
      </c>
      <c r="W558" s="1"/>
      <c r="X558" s="1"/>
      <c r="Y558" s="1"/>
      <c r="AA558" s="1" t="s">
        <v>101</v>
      </c>
      <c r="AB558" s="1"/>
      <c r="AC558" s="1"/>
      <c r="AD558" s="1"/>
      <c r="AE558" s="1"/>
      <c r="AG558" s="8" t="s">
        <v>90</v>
      </c>
      <c r="AH558" s="9">
        <v>-1</v>
      </c>
      <c r="AI558" s="7" t="s">
        <v>13</v>
      </c>
      <c r="AJ558" s="9">
        <v>140</v>
      </c>
      <c r="AK558" s="9">
        <f>AH558*AJ558</f>
        <v>-140</v>
      </c>
    </row>
    <row r="559" spans="3:37" x14ac:dyDescent="0.25">
      <c r="C559" s="5" t="s">
        <v>32</v>
      </c>
      <c r="D559" s="6"/>
      <c r="E559" s="7" t="s">
        <v>13</v>
      </c>
      <c r="F559" s="6"/>
      <c r="G559" s="6">
        <f>SUM(G548,G558)</f>
        <v>7716.5999999999985</v>
      </c>
      <c r="I559" s="5" t="s">
        <v>32</v>
      </c>
      <c r="J559" s="6"/>
      <c r="K559" s="7" t="s">
        <v>13</v>
      </c>
      <c r="L559" s="6"/>
      <c r="M559" s="6">
        <f>SUM(M548,M558)</f>
        <v>7162.2</v>
      </c>
      <c r="O559" s="8" t="s">
        <v>17</v>
      </c>
      <c r="P559" s="9">
        <v>10950</v>
      </c>
      <c r="Q559" s="7" t="s">
        <v>18</v>
      </c>
      <c r="R559" s="10"/>
      <c r="S559" s="9"/>
      <c r="U559" s="2" t="s">
        <v>7</v>
      </c>
      <c r="V559" s="2" t="s">
        <v>8</v>
      </c>
      <c r="W559" s="1"/>
      <c r="X559" s="1"/>
      <c r="Y559" s="1"/>
      <c r="AA559" s="2" t="s">
        <v>1</v>
      </c>
      <c r="AB559" s="2" t="s">
        <v>2</v>
      </c>
      <c r="AC559" s="1"/>
      <c r="AD559" s="1"/>
      <c r="AE559" s="1"/>
      <c r="AG559" s="8" t="s">
        <v>54</v>
      </c>
      <c r="AH559" s="9">
        <v>-1</v>
      </c>
      <c r="AI559" s="7" t="s">
        <v>13</v>
      </c>
      <c r="AJ559" s="9"/>
      <c r="AK559" s="9"/>
    </row>
    <row r="560" spans="3:37" x14ac:dyDescent="0.25">
      <c r="C560" s="8" t="s">
        <v>13</v>
      </c>
      <c r="D560" s="9"/>
      <c r="E560" s="7" t="s">
        <v>13</v>
      </c>
      <c r="F560" s="9"/>
      <c r="G560" s="9"/>
      <c r="I560" s="8" t="s">
        <v>13</v>
      </c>
      <c r="J560" s="9"/>
      <c r="K560" s="7" t="s">
        <v>13</v>
      </c>
      <c r="L560" s="9"/>
      <c r="M560" s="9"/>
      <c r="O560" s="8" t="s">
        <v>19</v>
      </c>
      <c r="P560" s="9">
        <v>10400</v>
      </c>
      <c r="Q560" s="7" t="s">
        <v>18</v>
      </c>
      <c r="R560" s="10">
        <v>1.02</v>
      </c>
      <c r="S560" s="9">
        <f>P560*R560</f>
        <v>10608</v>
      </c>
      <c r="U560" s="2" t="s">
        <v>9</v>
      </c>
      <c r="V560" s="2" t="s">
        <v>149</v>
      </c>
      <c r="W560" s="1"/>
      <c r="X560" s="1"/>
      <c r="Y560" s="1"/>
      <c r="AA560" s="2" t="s">
        <v>3</v>
      </c>
      <c r="AB560" s="2" t="s">
        <v>146</v>
      </c>
      <c r="AC560" s="1"/>
      <c r="AD560" s="1"/>
      <c r="AE560" s="1"/>
      <c r="AG560" s="8" t="s">
        <v>55</v>
      </c>
      <c r="AH560" s="9">
        <v>-1</v>
      </c>
      <c r="AI560" s="7" t="s">
        <v>13</v>
      </c>
      <c r="AJ560" s="9">
        <v>170</v>
      </c>
      <c r="AK560" s="9">
        <f>AH560*AJ560</f>
        <v>-170</v>
      </c>
    </row>
    <row r="561" spans="3:37" x14ac:dyDescent="0.25">
      <c r="C561" s="5" t="s">
        <v>33</v>
      </c>
      <c r="D561" s="6"/>
      <c r="E561" s="7" t="s">
        <v>13</v>
      </c>
      <c r="F561" s="6"/>
      <c r="G561" s="6"/>
      <c r="I561" s="5" t="s">
        <v>33</v>
      </c>
      <c r="J561" s="6"/>
      <c r="K561" s="7" t="s">
        <v>13</v>
      </c>
      <c r="L561" s="6"/>
      <c r="M561" s="6"/>
      <c r="O561" s="5" t="s">
        <v>20</v>
      </c>
      <c r="P561" s="6"/>
      <c r="Q561" s="7" t="s">
        <v>13</v>
      </c>
      <c r="R561" s="6"/>
      <c r="S561" s="6">
        <f>SUM(S559:S560)</f>
        <v>10608</v>
      </c>
      <c r="U561" s="1"/>
      <c r="V561" s="1"/>
      <c r="W561" s="1"/>
      <c r="X561" s="1"/>
      <c r="Y561" s="1"/>
      <c r="AA561" s="2" t="s">
        <v>5</v>
      </c>
      <c r="AB561" s="2" t="s">
        <v>6</v>
      </c>
      <c r="AC561" s="1"/>
      <c r="AD561" s="1"/>
      <c r="AE561" s="1"/>
      <c r="AG561" s="8" t="s">
        <v>91</v>
      </c>
      <c r="AH561" s="9">
        <v>-1</v>
      </c>
      <c r="AI561" s="7" t="s">
        <v>13</v>
      </c>
      <c r="AJ561" s="9">
        <v>1182</v>
      </c>
      <c r="AK561" s="9">
        <f>AH561*AJ561</f>
        <v>-1182</v>
      </c>
    </row>
    <row r="562" spans="3:37" x14ac:dyDescent="0.25">
      <c r="C562" s="8" t="s">
        <v>34</v>
      </c>
      <c r="D562" s="9">
        <v>-1</v>
      </c>
      <c r="E562" s="7" t="s">
        <v>13</v>
      </c>
      <c r="F562" s="9">
        <v>653</v>
      </c>
      <c r="G562" s="9">
        <f t="shared" ref="G562:G568" si="55">D562*F562</f>
        <v>-653</v>
      </c>
      <c r="I562" s="8" t="s">
        <v>34</v>
      </c>
      <c r="J562" s="9">
        <v>-1</v>
      </c>
      <c r="K562" s="7" t="s">
        <v>13</v>
      </c>
      <c r="L562" s="9">
        <v>653</v>
      </c>
      <c r="M562" s="9">
        <f t="shared" ref="M562:M567" si="56">J562*L562</f>
        <v>-653</v>
      </c>
      <c r="O562" s="8" t="s">
        <v>13</v>
      </c>
      <c r="P562" s="9"/>
      <c r="Q562" s="7" t="s">
        <v>13</v>
      </c>
      <c r="R562" s="9"/>
      <c r="S562" s="9"/>
      <c r="U562" s="3" t="s">
        <v>11</v>
      </c>
      <c r="V562" s="4" t="s">
        <v>12</v>
      </c>
      <c r="W562" s="4" t="s">
        <v>13</v>
      </c>
      <c r="X562" s="4" t="s">
        <v>14</v>
      </c>
      <c r="Y562" s="4" t="s">
        <v>15</v>
      </c>
      <c r="AA562" s="2" t="s">
        <v>7</v>
      </c>
      <c r="AB562" s="2" t="s">
        <v>8</v>
      </c>
      <c r="AC562" s="1"/>
      <c r="AD562" s="1"/>
      <c r="AE562" s="1"/>
      <c r="AG562" s="8" t="s">
        <v>43</v>
      </c>
      <c r="AH562" s="9"/>
      <c r="AI562" s="7" t="s">
        <v>13</v>
      </c>
      <c r="AJ562" s="9"/>
      <c r="AK562" s="9">
        <v>-750</v>
      </c>
    </row>
    <row r="563" spans="3:37" x14ac:dyDescent="0.25">
      <c r="C563" s="8" t="s">
        <v>35</v>
      </c>
      <c r="D563" s="9">
        <v>-40</v>
      </c>
      <c r="E563" s="7" t="s">
        <v>13</v>
      </c>
      <c r="F563" s="9">
        <v>18</v>
      </c>
      <c r="G563" s="9">
        <f t="shared" si="55"/>
        <v>-720</v>
      </c>
      <c r="I563" s="8" t="s">
        <v>35</v>
      </c>
      <c r="J563" s="9">
        <v>-38</v>
      </c>
      <c r="K563" s="7" t="s">
        <v>13</v>
      </c>
      <c r="L563" s="9">
        <v>18</v>
      </c>
      <c r="M563" s="9">
        <f t="shared" si="56"/>
        <v>-684</v>
      </c>
      <c r="O563" s="5" t="s">
        <v>21</v>
      </c>
      <c r="P563" s="6"/>
      <c r="Q563" s="7" t="s">
        <v>13</v>
      </c>
      <c r="R563" s="6"/>
      <c r="S563" s="6"/>
      <c r="U563" s="5" t="s">
        <v>16</v>
      </c>
      <c r="V563" s="6"/>
      <c r="W563" s="7" t="s">
        <v>13</v>
      </c>
      <c r="X563" s="6"/>
      <c r="Y563" s="6"/>
      <c r="AA563" s="2" t="s">
        <v>9</v>
      </c>
      <c r="AB563" s="2" t="s">
        <v>149</v>
      </c>
      <c r="AC563" s="1"/>
      <c r="AD563" s="1"/>
      <c r="AE563" s="1"/>
      <c r="AG563" s="5" t="s">
        <v>44</v>
      </c>
      <c r="AH563" s="6"/>
      <c r="AI563" s="7" t="s">
        <v>13</v>
      </c>
      <c r="AJ563" s="6"/>
      <c r="AK563" s="6">
        <f>SUM(AK554:AK562)</f>
        <v>-3545</v>
      </c>
    </row>
    <row r="564" spans="3:37" x14ac:dyDescent="0.25">
      <c r="C564" s="8" t="s">
        <v>37</v>
      </c>
      <c r="D564" s="9">
        <v>-1</v>
      </c>
      <c r="E564" s="7" t="s">
        <v>13</v>
      </c>
      <c r="F564" s="9">
        <v>190</v>
      </c>
      <c r="G564" s="9">
        <f t="shared" si="55"/>
        <v>-190</v>
      </c>
      <c r="I564" s="8" t="s">
        <v>37</v>
      </c>
      <c r="J564" s="9">
        <v>-1</v>
      </c>
      <c r="K564" s="7" t="s">
        <v>13</v>
      </c>
      <c r="L564" s="9">
        <v>190</v>
      </c>
      <c r="M564" s="9">
        <f t="shared" si="56"/>
        <v>-190</v>
      </c>
      <c r="O564" s="8" t="s">
        <v>88</v>
      </c>
      <c r="P564" s="9">
        <v>-2</v>
      </c>
      <c r="Q564" s="7" t="s">
        <v>23</v>
      </c>
      <c r="R564" s="10">
        <v>915</v>
      </c>
      <c r="S564" s="9">
        <f>P564*R564</f>
        <v>-1830</v>
      </c>
      <c r="U564" s="8" t="s">
        <v>17</v>
      </c>
      <c r="V564" s="9">
        <v>5900</v>
      </c>
      <c r="W564" s="7" t="s">
        <v>18</v>
      </c>
      <c r="X564" s="10"/>
      <c r="Y564" s="9"/>
      <c r="AA564" s="1"/>
      <c r="AB564" s="1"/>
      <c r="AC564" s="1"/>
      <c r="AD564" s="1"/>
      <c r="AE564" s="1"/>
      <c r="AG564" s="8" t="s">
        <v>45</v>
      </c>
      <c r="AH564" s="9"/>
      <c r="AI564" s="7" t="s">
        <v>13</v>
      </c>
      <c r="AJ564" s="9"/>
      <c r="AK564" s="9">
        <f>SUM(AK551,AK563)</f>
        <v>-1698.1999999999998</v>
      </c>
    </row>
    <row r="565" spans="3:37" x14ac:dyDescent="0.25">
      <c r="C565" s="8" t="s">
        <v>107</v>
      </c>
      <c r="D565" s="9">
        <v>-1</v>
      </c>
      <c r="E565" s="7" t="s">
        <v>13</v>
      </c>
      <c r="F565" s="9">
        <v>475</v>
      </c>
      <c r="G565" s="9">
        <f t="shared" si="55"/>
        <v>-475</v>
      </c>
      <c r="I565" s="8" t="s">
        <v>107</v>
      </c>
      <c r="J565" s="9">
        <v>-1</v>
      </c>
      <c r="K565" s="7" t="s">
        <v>13</v>
      </c>
      <c r="L565" s="9">
        <v>475</v>
      </c>
      <c r="M565" s="9">
        <f t="shared" si="56"/>
        <v>-475</v>
      </c>
      <c r="O565" s="8" t="s">
        <v>24</v>
      </c>
      <c r="P565" s="9">
        <v>-30</v>
      </c>
      <c r="Q565" s="7" t="s">
        <v>25</v>
      </c>
      <c r="R565" s="10">
        <v>8</v>
      </c>
      <c r="S565" s="9">
        <f>P565*R565</f>
        <v>-240</v>
      </c>
      <c r="U565" s="8" t="s">
        <v>19</v>
      </c>
      <c r="V565" s="9">
        <v>5600</v>
      </c>
      <c r="W565" s="7" t="s">
        <v>18</v>
      </c>
      <c r="X565" s="10">
        <v>1.34</v>
      </c>
      <c r="Y565" s="9">
        <f>V565*X565</f>
        <v>7504</v>
      </c>
      <c r="AA565" s="3" t="s">
        <v>11</v>
      </c>
      <c r="AB565" s="4" t="s">
        <v>12</v>
      </c>
      <c r="AC565" s="4" t="s">
        <v>13</v>
      </c>
      <c r="AD565" s="4" t="s">
        <v>14</v>
      </c>
      <c r="AE565" s="4" t="s">
        <v>15</v>
      </c>
      <c r="AG565" s="1"/>
      <c r="AH565" s="1"/>
      <c r="AI565" s="1"/>
      <c r="AJ565" s="1"/>
      <c r="AK565" s="1"/>
    </row>
    <row r="566" spans="3:37" x14ac:dyDescent="0.25">
      <c r="C566" s="8" t="s">
        <v>39</v>
      </c>
      <c r="D566" s="9">
        <v>-1</v>
      </c>
      <c r="E566" s="7" t="s">
        <v>13</v>
      </c>
      <c r="F566" s="9">
        <v>175</v>
      </c>
      <c r="G566" s="9">
        <f t="shared" si="55"/>
        <v>-175</v>
      </c>
      <c r="I566" s="8" t="s">
        <v>90</v>
      </c>
      <c r="J566" s="9">
        <v>-2</v>
      </c>
      <c r="K566" s="7" t="s">
        <v>13</v>
      </c>
      <c r="L566" s="9">
        <v>140</v>
      </c>
      <c r="M566" s="9">
        <f t="shared" si="56"/>
        <v>-280</v>
      </c>
      <c r="O566" s="8" t="s">
        <v>106</v>
      </c>
      <c r="P566" s="9">
        <v>-15</v>
      </c>
      <c r="Q566" s="7" t="s">
        <v>25</v>
      </c>
      <c r="R566" s="10">
        <v>15</v>
      </c>
      <c r="S566" s="9">
        <f>P566*R566</f>
        <v>-225</v>
      </c>
      <c r="U566" s="5" t="s">
        <v>20</v>
      </c>
      <c r="V566" s="6"/>
      <c r="W566" s="7" t="s">
        <v>13</v>
      </c>
      <c r="X566" s="6"/>
      <c r="Y566" s="6">
        <f>SUM(Y564:Y565)</f>
        <v>7504</v>
      </c>
      <c r="AA566" s="5" t="s">
        <v>16</v>
      </c>
      <c r="AB566" s="6"/>
      <c r="AC566" s="7" t="s">
        <v>13</v>
      </c>
      <c r="AD566" s="6"/>
      <c r="AE566" s="6"/>
      <c r="AG566" s="2" t="s">
        <v>99</v>
      </c>
      <c r="AH566" s="1"/>
      <c r="AI566" s="1"/>
      <c r="AJ566" s="1"/>
      <c r="AK566" s="1"/>
    </row>
    <row r="567" spans="3:37" x14ac:dyDescent="0.25">
      <c r="C567" s="8" t="s">
        <v>90</v>
      </c>
      <c r="D567" s="9">
        <v>-2</v>
      </c>
      <c r="E567" s="7" t="s">
        <v>13</v>
      </c>
      <c r="F567" s="9">
        <v>140</v>
      </c>
      <c r="G567" s="9">
        <f t="shared" si="55"/>
        <v>-280</v>
      </c>
      <c r="I567" s="8" t="s">
        <v>108</v>
      </c>
      <c r="J567" s="9">
        <v>-1</v>
      </c>
      <c r="K567" s="7" t="s">
        <v>13</v>
      </c>
      <c r="L567" s="9">
        <v>1681</v>
      </c>
      <c r="M567" s="9">
        <f t="shared" si="56"/>
        <v>-1681</v>
      </c>
      <c r="O567" s="8" t="s">
        <v>26</v>
      </c>
      <c r="P567" s="9">
        <v>-38</v>
      </c>
      <c r="Q567" s="7" t="s">
        <v>27</v>
      </c>
      <c r="R567" s="10"/>
      <c r="S567" s="9"/>
      <c r="U567" s="8" t="s">
        <v>13</v>
      </c>
      <c r="V567" s="9"/>
      <c r="W567" s="7" t="s">
        <v>13</v>
      </c>
      <c r="X567" s="9"/>
      <c r="Y567" s="9"/>
      <c r="AA567" s="8" t="s">
        <v>17</v>
      </c>
      <c r="AB567" s="9">
        <v>6000</v>
      </c>
      <c r="AC567" s="7" t="s">
        <v>18</v>
      </c>
      <c r="AD567" s="10"/>
      <c r="AE567" s="9"/>
      <c r="AG567" s="2" t="s">
        <v>100</v>
      </c>
      <c r="AH567" s="1"/>
      <c r="AI567" s="1"/>
      <c r="AJ567" s="1"/>
      <c r="AK567" s="1"/>
    </row>
    <row r="568" spans="3:37" x14ac:dyDescent="0.25">
      <c r="C568" s="8" t="s">
        <v>108</v>
      </c>
      <c r="D568" s="9">
        <v>-1</v>
      </c>
      <c r="E568" s="7" t="s">
        <v>13</v>
      </c>
      <c r="F568" s="9">
        <v>1681</v>
      </c>
      <c r="G568" s="9">
        <f t="shared" si="55"/>
        <v>-1681</v>
      </c>
      <c r="I568" s="8" t="s">
        <v>43</v>
      </c>
      <c r="J568" s="9"/>
      <c r="K568" s="7" t="s">
        <v>13</v>
      </c>
      <c r="L568" s="9"/>
      <c r="M568" s="9">
        <v>-750</v>
      </c>
      <c r="O568" s="8" t="s">
        <v>28</v>
      </c>
      <c r="P568" s="9"/>
      <c r="Q568" s="7" t="s">
        <v>23</v>
      </c>
      <c r="R568" s="9"/>
      <c r="S568" s="9">
        <v>-633</v>
      </c>
      <c r="U568" s="5" t="s">
        <v>21</v>
      </c>
      <c r="V568" s="6"/>
      <c r="W568" s="7" t="s">
        <v>13</v>
      </c>
      <c r="X568" s="6"/>
      <c r="Y568" s="6"/>
      <c r="AA568" s="8" t="s">
        <v>19</v>
      </c>
      <c r="AB568" s="9">
        <v>5700</v>
      </c>
      <c r="AC568" s="7" t="s">
        <v>18</v>
      </c>
      <c r="AD568" s="10">
        <v>1.26</v>
      </c>
      <c r="AE568" s="9">
        <f>AB568*AD568</f>
        <v>7182</v>
      </c>
      <c r="AG568" s="1"/>
      <c r="AH568" s="1"/>
      <c r="AI568" s="1"/>
      <c r="AJ568" s="1"/>
      <c r="AK568" s="1"/>
    </row>
    <row r="569" spans="3:37" x14ac:dyDescent="0.25">
      <c r="C569" s="8" t="s">
        <v>43</v>
      </c>
      <c r="D569" s="9"/>
      <c r="E569" s="7" t="s">
        <v>13</v>
      </c>
      <c r="F569" s="9"/>
      <c r="G569" s="9">
        <v>-800</v>
      </c>
      <c r="I569" s="5" t="s">
        <v>109</v>
      </c>
      <c r="J569" s="6"/>
      <c r="K569" s="7" t="s">
        <v>13</v>
      </c>
      <c r="L569" s="6"/>
      <c r="M569" s="6">
        <f>SUM(M562:M568)</f>
        <v>-4713</v>
      </c>
      <c r="O569" s="8" t="s">
        <v>29</v>
      </c>
      <c r="P569" s="9"/>
      <c r="Q569" s="7" t="s">
        <v>23</v>
      </c>
      <c r="R569" s="9"/>
      <c r="S569" s="9">
        <v>-45</v>
      </c>
      <c r="U569" s="8" t="s">
        <v>88</v>
      </c>
      <c r="V569" s="9">
        <v>-220</v>
      </c>
      <c r="W569" s="7" t="s">
        <v>25</v>
      </c>
      <c r="X569" s="10">
        <v>4</v>
      </c>
      <c r="Y569" s="9">
        <f>V569*X569</f>
        <v>-880</v>
      </c>
      <c r="AA569" s="5" t="s">
        <v>20</v>
      </c>
      <c r="AB569" s="6"/>
      <c r="AC569" s="7" t="s">
        <v>13</v>
      </c>
      <c r="AD569" s="6"/>
      <c r="AE569" s="6">
        <f>SUM(AE567:AE568)</f>
        <v>7182</v>
      </c>
      <c r="AG569" s="2" t="s">
        <v>49</v>
      </c>
      <c r="AH569" s="1"/>
      <c r="AI569" s="1"/>
      <c r="AJ569" s="1"/>
      <c r="AK569" s="1"/>
    </row>
    <row r="570" spans="3:37" x14ac:dyDescent="0.25">
      <c r="C570" s="5" t="s">
        <v>109</v>
      </c>
      <c r="D570" s="6"/>
      <c r="E570" s="7" t="s">
        <v>13</v>
      </c>
      <c r="F570" s="6"/>
      <c r="G570" s="6">
        <f>SUM(G562:G569)</f>
        <v>-4974</v>
      </c>
      <c r="I570" s="8" t="s">
        <v>45</v>
      </c>
      <c r="J570" s="9"/>
      <c r="K570" s="7" t="s">
        <v>13</v>
      </c>
      <c r="L570" s="9"/>
      <c r="M570" s="9">
        <f>SUM(M559,M569)</f>
        <v>2449.1999999999998</v>
      </c>
      <c r="O570" s="8" t="s">
        <v>30</v>
      </c>
      <c r="P570" s="9">
        <v>-153</v>
      </c>
      <c r="Q570" s="7" t="s">
        <v>23</v>
      </c>
      <c r="R570" s="10">
        <v>2.6</v>
      </c>
      <c r="S570" s="9">
        <f>P570*R570</f>
        <v>-397.8</v>
      </c>
      <c r="U570" s="8" t="s">
        <v>106</v>
      </c>
      <c r="V570" s="9">
        <v>-23</v>
      </c>
      <c r="W570" s="7" t="s">
        <v>25</v>
      </c>
      <c r="X570" s="10">
        <v>20</v>
      </c>
      <c r="Y570" s="9">
        <f>V570*X570</f>
        <v>-460</v>
      </c>
      <c r="AA570" s="8" t="s">
        <v>13</v>
      </c>
      <c r="AB570" s="9"/>
      <c r="AC570" s="7" t="s">
        <v>13</v>
      </c>
      <c r="AD570" s="9"/>
      <c r="AE570" s="9"/>
      <c r="AG570" s="1"/>
      <c r="AH570" s="1"/>
      <c r="AI570" s="1"/>
      <c r="AJ570" s="1"/>
      <c r="AK570" s="1"/>
    </row>
    <row r="571" spans="3:37" x14ac:dyDescent="0.25">
      <c r="C571" s="8" t="s">
        <v>45</v>
      </c>
      <c r="D571" s="9"/>
      <c r="E571" s="7" t="s">
        <v>13</v>
      </c>
      <c r="F571" s="9"/>
      <c r="G571" s="9">
        <f>SUM(G559,G570)</f>
        <v>2742.5999999999985</v>
      </c>
      <c r="I571" s="1"/>
      <c r="J571" s="1"/>
      <c r="K571" s="1"/>
      <c r="L571" s="1"/>
      <c r="M571" s="1"/>
      <c r="O571" s="5" t="s">
        <v>31</v>
      </c>
      <c r="P571" s="6"/>
      <c r="Q571" s="7" t="s">
        <v>13</v>
      </c>
      <c r="R571" s="6"/>
      <c r="S571" s="6">
        <f>SUM(S563:S570)</f>
        <v>-3370.8</v>
      </c>
      <c r="U571" s="8" t="s">
        <v>150</v>
      </c>
      <c r="V571" s="9">
        <v>-171</v>
      </c>
      <c r="W571" s="7" t="s">
        <v>25</v>
      </c>
      <c r="X571" s="10">
        <v>13</v>
      </c>
      <c r="Y571" s="9">
        <f>V571*X571</f>
        <v>-2223</v>
      </c>
      <c r="AA571" s="5" t="s">
        <v>21</v>
      </c>
      <c r="AB571" s="6"/>
      <c r="AC571" s="7" t="s">
        <v>13</v>
      </c>
      <c r="AD571" s="6"/>
      <c r="AE571" s="6"/>
      <c r="AG571" s="1" t="s">
        <v>101</v>
      </c>
      <c r="AH571" s="1"/>
      <c r="AI571" s="1"/>
      <c r="AJ571" s="1"/>
      <c r="AK571" s="1"/>
    </row>
    <row r="572" spans="3:37" x14ac:dyDescent="0.25">
      <c r="C572" s="1"/>
      <c r="D572" s="1"/>
      <c r="E572" s="1"/>
      <c r="F572" s="1"/>
      <c r="G572" s="1"/>
      <c r="I572" s="2" t="s">
        <v>110</v>
      </c>
      <c r="J572" s="1"/>
      <c r="K572" s="1"/>
      <c r="L572" s="1"/>
      <c r="M572" s="1"/>
      <c r="O572" s="5" t="s">
        <v>32</v>
      </c>
      <c r="P572" s="6"/>
      <c r="Q572" s="7" t="s">
        <v>13</v>
      </c>
      <c r="R572" s="6"/>
      <c r="S572" s="6">
        <f>SUM(S561,S571)</f>
        <v>7237.2</v>
      </c>
      <c r="U572" s="8" t="s">
        <v>28</v>
      </c>
      <c r="V572" s="9"/>
      <c r="W572" s="7" t="s">
        <v>23</v>
      </c>
      <c r="X572" s="9"/>
      <c r="Y572" s="9">
        <v>-426</v>
      </c>
      <c r="AA572" s="8" t="s">
        <v>88</v>
      </c>
      <c r="AB572" s="9">
        <v>-220</v>
      </c>
      <c r="AC572" s="7" t="s">
        <v>25</v>
      </c>
      <c r="AD572" s="10">
        <v>4</v>
      </c>
      <c r="AE572" s="9">
        <f>AB572*AD572</f>
        <v>-880</v>
      </c>
      <c r="AG572" s="2" t="s">
        <v>1</v>
      </c>
      <c r="AH572" s="2" t="s">
        <v>2</v>
      </c>
      <c r="AI572" s="1"/>
      <c r="AJ572" s="1"/>
      <c r="AK572" s="1"/>
    </row>
    <row r="573" spans="3:37" x14ac:dyDescent="0.25">
      <c r="C573" s="2" t="s">
        <v>110</v>
      </c>
      <c r="D573" s="1"/>
      <c r="E573" s="1"/>
      <c r="F573" s="1"/>
      <c r="G573" s="1"/>
      <c r="I573" s="1"/>
      <c r="J573" s="1"/>
      <c r="K573" s="1"/>
      <c r="L573" s="1"/>
      <c r="M573" s="1"/>
      <c r="O573" s="8" t="s">
        <v>13</v>
      </c>
      <c r="P573" s="9"/>
      <c r="Q573" s="7" t="s">
        <v>13</v>
      </c>
      <c r="R573" s="9"/>
      <c r="S573" s="9"/>
      <c r="U573" s="8" t="s">
        <v>89</v>
      </c>
      <c r="V573" s="9"/>
      <c r="W573" s="7" t="s">
        <v>23</v>
      </c>
      <c r="X573" s="9"/>
      <c r="Y573" s="9">
        <v>-88</v>
      </c>
      <c r="AA573" s="8" t="s">
        <v>106</v>
      </c>
      <c r="AB573" s="9">
        <v>-23</v>
      </c>
      <c r="AC573" s="7" t="s">
        <v>25</v>
      </c>
      <c r="AD573" s="10">
        <v>16</v>
      </c>
      <c r="AE573" s="9">
        <f>AB573*AD573</f>
        <v>-368</v>
      </c>
      <c r="AG573" s="2" t="s">
        <v>3</v>
      </c>
      <c r="AH573" s="2" t="s">
        <v>147</v>
      </c>
      <c r="AI573" s="1"/>
      <c r="AJ573" s="1"/>
      <c r="AK573" s="1"/>
    </row>
    <row r="574" spans="3:37" x14ac:dyDescent="0.25">
      <c r="C574" s="1"/>
      <c r="D574" s="1"/>
      <c r="E574" s="1"/>
      <c r="F574" s="1"/>
      <c r="G574" s="1"/>
      <c r="I574" s="2" t="s">
        <v>49</v>
      </c>
      <c r="J574" s="1"/>
      <c r="K574" s="1"/>
      <c r="L574" s="1"/>
      <c r="M574" s="1"/>
      <c r="O574" s="5" t="s">
        <v>33</v>
      </c>
      <c r="P574" s="6"/>
      <c r="Q574" s="7" t="s">
        <v>13</v>
      </c>
      <c r="R574" s="6"/>
      <c r="S574" s="6"/>
      <c r="U574" s="8" t="s">
        <v>30</v>
      </c>
      <c r="V574" s="9">
        <v>-133</v>
      </c>
      <c r="W574" s="7" t="s">
        <v>23</v>
      </c>
      <c r="X574" s="10">
        <v>2.8</v>
      </c>
      <c r="Y574" s="9">
        <f>V574*X574</f>
        <v>-372.4</v>
      </c>
      <c r="AA574" s="8" t="s">
        <v>150</v>
      </c>
      <c r="AB574" s="9">
        <v>-171</v>
      </c>
      <c r="AC574" s="7" t="s">
        <v>25</v>
      </c>
      <c r="AD574" s="10">
        <v>9</v>
      </c>
      <c r="AE574" s="9">
        <f>AB574*AD574</f>
        <v>-1539</v>
      </c>
      <c r="AG574" s="2" t="s">
        <v>5</v>
      </c>
      <c r="AH574" s="2" t="s">
        <v>6</v>
      </c>
      <c r="AI574" s="1"/>
      <c r="AJ574" s="1"/>
      <c r="AK574" s="1"/>
    </row>
    <row r="575" spans="3:37" x14ac:dyDescent="0.25">
      <c r="C575" s="2" t="s">
        <v>49</v>
      </c>
      <c r="D575" s="1"/>
      <c r="E575" s="1"/>
      <c r="F575" s="1"/>
      <c r="G575" s="1"/>
      <c r="I575" s="1"/>
      <c r="J575" s="1"/>
      <c r="K575" s="1"/>
      <c r="L575" s="1"/>
      <c r="M575" s="1"/>
      <c r="O575" s="8" t="s">
        <v>34</v>
      </c>
      <c r="P575" s="9">
        <v>-1</v>
      </c>
      <c r="Q575" s="7" t="s">
        <v>13</v>
      </c>
      <c r="R575" s="9">
        <v>653</v>
      </c>
      <c r="S575" s="9">
        <f t="shared" ref="S575:S580" si="57">P575*R575</f>
        <v>-653</v>
      </c>
      <c r="U575" s="5" t="s">
        <v>31</v>
      </c>
      <c r="V575" s="6"/>
      <c r="W575" s="7" t="s">
        <v>13</v>
      </c>
      <c r="X575" s="6"/>
      <c r="Y575" s="6">
        <f>SUM(Y568:Y574)</f>
        <v>-4449.3999999999996</v>
      </c>
      <c r="AA575" s="8" t="s">
        <v>28</v>
      </c>
      <c r="AB575" s="9"/>
      <c r="AC575" s="7" t="s">
        <v>23</v>
      </c>
      <c r="AD575" s="9"/>
      <c r="AE575" s="9">
        <v>-432</v>
      </c>
      <c r="AG575" s="2" t="s">
        <v>7</v>
      </c>
      <c r="AH575" s="2" t="s">
        <v>8</v>
      </c>
      <c r="AI575" s="1"/>
      <c r="AJ575" s="1"/>
      <c r="AK575" s="1"/>
    </row>
    <row r="576" spans="3:37" x14ac:dyDescent="0.25">
      <c r="C576" s="1"/>
      <c r="D576" s="1"/>
      <c r="E576" s="1"/>
      <c r="F576" s="1"/>
      <c r="G576" s="1"/>
      <c r="I576" s="1" t="s">
        <v>111</v>
      </c>
      <c r="J576" s="1"/>
      <c r="K576" s="1"/>
      <c r="L576" s="1"/>
      <c r="M576" s="1"/>
      <c r="O576" s="8" t="s">
        <v>35</v>
      </c>
      <c r="P576" s="9">
        <v>-38</v>
      </c>
      <c r="Q576" s="7" t="s">
        <v>13</v>
      </c>
      <c r="R576" s="9">
        <v>18</v>
      </c>
      <c r="S576" s="9">
        <f t="shared" si="57"/>
        <v>-684</v>
      </c>
      <c r="U576" s="5" t="s">
        <v>32</v>
      </c>
      <c r="V576" s="6"/>
      <c r="W576" s="7" t="s">
        <v>13</v>
      </c>
      <c r="X576" s="6"/>
      <c r="Y576" s="6">
        <f>SUM(Y566,Y575)</f>
        <v>3054.6000000000004</v>
      </c>
      <c r="AA576" s="8" t="s">
        <v>89</v>
      </c>
      <c r="AB576" s="9"/>
      <c r="AC576" s="7" t="s">
        <v>23</v>
      </c>
      <c r="AD576" s="9"/>
      <c r="AE576" s="9">
        <v>-93</v>
      </c>
      <c r="AG576" s="2" t="s">
        <v>9</v>
      </c>
      <c r="AH576" s="2" t="s">
        <v>149</v>
      </c>
      <c r="AI576" s="1"/>
      <c r="AJ576" s="1"/>
      <c r="AK576" s="1"/>
    </row>
    <row r="577" spans="3:37" x14ac:dyDescent="0.25">
      <c r="C577" s="1" t="s">
        <v>111</v>
      </c>
      <c r="D577" s="1"/>
      <c r="E577" s="1"/>
      <c r="F577" s="1"/>
      <c r="G577" s="1"/>
      <c r="I577" s="2" t="s">
        <v>1</v>
      </c>
      <c r="J577" s="2" t="s">
        <v>2</v>
      </c>
      <c r="K577" s="1"/>
      <c r="L577" s="1"/>
      <c r="M577" s="1"/>
      <c r="O577" s="8" t="s">
        <v>37</v>
      </c>
      <c r="P577" s="9">
        <v>-1</v>
      </c>
      <c r="Q577" s="7" t="s">
        <v>13</v>
      </c>
      <c r="R577" s="9">
        <v>190</v>
      </c>
      <c r="S577" s="9">
        <f t="shared" si="57"/>
        <v>-190</v>
      </c>
      <c r="U577" s="8" t="s">
        <v>13</v>
      </c>
      <c r="V577" s="9"/>
      <c r="W577" s="7" t="s">
        <v>13</v>
      </c>
      <c r="X577" s="9"/>
      <c r="Y577" s="9"/>
      <c r="AA577" s="8" t="s">
        <v>30</v>
      </c>
      <c r="AB577" s="9">
        <v>-133</v>
      </c>
      <c r="AC577" s="7" t="s">
        <v>23</v>
      </c>
      <c r="AD577" s="10">
        <v>2.6</v>
      </c>
      <c r="AE577" s="9">
        <f>AB577*AD577</f>
        <v>-345.8</v>
      </c>
      <c r="AG577" s="1"/>
      <c r="AH577" s="1"/>
      <c r="AI577" s="1"/>
      <c r="AJ577" s="1"/>
      <c r="AK577" s="1"/>
    </row>
    <row r="578" spans="3:37" x14ac:dyDescent="0.25">
      <c r="C578" s="2" t="s">
        <v>1</v>
      </c>
      <c r="D578" s="2" t="s">
        <v>2</v>
      </c>
      <c r="E578" s="1"/>
      <c r="F578" s="1"/>
      <c r="G578" s="1"/>
      <c r="I578" s="2" t="s">
        <v>3</v>
      </c>
      <c r="J578" s="2" t="s">
        <v>146</v>
      </c>
      <c r="K578" s="1"/>
      <c r="L578" s="1"/>
      <c r="M578" s="1"/>
      <c r="O578" s="8" t="s">
        <v>107</v>
      </c>
      <c r="P578" s="9">
        <v>-1</v>
      </c>
      <c r="Q578" s="7" t="s">
        <v>13</v>
      </c>
      <c r="R578" s="9">
        <v>475</v>
      </c>
      <c r="S578" s="9">
        <f t="shared" si="57"/>
        <v>-475</v>
      </c>
      <c r="U578" s="5" t="s">
        <v>33</v>
      </c>
      <c r="V578" s="6"/>
      <c r="W578" s="7" t="s">
        <v>13</v>
      </c>
      <c r="X578" s="6"/>
      <c r="Y578" s="6"/>
      <c r="AA578" s="5" t="s">
        <v>31</v>
      </c>
      <c r="AB578" s="6"/>
      <c r="AC578" s="7" t="s">
        <v>13</v>
      </c>
      <c r="AD578" s="6"/>
      <c r="AE578" s="6">
        <f>SUM(AE571:AE577)</f>
        <v>-3657.8</v>
      </c>
      <c r="AG578" s="3" t="s">
        <v>11</v>
      </c>
      <c r="AH578" s="4" t="s">
        <v>12</v>
      </c>
      <c r="AI578" s="4" t="s">
        <v>13</v>
      </c>
      <c r="AJ578" s="4" t="s">
        <v>14</v>
      </c>
      <c r="AK578" s="4" t="s">
        <v>15</v>
      </c>
    </row>
    <row r="579" spans="3:37" x14ac:dyDescent="0.25">
      <c r="C579" s="2" t="s">
        <v>3</v>
      </c>
      <c r="D579" s="2" t="s">
        <v>4</v>
      </c>
      <c r="E579" s="1"/>
      <c r="F579" s="1"/>
      <c r="G579" s="1"/>
      <c r="I579" s="2" t="s">
        <v>5</v>
      </c>
      <c r="J579" s="2" t="s">
        <v>6</v>
      </c>
      <c r="K579" s="1"/>
      <c r="L579" s="1"/>
      <c r="M579" s="1"/>
      <c r="O579" s="8" t="s">
        <v>90</v>
      </c>
      <c r="P579" s="9">
        <v>-2</v>
      </c>
      <c r="Q579" s="7" t="s">
        <v>13</v>
      </c>
      <c r="R579" s="9">
        <v>140</v>
      </c>
      <c r="S579" s="9">
        <f t="shared" si="57"/>
        <v>-280</v>
      </c>
      <c r="U579" s="8" t="s">
        <v>34</v>
      </c>
      <c r="V579" s="9">
        <v>-1</v>
      </c>
      <c r="W579" s="7" t="s">
        <v>13</v>
      </c>
      <c r="X579" s="9">
        <v>653</v>
      </c>
      <c r="Y579" s="9">
        <f t="shared" ref="Y579:Y585" si="58">V579*X579</f>
        <v>-653</v>
      </c>
      <c r="AA579" s="5" t="s">
        <v>32</v>
      </c>
      <c r="AB579" s="6"/>
      <c r="AC579" s="7" t="s">
        <v>13</v>
      </c>
      <c r="AD579" s="6"/>
      <c r="AE579" s="6">
        <f>SUM(AE569,AE578)</f>
        <v>3524.2</v>
      </c>
      <c r="AG579" s="5" t="s">
        <v>16</v>
      </c>
      <c r="AH579" s="6"/>
      <c r="AI579" s="7" t="s">
        <v>13</v>
      </c>
      <c r="AJ579" s="6"/>
      <c r="AK579" s="6"/>
    </row>
    <row r="580" spans="3:37" x14ac:dyDescent="0.25">
      <c r="C580" s="2" t="s">
        <v>5</v>
      </c>
      <c r="D580" s="2" t="s">
        <v>6</v>
      </c>
      <c r="E580" s="1"/>
      <c r="F580" s="1"/>
      <c r="G580" s="1"/>
      <c r="I580" s="2" t="s">
        <v>7</v>
      </c>
      <c r="J580" s="2" t="s">
        <v>8</v>
      </c>
      <c r="K580" s="1"/>
      <c r="L580" s="1"/>
      <c r="M580" s="1"/>
      <c r="O580" s="8" t="s">
        <v>108</v>
      </c>
      <c r="P580" s="9">
        <v>-1</v>
      </c>
      <c r="Q580" s="7" t="s">
        <v>13</v>
      </c>
      <c r="R580" s="9">
        <v>1681</v>
      </c>
      <c r="S580" s="9">
        <f t="shared" si="57"/>
        <v>-1681</v>
      </c>
      <c r="U580" s="8" t="s">
        <v>36</v>
      </c>
      <c r="V580" s="9">
        <v>-1</v>
      </c>
      <c r="W580" s="7" t="s">
        <v>13</v>
      </c>
      <c r="X580" s="9">
        <v>95</v>
      </c>
      <c r="Y580" s="9">
        <f t="shared" si="58"/>
        <v>-95</v>
      </c>
      <c r="AA580" s="8" t="s">
        <v>13</v>
      </c>
      <c r="AB580" s="9"/>
      <c r="AC580" s="7" t="s">
        <v>13</v>
      </c>
      <c r="AD580" s="9"/>
      <c r="AE580" s="9"/>
      <c r="AG580" s="8" t="s">
        <v>17</v>
      </c>
      <c r="AH580" s="9">
        <v>6000</v>
      </c>
      <c r="AI580" s="7" t="s">
        <v>18</v>
      </c>
      <c r="AJ580" s="10"/>
      <c r="AK580" s="9"/>
    </row>
    <row r="581" spans="3:37" x14ac:dyDescent="0.25">
      <c r="C581" s="2" t="s">
        <v>7</v>
      </c>
      <c r="D581" s="2" t="s">
        <v>8</v>
      </c>
      <c r="E581" s="1"/>
      <c r="F581" s="1"/>
      <c r="G581" s="1"/>
      <c r="I581" s="2" t="s">
        <v>9</v>
      </c>
      <c r="J581" s="2" t="s">
        <v>10</v>
      </c>
      <c r="K581" s="1"/>
      <c r="L581" s="1"/>
      <c r="M581" s="1"/>
      <c r="O581" s="8" t="s">
        <v>43</v>
      </c>
      <c r="P581" s="9"/>
      <c r="Q581" s="7" t="s">
        <v>13</v>
      </c>
      <c r="R581" s="9"/>
      <c r="S581" s="9">
        <v>-750</v>
      </c>
      <c r="U581" s="8" t="s">
        <v>78</v>
      </c>
      <c r="V581" s="9">
        <v>-1</v>
      </c>
      <c r="W581" s="7" t="s">
        <v>13</v>
      </c>
      <c r="X581" s="9">
        <v>380</v>
      </c>
      <c r="Y581" s="9">
        <f t="shared" si="58"/>
        <v>-380</v>
      </c>
      <c r="AA581" s="5" t="s">
        <v>33</v>
      </c>
      <c r="AB581" s="6"/>
      <c r="AC581" s="7" t="s">
        <v>13</v>
      </c>
      <c r="AD581" s="6"/>
      <c r="AE581" s="6"/>
      <c r="AG581" s="8" t="s">
        <v>19</v>
      </c>
      <c r="AH581" s="9">
        <v>5700</v>
      </c>
      <c r="AI581" s="7" t="s">
        <v>18</v>
      </c>
      <c r="AJ581" s="10">
        <v>1.26</v>
      </c>
      <c r="AK581" s="9">
        <f>AH581*AJ581</f>
        <v>7182</v>
      </c>
    </row>
    <row r="582" spans="3:37" x14ac:dyDescent="0.25">
      <c r="C582" s="2" t="s">
        <v>9</v>
      </c>
      <c r="D582" s="2" t="s">
        <v>10</v>
      </c>
      <c r="E582" s="1"/>
      <c r="F582" s="1"/>
      <c r="G582" s="1"/>
      <c r="I582" s="1"/>
      <c r="J582" s="1"/>
      <c r="K582" s="1"/>
      <c r="L582" s="1"/>
      <c r="M582" s="1"/>
      <c r="O582" s="5" t="s">
        <v>109</v>
      </c>
      <c r="P582" s="6"/>
      <c r="Q582" s="7" t="s">
        <v>13</v>
      </c>
      <c r="R582" s="6"/>
      <c r="S582" s="6">
        <f>SUM(S575:S581)</f>
        <v>-4713</v>
      </c>
      <c r="U582" s="8" t="s">
        <v>39</v>
      </c>
      <c r="V582" s="9">
        <v>-1</v>
      </c>
      <c r="W582" s="7" t="s">
        <v>13</v>
      </c>
      <c r="X582" s="9">
        <v>175</v>
      </c>
      <c r="Y582" s="9">
        <f t="shared" si="58"/>
        <v>-175</v>
      </c>
      <c r="AA582" s="8" t="s">
        <v>34</v>
      </c>
      <c r="AB582" s="9">
        <v>-1</v>
      </c>
      <c r="AC582" s="7" t="s">
        <v>13</v>
      </c>
      <c r="AD582" s="9">
        <v>653</v>
      </c>
      <c r="AE582" s="9">
        <f t="shared" ref="AE582:AE588" si="59">AB582*AD582</f>
        <v>-653</v>
      </c>
      <c r="AG582" s="5" t="s">
        <v>20</v>
      </c>
      <c r="AH582" s="6"/>
      <c r="AI582" s="7" t="s">
        <v>13</v>
      </c>
      <c r="AJ582" s="6"/>
      <c r="AK582" s="6">
        <f>SUM(AK580:AK581)</f>
        <v>7182</v>
      </c>
    </row>
    <row r="583" spans="3:37" x14ac:dyDescent="0.25">
      <c r="C583" s="1"/>
      <c r="D583" s="1"/>
      <c r="E583" s="1"/>
      <c r="F583" s="1"/>
      <c r="G583" s="1"/>
      <c r="I583" s="3" t="s">
        <v>11</v>
      </c>
      <c r="J583" s="4" t="s">
        <v>12</v>
      </c>
      <c r="K583" s="4" t="s">
        <v>13</v>
      </c>
      <c r="L583" s="4" t="s">
        <v>14</v>
      </c>
      <c r="M583" s="4" t="s">
        <v>15</v>
      </c>
      <c r="O583" s="8" t="s">
        <v>45</v>
      </c>
      <c r="P583" s="9"/>
      <c r="Q583" s="7" t="s">
        <v>13</v>
      </c>
      <c r="R583" s="9"/>
      <c r="S583" s="9">
        <f>SUM(S572,S582)</f>
        <v>2524.1999999999998</v>
      </c>
      <c r="U583" s="8" t="s">
        <v>90</v>
      </c>
      <c r="V583" s="9">
        <v>-1</v>
      </c>
      <c r="W583" s="7" t="s">
        <v>13</v>
      </c>
      <c r="X583" s="9">
        <v>140</v>
      </c>
      <c r="Y583" s="9">
        <f t="shared" si="58"/>
        <v>-140</v>
      </c>
      <c r="AA583" s="8" t="s">
        <v>36</v>
      </c>
      <c r="AB583" s="9">
        <v>-1</v>
      </c>
      <c r="AC583" s="7" t="s">
        <v>13</v>
      </c>
      <c r="AD583" s="9">
        <v>95</v>
      </c>
      <c r="AE583" s="9">
        <f t="shared" si="59"/>
        <v>-95</v>
      </c>
      <c r="AG583" s="8" t="s">
        <v>13</v>
      </c>
      <c r="AH583" s="9"/>
      <c r="AI583" s="7" t="s">
        <v>13</v>
      </c>
      <c r="AJ583" s="9"/>
      <c r="AK583" s="9"/>
    </row>
    <row r="584" spans="3:37" x14ac:dyDescent="0.25">
      <c r="C584" s="3" t="s">
        <v>11</v>
      </c>
      <c r="D584" s="4" t="s">
        <v>12</v>
      </c>
      <c r="E584" s="4" t="s">
        <v>13</v>
      </c>
      <c r="F584" s="4" t="s">
        <v>14</v>
      </c>
      <c r="G584" s="4" t="s">
        <v>15</v>
      </c>
      <c r="I584" s="5" t="s">
        <v>16</v>
      </c>
      <c r="J584" s="6"/>
      <c r="K584" s="7" t="s">
        <v>13</v>
      </c>
      <c r="L584" s="6"/>
      <c r="M584" s="6"/>
      <c r="O584" s="1"/>
      <c r="P584" s="1"/>
      <c r="Q584" s="1"/>
      <c r="R584" s="1"/>
      <c r="S584" s="1"/>
      <c r="U584" s="8" t="s">
        <v>54</v>
      </c>
      <c r="V584" s="9">
        <v>-1</v>
      </c>
      <c r="W584" s="7" t="s">
        <v>13</v>
      </c>
      <c r="X584" s="9">
        <v>225</v>
      </c>
      <c r="Y584" s="9">
        <f t="shared" si="58"/>
        <v>-225</v>
      </c>
      <c r="AA584" s="8" t="s">
        <v>78</v>
      </c>
      <c r="AB584" s="9">
        <v>-1</v>
      </c>
      <c r="AC584" s="7" t="s">
        <v>13</v>
      </c>
      <c r="AD584" s="9">
        <v>380</v>
      </c>
      <c r="AE584" s="9">
        <f t="shared" si="59"/>
        <v>-380</v>
      </c>
      <c r="AG584" s="5" t="s">
        <v>21</v>
      </c>
      <c r="AH584" s="6"/>
      <c r="AI584" s="7" t="s">
        <v>13</v>
      </c>
      <c r="AJ584" s="6"/>
      <c r="AK584" s="6"/>
    </row>
    <row r="585" spans="3:37" x14ac:dyDescent="0.25">
      <c r="C585" s="5" t="s">
        <v>16</v>
      </c>
      <c r="D585" s="6"/>
      <c r="E585" s="7" t="s">
        <v>13</v>
      </c>
      <c r="F585" s="6"/>
      <c r="G585" s="6"/>
      <c r="I585" s="8" t="s">
        <v>17</v>
      </c>
      <c r="J585" s="9">
        <v>9300</v>
      </c>
      <c r="K585" s="7" t="s">
        <v>18</v>
      </c>
      <c r="L585" s="10"/>
      <c r="M585" s="9"/>
      <c r="O585" s="2" t="s">
        <v>110</v>
      </c>
      <c r="P585" s="1"/>
      <c r="Q585" s="1"/>
      <c r="R585" s="1"/>
      <c r="S585" s="1"/>
      <c r="U585" s="8" t="s">
        <v>91</v>
      </c>
      <c r="V585" s="9">
        <v>-1</v>
      </c>
      <c r="W585" s="7" t="s">
        <v>13</v>
      </c>
      <c r="X585" s="9">
        <v>1347</v>
      </c>
      <c r="Y585" s="9">
        <f t="shared" si="58"/>
        <v>-1347</v>
      </c>
      <c r="AA585" s="8" t="s">
        <v>39</v>
      </c>
      <c r="AB585" s="9">
        <v>-1</v>
      </c>
      <c r="AC585" s="7" t="s">
        <v>13</v>
      </c>
      <c r="AD585" s="9">
        <v>175</v>
      </c>
      <c r="AE585" s="9">
        <f t="shared" si="59"/>
        <v>-175</v>
      </c>
      <c r="AG585" s="8" t="s">
        <v>88</v>
      </c>
      <c r="AH585" s="9">
        <v>-220</v>
      </c>
      <c r="AI585" s="7" t="s">
        <v>25</v>
      </c>
      <c r="AJ585" s="10">
        <v>4</v>
      </c>
      <c r="AK585" s="9">
        <f>AH585*AJ585</f>
        <v>-880</v>
      </c>
    </row>
    <row r="586" spans="3:37" x14ac:dyDescent="0.25">
      <c r="C586" s="8" t="s">
        <v>17</v>
      </c>
      <c r="D586" s="9">
        <v>9100</v>
      </c>
      <c r="E586" s="7" t="s">
        <v>18</v>
      </c>
      <c r="F586" s="10"/>
      <c r="G586" s="9"/>
      <c r="I586" s="8" t="s">
        <v>19</v>
      </c>
      <c r="J586" s="9">
        <v>8850</v>
      </c>
      <c r="K586" s="7" t="s">
        <v>18</v>
      </c>
      <c r="L586" s="10">
        <v>1.19</v>
      </c>
      <c r="M586" s="9">
        <f>J586*L586</f>
        <v>10531.5</v>
      </c>
      <c r="O586" s="1"/>
      <c r="P586" s="1"/>
      <c r="Q586" s="1"/>
      <c r="R586" s="1"/>
      <c r="S586" s="1"/>
      <c r="U586" s="5" t="s">
        <v>44</v>
      </c>
      <c r="V586" s="6"/>
      <c r="W586" s="7" t="s">
        <v>13</v>
      </c>
      <c r="X586" s="6"/>
      <c r="Y586" s="6">
        <f>SUM(Y579:Y585)</f>
        <v>-3015</v>
      </c>
      <c r="AA586" s="8" t="s">
        <v>90</v>
      </c>
      <c r="AB586" s="9">
        <v>-1</v>
      </c>
      <c r="AC586" s="7" t="s">
        <v>13</v>
      </c>
      <c r="AD586" s="9">
        <v>140</v>
      </c>
      <c r="AE586" s="9">
        <f t="shared" si="59"/>
        <v>-140</v>
      </c>
      <c r="AG586" s="8" t="s">
        <v>106</v>
      </c>
      <c r="AH586" s="9">
        <v>-23</v>
      </c>
      <c r="AI586" s="7" t="s">
        <v>25</v>
      </c>
      <c r="AJ586" s="10">
        <v>15</v>
      </c>
      <c r="AK586" s="9">
        <f>AH586*AJ586</f>
        <v>-345</v>
      </c>
    </row>
    <row r="587" spans="3:37" x14ac:dyDescent="0.25">
      <c r="C587" s="8" t="s">
        <v>19</v>
      </c>
      <c r="D587" s="9">
        <v>8650</v>
      </c>
      <c r="E587" s="7" t="s">
        <v>18</v>
      </c>
      <c r="F587" s="10">
        <v>1.32</v>
      </c>
      <c r="G587" s="9">
        <f>D587*F587</f>
        <v>11418</v>
      </c>
      <c r="I587" s="5" t="s">
        <v>20</v>
      </c>
      <c r="J587" s="6"/>
      <c r="K587" s="7" t="s">
        <v>13</v>
      </c>
      <c r="L587" s="6"/>
      <c r="M587" s="6">
        <f>SUM(M585:M586)</f>
        <v>10531.5</v>
      </c>
      <c r="O587" s="2" t="s">
        <v>49</v>
      </c>
      <c r="P587" s="1"/>
      <c r="Q587" s="1"/>
      <c r="R587" s="1"/>
      <c r="S587" s="1"/>
      <c r="U587" s="8" t="s">
        <v>45</v>
      </c>
      <c r="V587" s="9"/>
      <c r="W587" s="7" t="s">
        <v>13</v>
      </c>
      <c r="X587" s="9"/>
      <c r="Y587" s="9">
        <f>SUM(Y576,Y586)</f>
        <v>39.600000000000364</v>
      </c>
      <c r="AA587" s="8" t="s">
        <v>54</v>
      </c>
      <c r="AB587" s="9">
        <v>-1</v>
      </c>
      <c r="AC587" s="7" t="s">
        <v>13</v>
      </c>
      <c r="AD587" s="9">
        <v>225</v>
      </c>
      <c r="AE587" s="9">
        <f t="shared" si="59"/>
        <v>-225</v>
      </c>
      <c r="AG587" s="8" t="s">
        <v>150</v>
      </c>
      <c r="AH587" s="9">
        <v>-171</v>
      </c>
      <c r="AI587" s="7" t="s">
        <v>25</v>
      </c>
      <c r="AJ587" s="10">
        <v>8</v>
      </c>
      <c r="AK587" s="9">
        <f>AH587*AJ587</f>
        <v>-1368</v>
      </c>
    </row>
    <row r="588" spans="3:37" x14ac:dyDescent="0.25">
      <c r="C588" s="5" t="s">
        <v>20</v>
      </c>
      <c r="D588" s="6"/>
      <c r="E588" s="7" t="s">
        <v>13</v>
      </c>
      <c r="F588" s="6"/>
      <c r="G588" s="6">
        <f>SUM(G586:G587)</f>
        <v>11418</v>
      </c>
      <c r="I588" s="8" t="s">
        <v>13</v>
      </c>
      <c r="J588" s="9"/>
      <c r="K588" s="7" t="s">
        <v>13</v>
      </c>
      <c r="L588" s="9"/>
      <c r="M588" s="9"/>
      <c r="O588" s="1"/>
      <c r="P588" s="1"/>
      <c r="Q588" s="1"/>
      <c r="R588" s="1"/>
      <c r="S588" s="1"/>
      <c r="U588" s="1"/>
      <c r="V588" s="1"/>
      <c r="W588" s="1"/>
      <c r="X588" s="1"/>
      <c r="Y588" s="1"/>
      <c r="AA588" s="8" t="s">
        <v>91</v>
      </c>
      <c r="AB588" s="9">
        <v>-1</v>
      </c>
      <c r="AC588" s="7" t="s">
        <v>13</v>
      </c>
      <c r="AD588" s="9">
        <v>1347</v>
      </c>
      <c r="AE588" s="9">
        <f t="shared" si="59"/>
        <v>-1347</v>
      </c>
      <c r="AG588" s="8" t="s">
        <v>28</v>
      </c>
      <c r="AH588" s="9"/>
      <c r="AI588" s="7" t="s">
        <v>23</v>
      </c>
      <c r="AJ588" s="9"/>
      <c r="AK588" s="9">
        <v>-432</v>
      </c>
    </row>
    <row r="589" spans="3:37" x14ac:dyDescent="0.25">
      <c r="C589" s="8" t="s">
        <v>13</v>
      </c>
      <c r="D589" s="9"/>
      <c r="E589" s="7" t="s">
        <v>13</v>
      </c>
      <c r="F589" s="9"/>
      <c r="G589" s="9"/>
      <c r="I589" s="5" t="s">
        <v>21</v>
      </c>
      <c r="J589" s="6"/>
      <c r="K589" s="7" t="s">
        <v>13</v>
      </c>
      <c r="L589" s="6"/>
      <c r="M589" s="6"/>
      <c r="O589" s="1" t="s">
        <v>111</v>
      </c>
      <c r="P589" s="1"/>
      <c r="Q589" s="1"/>
      <c r="R589" s="1"/>
      <c r="S589" s="1"/>
      <c r="U589" s="2" t="s">
        <v>155</v>
      </c>
      <c r="V589" s="1"/>
      <c r="W589" s="1"/>
      <c r="X589" s="1"/>
      <c r="Y589" s="1"/>
      <c r="AA589" s="5" t="s">
        <v>44</v>
      </c>
      <c r="AB589" s="6"/>
      <c r="AC589" s="7" t="s">
        <v>13</v>
      </c>
      <c r="AD589" s="6"/>
      <c r="AE589" s="6">
        <f>SUM(AE582:AE588)</f>
        <v>-3015</v>
      </c>
      <c r="AG589" s="8" t="s">
        <v>89</v>
      </c>
      <c r="AH589" s="9"/>
      <c r="AI589" s="7" t="s">
        <v>23</v>
      </c>
      <c r="AJ589" s="9"/>
      <c r="AK589" s="9">
        <v>-93</v>
      </c>
    </row>
    <row r="590" spans="3:37" x14ac:dyDescent="0.25">
      <c r="C590" s="5" t="s">
        <v>21</v>
      </c>
      <c r="D590" s="6"/>
      <c r="E590" s="7" t="s">
        <v>13</v>
      </c>
      <c r="F590" s="6"/>
      <c r="G590" s="6"/>
      <c r="I590" s="8" t="s">
        <v>88</v>
      </c>
      <c r="J590" s="9">
        <v>-2</v>
      </c>
      <c r="K590" s="7" t="s">
        <v>23</v>
      </c>
      <c r="L590" s="10">
        <v>915</v>
      </c>
      <c r="M590" s="9">
        <f>J590*L590</f>
        <v>-1830</v>
      </c>
      <c r="O590" s="2" t="s">
        <v>1</v>
      </c>
      <c r="P590" s="2" t="s">
        <v>2</v>
      </c>
      <c r="Q590" s="1"/>
      <c r="R590" s="1"/>
      <c r="S590" s="1"/>
      <c r="U590" s="2" t="s">
        <v>156</v>
      </c>
      <c r="V590" s="1"/>
      <c r="W590" s="1"/>
      <c r="X590" s="1"/>
      <c r="Y590" s="1"/>
      <c r="AA590" s="8" t="s">
        <v>45</v>
      </c>
      <c r="AB590" s="9"/>
      <c r="AC590" s="7" t="s">
        <v>13</v>
      </c>
      <c r="AD590" s="9"/>
      <c r="AE590" s="9">
        <f>SUM(AE579,AE589)</f>
        <v>509.19999999999982</v>
      </c>
      <c r="AG590" s="8" t="s">
        <v>30</v>
      </c>
      <c r="AH590" s="9">
        <v>-133</v>
      </c>
      <c r="AI590" s="7" t="s">
        <v>23</v>
      </c>
      <c r="AJ590" s="10">
        <v>2.6</v>
      </c>
      <c r="AK590" s="9">
        <f>AH590*AJ590</f>
        <v>-345.8</v>
      </c>
    </row>
    <row r="591" spans="3:37" x14ac:dyDescent="0.25">
      <c r="C591" s="8" t="s">
        <v>88</v>
      </c>
      <c r="D591" s="9">
        <v>-2</v>
      </c>
      <c r="E591" s="7" t="s">
        <v>23</v>
      </c>
      <c r="F591" s="10">
        <v>950</v>
      </c>
      <c r="G591" s="9">
        <f>D591*F591</f>
        <v>-1900</v>
      </c>
      <c r="I591" s="8" t="s">
        <v>24</v>
      </c>
      <c r="J591" s="9">
        <v>-30</v>
      </c>
      <c r="K591" s="7" t="s">
        <v>25</v>
      </c>
      <c r="L591" s="10">
        <v>10</v>
      </c>
      <c r="M591" s="9">
        <f>J591*L591</f>
        <v>-300</v>
      </c>
      <c r="O591" s="2" t="s">
        <v>3</v>
      </c>
      <c r="P591" s="2" t="s">
        <v>147</v>
      </c>
      <c r="Q591" s="1"/>
      <c r="R591" s="1"/>
      <c r="S591" s="1"/>
      <c r="U591" s="1"/>
      <c r="V591" s="1"/>
      <c r="W591" s="1"/>
      <c r="X591" s="1"/>
      <c r="Y591" s="1"/>
      <c r="AA591" s="1"/>
      <c r="AB591" s="1"/>
      <c r="AC591" s="1"/>
      <c r="AD591" s="1"/>
      <c r="AE591" s="1"/>
      <c r="AG591" s="5" t="s">
        <v>31</v>
      </c>
      <c r="AH591" s="6"/>
      <c r="AI591" s="7" t="s">
        <v>13</v>
      </c>
      <c r="AJ591" s="6"/>
      <c r="AK591" s="6">
        <f>SUM(AK584:AK590)</f>
        <v>-3463.8</v>
      </c>
    </row>
    <row r="592" spans="3:37" x14ac:dyDescent="0.25">
      <c r="C592" s="8" t="s">
        <v>24</v>
      </c>
      <c r="D592" s="9">
        <v>-30</v>
      </c>
      <c r="E592" s="7" t="s">
        <v>25</v>
      </c>
      <c r="F592" s="10">
        <v>18</v>
      </c>
      <c r="G592" s="9">
        <f>D592*F592</f>
        <v>-540</v>
      </c>
      <c r="I592" s="8" t="s">
        <v>106</v>
      </c>
      <c r="J592" s="9">
        <v>-15</v>
      </c>
      <c r="K592" s="7" t="s">
        <v>25</v>
      </c>
      <c r="L592" s="10">
        <v>16</v>
      </c>
      <c r="M592" s="9">
        <f>J592*L592</f>
        <v>-240</v>
      </c>
      <c r="O592" s="2" t="s">
        <v>5</v>
      </c>
      <c r="P592" s="2" t="s">
        <v>6</v>
      </c>
      <c r="Q592" s="1"/>
      <c r="R592" s="1"/>
      <c r="S592" s="1"/>
      <c r="U592" s="2" t="s">
        <v>49</v>
      </c>
      <c r="V592" s="1"/>
      <c r="W592" s="1"/>
      <c r="X592" s="1"/>
      <c r="Y592" s="1"/>
      <c r="AA592" s="2" t="s">
        <v>155</v>
      </c>
      <c r="AB592" s="1"/>
      <c r="AC592" s="1"/>
      <c r="AD592" s="1"/>
      <c r="AE592" s="1"/>
      <c r="AG592" s="5" t="s">
        <v>32</v>
      </c>
      <c r="AH592" s="6"/>
      <c r="AI592" s="7" t="s">
        <v>13</v>
      </c>
      <c r="AJ592" s="6"/>
      <c r="AK592" s="6">
        <f>SUM(AK582,AK591)</f>
        <v>3718.2</v>
      </c>
    </row>
    <row r="593" spans="3:37" x14ac:dyDescent="0.25">
      <c r="C593" s="8" t="s">
        <v>106</v>
      </c>
      <c r="D593" s="9">
        <v>-15</v>
      </c>
      <c r="E593" s="7" t="s">
        <v>25</v>
      </c>
      <c r="F593" s="10">
        <v>20</v>
      </c>
      <c r="G593" s="9">
        <f>D593*F593</f>
        <v>-300</v>
      </c>
      <c r="I593" s="8" t="s">
        <v>26</v>
      </c>
      <c r="J593" s="9">
        <v>-38</v>
      </c>
      <c r="K593" s="7" t="s">
        <v>27</v>
      </c>
      <c r="L593" s="10"/>
      <c r="M593" s="9"/>
      <c r="O593" s="2" t="s">
        <v>7</v>
      </c>
      <c r="P593" s="2" t="s">
        <v>8</v>
      </c>
      <c r="Q593" s="1"/>
      <c r="R593" s="1"/>
      <c r="S593" s="1"/>
      <c r="U593" s="1"/>
      <c r="V593" s="1"/>
      <c r="W593" s="1"/>
      <c r="X593" s="1"/>
      <c r="Y593" s="1"/>
      <c r="AA593" s="2" t="s">
        <v>156</v>
      </c>
      <c r="AB593" s="1"/>
      <c r="AC593" s="1"/>
      <c r="AD593" s="1"/>
      <c r="AE593" s="1"/>
      <c r="AG593" s="8" t="s">
        <v>13</v>
      </c>
      <c r="AH593" s="9"/>
      <c r="AI593" s="7" t="s">
        <v>13</v>
      </c>
      <c r="AJ593" s="9"/>
      <c r="AK593" s="9"/>
    </row>
    <row r="594" spans="3:37" x14ac:dyDescent="0.25">
      <c r="C594" s="8" t="s">
        <v>26</v>
      </c>
      <c r="D594" s="9">
        <v>-40</v>
      </c>
      <c r="E594" s="7" t="s">
        <v>27</v>
      </c>
      <c r="F594" s="10"/>
      <c r="G594" s="9"/>
      <c r="I594" s="8" t="s">
        <v>28</v>
      </c>
      <c r="J594" s="9"/>
      <c r="K594" s="7" t="s">
        <v>23</v>
      </c>
      <c r="L594" s="9"/>
      <c r="M594" s="9">
        <v>-633</v>
      </c>
      <c r="O594" s="2" t="s">
        <v>9</v>
      </c>
      <c r="P594" s="2" t="s">
        <v>10</v>
      </c>
      <c r="Q594" s="1"/>
      <c r="R594" s="1"/>
      <c r="S594" s="1"/>
      <c r="U594" s="1" t="s">
        <v>103</v>
      </c>
      <c r="V594" s="1"/>
      <c r="W594" s="1"/>
      <c r="X594" s="1"/>
      <c r="Y594" s="1"/>
      <c r="AA594" s="1"/>
      <c r="AB594" s="1"/>
      <c r="AC594" s="1"/>
      <c r="AD594" s="1"/>
      <c r="AE594" s="1"/>
      <c r="AG594" s="5" t="s">
        <v>33</v>
      </c>
      <c r="AH594" s="6"/>
      <c r="AI594" s="7" t="s">
        <v>13</v>
      </c>
      <c r="AJ594" s="6"/>
      <c r="AK594" s="6"/>
    </row>
    <row r="595" spans="3:37" x14ac:dyDescent="0.25">
      <c r="C595" s="8" t="s">
        <v>28</v>
      </c>
      <c r="D595" s="9"/>
      <c r="E595" s="7" t="s">
        <v>23</v>
      </c>
      <c r="F595" s="9"/>
      <c r="G595" s="9">
        <v>-592</v>
      </c>
      <c r="I595" s="8" t="s">
        <v>29</v>
      </c>
      <c r="J595" s="9"/>
      <c r="K595" s="7" t="s">
        <v>23</v>
      </c>
      <c r="L595" s="9"/>
      <c r="M595" s="9">
        <v>-45</v>
      </c>
      <c r="O595" s="1"/>
      <c r="P595" s="1"/>
      <c r="Q595" s="1"/>
      <c r="R595" s="1"/>
      <c r="S595" s="1"/>
      <c r="U595" s="2" t="s">
        <v>1</v>
      </c>
      <c r="V595" s="2" t="s">
        <v>2</v>
      </c>
      <c r="W595" s="1"/>
      <c r="X595" s="1"/>
      <c r="Y595" s="1"/>
      <c r="AA595" s="2" t="s">
        <v>49</v>
      </c>
      <c r="AB595" s="1"/>
      <c r="AC595" s="1"/>
      <c r="AD595" s="1"/>
      <c r="AE595" s="1"/>
      <c r="AG595" s="8" t="s">
        <v>34</v>
      </c>
      <c r="AH595" s="9">
        <v>-1</v>
      </c>
      <c r="AI595" s="7" t="s">
        <v>13</v>
      </c>
      <c r="AJ595" s="9">
        <v>653</v>
      </c>
      <c r="AK595" s="9">
        <f t="shared" ref="AK595:AK601" si="60">AH595*AJ595</f>
        <v>-653</v>
      </c>
    </row>
    <row r="596" spans="3:37" x14ac:dyDescent="0.25">
      <c r="C596" s="8" t="s">
        <v>29</v>
      </c>
      <c r="D596" s="9"/>
      <c r="E596" s="7" t="s">
        <v>23</v>
      </c>
      <c r="F596" s="9"/>
      <c r="G596" s="9">
        <v>-49</v>
      </c>
      <c r="I596" s="8" t="s">
        <v>30</v>
      </c>
      <c r="J596" s="9">
        <v>-85</v>
      </c>
      <c r="K596" s="7" t="s">
        <v>23</v>
      </c>
      <c r="L596" s="10">
        <v>2.6</v>
      </c>
      <c r="M596" s="9">
        <f>J596*L596</f>
        <v>-221</v>
      </c>
      <c r="O596" s="3" t="s">
        <v>11</v>
      </c>
      <c r="P596" s="4" t="s">
        <v>12</v>
      </c>
      <c r="Q596" s="4" t="s">
        <v>13</v>
      </c>
      <c r="R596" s="4" t="s">
        <v>14</v>
      </c>
      <c r="S596" s="4" t="s">
        <v>15</v>
      </c>
      <c r="U596" s="2" t="s">
        <v>3</v>
      </c>
      <c r="V596" s="2" t="s">
        <v>4</v>
      </c>
      <c r="W596" s="1"/>
      <c r="X596" s="1"/>
      <c r="Y596" s="1"/>
      <c r="AA596" s="1"/>
      <c r="AB596" s="1"/>
      <c r="AC596" s="1"/>
      <c r="AD596" s="1"/>
      <c r="AE596" s="1"/>
      <c r="AG596" s="8" t="s">
        <v>36</v>
      </c>
      <c r="AH596" s="9">
        <v>-1</v>
      </c>
      <c r="AI596" s="7" t="s">
        <v>13</v>
      </c>
      <c r="AJ596" s="9">
        <v>95</v>
      </c>
      <c r="AK596" s="9">
        <f t="shared" si="60"/>
        <v>-95</v>
      </c>
    </row>
    <row r="597" spans="3:37" x14ac:dyDescent="0.25">
      <c r="C597" s="8" t="s">
        <v>30</v>
      </c>
      <c r="D597" s="9">
        <v>-85</v>
      </c>
      <c r="E597" s="7" t="s">
        <v>23</v>
      </c>
      <c r="F597" s="10">
        <v>2.8</v>
      </c>
      <c r="G597" s="9">
        <f>D597*F597</f>
        <v>-237.99999999999997</v>
      </c>
      <c r="I597" s="5" t="s">
        <v>31</v>
      </c>
      <c r="J597" s="6"/>
      <c r="K597" s="7" t="s">
        <v>13</v>
      </c>
      <c r="L597" s="6"/>
      <c r="M597" s="6">
        <f>SUM(M589:M596)</f>
        <v>-3269</v>
      </c>
      <c r="O597" s="5" t="s">
        <v>16</v>
      </c>
      <c r="P597" s="6"/>
      <c r="Q597" s="7" t="s">
        <v>13</v>
      </c>
      <c r="R597" s="6"/>
      <c r="S597" s="6"/>
      <c r="U597" s="2" t="s">
        <v>5</v>
      </c>
      <c r="V597" s="2" t="s">
        <v>6</v>
      </c>
      <c r="W597" s="1"/>
      <c r="X597" s="1"/>
      <c r="Y597" s="1"/>
      <c r="AA597" s="1" t="s">
        <v>103</v>
      </c>
      <c r="AB597" s="1"/>
      <c r="AC597" s="1"/>
      <c r="AD597" s="1"/>
      <c r="AE597" s="1"/>
      <c r="AG597" s="8" t="s">
        <v>78</v>
      </c>
      <c r="AH597" s="9">
        <v>-1</v>
      </c>
      <c r="AI597" s="7" t="s">
        <v>13</v>
      </c>
      <c r="AJ597" s="9">
        <v>380</v>
      </c>
      <c r="AK597" s="9">
        <f t="shared" si="60"/>
        <v>-380</v>
      </c>
    </row>
    <row r="598" spans="3:37" x14ac:dyDescent="0.25">
      <c r="C598" s="5" t="s">
        <v>31</v>
      </c>
      <c r="D598" s="6"/>
      <c r="E598" s="7" t="s">
        <v>13</v>
      </c>
      <c r="F598" s="6"/>
      <c r="G598" s="6">
        <f>SUM(G590:G597)</f>
        <v>-3619</v>
      </c>
      <c r="I598" s="5" t="s">
        <v>32</v>
      </c>
      <c r="J598" s="6"/>
      <c r="K598" s="7" t="s">
        <v>13</v>
      </c>
      <c r="L598" s="6"/>
      <c r="M598" s="6">
        <f>SUM(M587,M597)</f>
        <v>7262.5</v>
      </c>
      <c r="O598" s="8" t="s">
        <v>17</v>
      </c>
      <c r="P598" s="9">
        <v>9300</v>
      </c>
      <c r="Q598" s="7" t="s">
        <v>18</v>
      </c>
      <c r="R598" s="10"/>
      <c r="S598" s="9"/>
      <c r="U598" s="2" t="s">
        <v>7</v>
      </c>
      <c r="V598" s="2" t="s">
        <v>8</v>
      </c>
      <c r="W598" s="1"/>
      <c r="X598" s="1"/>
      <c r="Y598" s="1"/>
      <c r="AA598" s="2" t="s">
        <v>1</v>
      </c>
      <c r="AB598" s="2" t="s">
        <v>2</v>
      </c>
      <c r="AC598" s="1"/>
      <c r="AD598" s="1"/>
      <c r="AE598" s="1"/>
      <c r="AG598" s="8" t="s">
        <v>39</v>
      </c>
      <c r="AH598" s="9">
        <v>-1</v>
      </c>
      <c r="AI598" s="7" t="s">
        <v>13</v>
      </c>
      <c r="AJ598" s="9">
        <v>175</v>
      </c>
      <c r="AK598" s="9">
        <f t="shared" si="60"/>
        <v>-175</v>
      </c>
    </row>
    <row r="599" spans="3:37" x14ac:dyDescent="0.25">
      <c r="C599" s="5" t="s">
        <v>32</v>
      </c>
      <c r="D599" s="6"/>
      <c r="E599" s="7" t="s">
        <v>13</v>
      </c>
      <c r="F599" s="6"/>
      <c r="G599" s="6">
        <f>SUM(G588,G598)</f>
        <v>7799</v>
      </c>
      <c r="I599" s="8" t="s">
        <v>13</v>
      </c>
      <c r="J599" s="9"/>
      <c r="K599" s="7" t="s">
        <v>13</v>
      </c>
      <c r="L599" s="9"/>
      <c r="M599" s="9"/>
      <c r="O599" s="8" t="s">
        <v>19</v>
      </c>
      <c r="P599" s="9">
        <v>8850</v>
      </c>
      <c r="Q599" s="7" t="s">
        <v>18</v>
      </c>
      <c r="R599" s="10">
        <v>1.19</v>
      </c>
      <c r="S599" s="9">
        <f>P599*R599</f>
        <v>10531.5</v>
      </c>
      <c r="U599" s="2" t="s">
        <v>9</v>
      </c>
      <c r="V599" s="2" t="s">
        <v>149</v>
      </c>
      <c r="W599" s="1"/>
      <c r="X599" s="1"/>
      <c r="Y599" s="1"/>
      <c r="AA599" s="2" t="s">
        <v>3</v>
      </c>
      <c r="AB599" s="2" t="s">
        <v>146</v>
      </c>
      <c r="AC599" s="1"/>
      <c r="AD599" s="1"/>
      <c r="AE599" s="1"/>
      <c r="AG599" s="8" t="s">
        <v>90</v>
      </c>
      <c r="AH599" s="9">
        <v>-1</v>
      </c>
      <c r="AI599" s="7" t="s">
        <v>13</v>
      </c>
      <c r="AJ599" s="9">
        <v>140</v>
      </c>
      <c r="AK599" s="9">
        <f t="shared" si="60"/>
        <v>-140</v>
      </c>
    </row>
    <row r="600" spans="3:37" x14ac:dyDescent="0.25">
      <c r="C600" s="8" t="s">
        <v>13</v>
      </c>
      <c r="D600" s="9"/>
      <c r="E600" s="7" t="s">
        <v>13</v>
      </c>
      <c r="F600" s="9"/>
      <c r="G600" s="9"/>
      <c r="I600" s="5" t="s">
        <v>33</v>
      </c>
      <c r="J600" s="6"/>
      <c r="K600" s="7" t="s">
        <v>13</v>
      </c>
      <c r="L600" s="6"/>
      <c r="M600" s="6"/>
      <c r="O600" s="5" t="s">
        <v>20</v>
      </c>
      <c r="P600" s="6"/>
      <c r="Q600" s="7" t="s">
        <v>13</v>
      </c>
      <c r="R600" s="6"/>
      <c r="S600" s="6">
        <f>SUM(S598:S599)</f>
        <v>10531.5</v>
      </c>
      <c r="U600" s="1"/>
      <c r="V600" s="1"/>
      <c r="W600" s="1"/>
      <c r="X600" s="1"/>
      <c r="Y600" s="1"/>
      <c r="AA600" s="2" t="s">
        <v>5</v>
      </c>
      <c r="AB600" s="2" t="s">
        <v>6</v>
      </c>
      <c r="AC600" s="1"/>
      <c r="AD600" s="1"/>
      <c r="AE600" s="1"/>
      <c r="AG600" s="8" t="s">
        <v>54</v>
      </c>
      <c r="AH600" s="9">
        <v>-1</v>
      </c>
      <c r="AI600" s="7" t="s">
        <v>13</v>
      </c>
      <c r="AJ600" s="9">
        <v>225</v>
      </c>
      <c r="AK600" s="9">
        <f t="shared" si="60"/>
        <v>-225</v>
      </c>
    </row>
    <row r="601" spans="3:37" x14ac:dyDescent="0.25">
      <c r="C601" s="5" t="s">
        <v>33</v>
      </c>
      <c r="D601" s="6"/>
      <c r="E601" s="7" t="s">
        <v>13</v>
      </c>
      <c r="F601" s="6"/>
      <c r="G601" s="6"/>
      <c r="I601" s="8" t="s">
        <v>34</v>
      </c>
      <c r="J601" s="9">
        <v>-1</v>
      </c>
      <c r="K601" s="7" t="s">
        <v>13</v>
      </c>
      <c r="L601" s="9">
        <v>653</v>
      </c>
      <c r="M601" s="9">
        <f t="shared" ref="M601:M606" si="61">J601*L601</f>
        <v>-653</v>
      </c>
      <c r="O601" s="8" t="s">
        <v>13</v>
      </c>
      <c r="P601" s="9"/>
      <c r="Q601" s="7" t="s">
        <v>13</v>
      </c>
      <c r="R601" s="9"/>
      <c r="S601" s="9"/>
      <c r="U601" s="3" t="s">
        <v>11</v>
      </c>
      <c r="V601" s="4" t="s">
        <v>12</v>
      </c>
      <c r="W601" s="4" t="s">
        <v>13</v>
      </c>
      <c r="X601" s="4" t="s">
        <v>14</v>
      </c>
      <c r="Y601" s="4" t="s">
        <v>15</v>
      </c>
      <c r="AA601" s="2" t="s">
        <v>7</v>
      </c>
      <c r="AB601" s="2" t="s">
        <v>8</v>
      </c>
      <c r="AC601" s="1"/>
      <c r="AD601" s="1"/>
      <c r="AE601" s="1"/>
      <c r="AG601" s="8" t="s">
        <v>91</v>
      </c>
      <c r="AH601" s="9">
        <v>-1</v>
      </c>
      <c r="AI601" s="7" t="s">
        <v>13</v>
      </c>
      <c r="AJ601" s="9">
        <v>1347</v>
      </c>
      <c r="AK601" s="9">
        <f t="shared" si="60"/>
        <v>-1347</v>
      </c>
    </row>
    <row r="602" spans="3:37" x14ac:dyDescent="0.25">
      <c r="C602" s="8" t="s">
        <v>34</v>
      </c>
      <c r="D602" s="9">
        <v>-1</v>
      </c>
      <c r="E602" s="7" t="s">
        <v>13</v>
      </c>
      <c r="F602" s="9">
        <v>653</v>
      </c>
      <c r="G602" s="9">
        <f t="shared" ref="G602:G608" si="62">D602*F602</f>
        <v>-653</v>
      </c>
      <c r="I602" s="8" t="s">
        <v>35</v>
      </c>
      <c r="J602" s="9">
        <v>-38</v>
      </c>
      <c r="K602" s="7" t="s">
        <v>13</v>
      </c>
      <c r="L602" s="9">
        <v>18</v>
      </c>
      <c r="M602" s="9">
        <f t="shared" si="61"/>
        <v>-684</v>
      </c>
      <c r="O602" s="5" t="s">
        <v>21</v>
      </c>
      <c r="P602" s="6"/>
      <c r="Q602" s="7" t="s">
        <v>13</v>
      </c>
      <c r="R602" s="6"/>
      <c r="S602" s="6"/>
      <c r="U602" s="5" t="s">
        <v>16</v>
      </c>
      <c r="V602" s="6"/>
      <c r="W602" s="7" t="s">
        <v>13</v>
      </c>
      <c r="X602" s="6"/>
      <c r="Y602" s="6"/>
      <c r="AA602" s="2" t="s">
        <v>9</v>
      </c>
      <c r="AB602" s="2" t="s">
        <v>149</v>
      </c>
      <c r="AC602" s="1"/>
      <c r="AD602" s="1"/>
      <c r="AE602" s="1"/>
      <c r="AG602" s="5" t="s">
        <v>44</v>
      </c>
      <c r="AH602" s="6"/>
      <c r="AI602" s="7" t="s">
        <v>13</v>
      </c>
      <c r="AJ602" s="6"/>
      <c r="AK602" s="6">
        <f>SUM(AK595:AK601)</f>
        <v>-3015</v>
      </c>
    </row>
    <row r="603" spans="3:37" x14ac:dyDescent="0.25">
      <c r="C603" s="8" t="s">
        <v>35</v>
      </c>
      <c r="D603" s="9">
        <v>-40</v>
      </c>
      <c r="E603" s="7" t="s">
        <v>13</v>
      </c>
      <c r="F603" s="9">
        <v>18</v>
      </c>
      <c r="G603" s="9">
        <f t="shared" si="62"/>
        <v>-720</v>
      </c>
      <c r="I603" s="8" t="s">
        <v>37</v>
      </c>
      <c r="J603" s="9">
        <v>-1</v>
      </c>
      <c r="K603" s="7" t="s">
        <v>13</v>
      </c>
      <c r="L603" s="9">
        <v>190</v>
      </c>
      <c r="M603" s="9">
        <f t="shared" si="61"/>
        <v>-190</v>
      </c>
      <c r="O603" s="8" t="s">
        <v>88</v>
      </c>
      <c r="P603" s="9">
        <v>-2</v>
      </c>
      <c r="Q603" s="7" t="s">
        <v>23</v>
      </c>
      <c r="R603" s="10">
        <v>915</v>
      </c>
      <c r="S603" s="9">
        <f>P603*R603</f>
        <v>-1830</v>
      </c>
      <c r="U603" s="8" t="s">
        <v>17</v>
      </c>
      <c r="V603" s="9">
        <v>3150</v>
      </c>
      <c r="W603" s="7" t="s">
        <v>18</v>
      </c>
      <c r="X603" s="10"/>
      <c r="Y603" s="9"/>
      <c r="AA603" s="1"/>
      <c r="AB603" s="1"/>
      <c r="AC603" s="1"/>
      <c r="AD603" s="1"/>
      <c r="AE603" s="1"/>
      <c r="AG603" s="8" t="s">
        <v>45</v>
      </c>
      <c r="AH603" s="9"/>
      <c r="AI603" s="7" t="s">
        <v>13</v>
      </c>
      <c r="AJ603" s="9"/>
      <c r="AK603" s="9">
        <f>SUM(AK592,AK602)</f>
        <v>703.19999999999982</v>
      </c>
    </row>
    <row r="604" spans="3:37" x14ac:dyDescent="0.25">
      <c r="C604" s="8" t="s">
        <v>37</v>
      </c>
      <c r="D604" s="9">
        <v>-1</v>
      </c>
      <c r="E604" s="7" t="s">
        <v>13</v>
      </c>
      <c r="F604" s="9">
        <v>190</v>
      </c>
      <c r="G604" s="9">
        <f t="shared" si="62"/>
        <v>-190</v>
      </c>
      <c r="I604" s="8" t="s">
        <v>107</v>
      </c>
      <c r="J604" s="9">
        <v>-1</v>
      </c>
      <c r="K604" s="7" t="s">
        <v>13</v>
      </c>
      <c r="L604" s="9">
        <v>475</v>
      </c>
      <c r="M604" s="9">
        <f t="shared" si="61"/>
        <v>-475</v>
      </c>
      <c r="O604" s="8" t="s">
        <v>24</v>
      </c>
      <c r="P604" s="9">
        <v>-30</v>
      </c>
      <c r="Q604" s="7" t="s">
        <v>25</v>
      </c>
      <c r="R604" s="10">
        <v>8</v>
      </c>
      <c r="S604" s="9">
        <f>P604*R604</f>
        <v>-240</v>
      </c>
      <c r="U604" s="8" t="s">
        <v>19</v>
      </c>
      <c r="V604" s="9">
        <v>3000</v>
      </c>
      <c r="W604" s="7" t="s">
        <v>18</v>
      </c>
      <c r="X604" s="10">
        <v>1.34</v>
      </c>
      <c r="Y604" s="9">
        <f>V604*X604</f>
        <v>4020.0000000000005</v>
      </c>
      <c r="AA604" s="3" t="s">
        <v>11</v>
      </c>
      <c r="AB604" s="4" t="s">
        <v>12</v>
      </c>
      <c r="AC604" s="4" t="s">
        <v>13</v>
      </c>
      <c r="AD604" s="4" t="s">
        <v>14</v>
      </c>
      <c r="AE604" s="4" t="s">
        <v>15</v>
      </c>
      <c r="AG604" s="1"/>
      <c r="AH604" s="1"/>
      <c r="AI604" s="1"/>
      <c r="AJ604" s="1"/>
      <c r="AK604" s="1"/>
    </row>
    <row r="605" spans="3:37" x14ac:dyDescent="0.25">
      <c r="C605" s="8" t="s">
        <v>107</v>
      </c>
      <c r="D605" s="9">
        <v>-1</v>
      </c>
      <c r="E605" s="7" t="s">
        <v>13</v>
      </c>
      <c r="F605" s="9">
        <v>475</v>
      </c>
      <c r="G605" s="9">
        <f t="shared" si="62"/>
        <v>-475</v>
      </c>
      <c r="I605" s="8" t="s">
        <v>90</v>
      </c>
      <c r="J605" s="9">
        <v>-2</v>
      </c>
      <c r="K605" s="7" t="s">
        <v>13</v>
      </c>
      <c r="L605" s="9">
        <v>140</v>
      </c>
      <c r="M605" s="9">
        <f t="shared" si="61"/>
        <v>-280</v>
      </c>
      <c r="O605" s="8" t="s">
        <v>106</v>
      </c>
      <c r="P605" s="9">
        <v>-15</v>
      </c>
      <c r="Q605" s="7" t="s">
        <v>25</v>
      </c>
      <c r="R605" s="10">
        <v>15</v>
      </c>
      <c r="S605" s="9">
        <f>P605*R605</f>
        <v>-225</v>
      </c>
      <c r="U605" s="5" t="s">
        <v>20</v>
      </c>
      <c r="V605" s="6"/>
      <c r="W605" s="7" t="s">
        <v>13</v>
      </c>
      <c r="X605" s="6"/>
      <c r="Y605" s="6">
        <f>SUM(Y603:Y604)</f>
        <v>4020.0000000000005</v>
      </c>
      <c r="AA605" s="5" t="s">
        <v>16</v>
      </c>
      <c r="AB605" s="6"/>
      <c r="AC605" s="7" t="s">
        <v>13</v>
      </c>
      <c r="AD605" s="6"/>
      <c r="AE605" s="6"/>
      <c r="AG605" s="2" t="s">
        <v>155</v>
      </c>
      <c r="AH605" s="1"/>
      <c r="AI605" s="1"/>
      <c r="AJ605" s="1"/>
      <c r="AK605" s="1"/>
    </row>
    <row r="606" spans="3:37" x14ac:dyDescent="0.25">
      <c r="C606" s="8" t="s">
        <v>39</v>
      </c>
      <c r="D606" s="9">
        <v>-1</v>
      </c>
      <c r="E606" s="7" t="s">
        <v>13</v>
      </c>
      <c r="F606" s="9">
        <v>175</v>
      </c>
      <c r="G606" s="9">
        <f t="shared" si="62"/>
        <v>-175</v>
      </c>
      <c r="I606" s="8" t="s">
        <v>108</v>
      </c>
      <c r="J606" s="9">
        <v>-1</v>
      </c>
      <c r="K606" s="7" t="s">
        <v>13</v>
      </c>
      <c r="L606" s="9">
        <v>1553</v>
      </c>
      <c r="M606" s="9">
        <f t="shared" si="61"/>
        <v>-1553</v>
      </c>
      <c r="O606" s="8" t="s">
        <v>26</v>
      </c>
      <c r="P606" s="9">
        <v>-38</v>
      </c>
      <c r="Q606" s="7" t="s">
        <v>27</v>
      </c>
      <c r="R606" s="10"/>
      <c r="S606" s="9"/>
      <c r="U606" s="8" t="s">
        <v>13</v>
      </c>
      <c r="V606" s="9"/>
      <c r="W606" s="7" t="s">
        <v>13</v>
      </c>
      <c r="X606" s="9"/>
      <c r="Y606" s="9"/>
      <c r="AA606" s="8" t="s">
        <v>17</v>
      </c>
      <c r="AB606" s="9">
        <v>3250</v>
      </c>
      <c r="AC606" s="7" t="s">
        <v>18</v>
      </c>
      <c r="AD606" s="10"/>
      <c r="AE606" s="9"/>
      <c r="AG606" s="2" t="s">
        <v>156</v>
      </c>
      <c r="AH606" s="1"/>
      <c r="AI606" s="1"/>
      <c r="AJ606" s="1"/>
      <c r="AK606" s="1"/>
    </row>
    <row r="607" spans="3:37" x14ac:dyDescent="0.25">
      <c r="C607" s="8" t="s">
        <v>90</v>
      </c>
      <c r="D607" s="9">
        <v>-2</v>
      </c>
      <c r="E607" s="7" t="s">
        <v>13</v>
      </c>
      <c r="F607" s="9">
        <v>140</v>
      </c>
      <c r="G607" s="9">
        <f t="shared" si="62"/>
        <v>-280</v>
      </c>
      <c r="I607" s="8" t="s">
        <v>43</v>
      </c>
      <c r="J607" s="9"/>
      <c r="K607" s="7" t="s">
        <v>13</v>
      </c>
      <c r="L607" s="9"/>
      <c r="M607" s="9">
        <v>-750</v>
      </c>
      <c r="O607" s="8" t="s">
        <v>28</v>
      </c>
      <c r="P607" s="9"/>
      <c r="Q607" s="7" t="s">
        <v>23</v>
      </c>
      <c r="R607" s="9"/>
      <c r="S607" s="9">
        <v>-633</v>
      </c>
      <c r="U607" s="5" t="s">
        <v>21</v>
      </c>
      <c r="V607" s="6"/>
      <c r="W607" s="7" t="s">
        <v>13</v>
      </c>
      <c r="X607" s="6"/>
      <c r="Y607" s="6"/>
      <c r="AA607" s="8" t="s">
        <v>19</v>
      </c>
      <c r="AB607" s="9">
        <v>3100</v>
      </c>
      <c r="AC607" s="7" t="s">
        <v>18</v>
      </c>
      <c r="AD607" s="10">
        <v>1.26</v>
      </c>
      <c r="AE607" s="9">
        <f>AB607*AD607</f>
        <v>3906</v>
      </c>
      <c r="AG607" s="1"/>
      <c r="AH607" s="1"/>
      <c r="AI607" s="1"/>
      <c r="AJ607" s="1"/>
      <c r="AK607" s="1"/>
    </row>
    <row r="608" spans="3:37" x14ac:dyDescent="0.25">
      <c r="C608" s="8" t="s">
        <v>108</v>
      </c>
      <c r="D608" s="9">
        <v>-1</v>
      </c>
      <c r="E608" s="7" t="s">
        <v>13</v>
      </c>
      <c r="F608" s="9">
        <v>1553</v>
      </c>
      <c r="G608" s="9">
        <f t="shared" si="62"/>
        <v>-1553</v>
      </c>
      <c r="I608" s="5" t="s">
        <v>44</v>
      </c>
      <c r="J608" s="6"/>
      <c r="K608" s="7" t="s">
        <v>13</v>
      </c>
      <c r="L608" s="6"/>
      <c r="M608" s="6">
        <f>SUM(M601:M607)</f>
        <v>-4585</v>
      </c>
      <c r="O608" s="8" t="s">
        <v>29</v>
      </c>
      <c r="P608" s="9"/>
      <c r="Q608" s="7" t="s">
        <v>23</v>
      </c>
      <c r="R608" s="9"/>
      <c r="S608" s="9">
        <v>-45</v>
      </c>
      <c r="U608" s="8" t="s">
        <v>88</v>
      </c>
      <c r="V608" s="9">
        <v>-220</v>
      </c>
      <c r="W608" s="7" t="s">
        <v>25</v>
      </c>
      <c r="X608" s="10">
        <v>4</v>
      </c>
      <c r="Y608" s="9">
        <f>V608*X608</f>
        <v>-880</v>
      </c>
      <c r="AA608" s="5" t="s">
        <v>20</v>
      </c>
      <c r="AB608" s="6"/>
      <c r="AC608" s="7" t="s">
        <v>13</v>
      </c>
      <c r="AD608" s="6"/>
      <c r="AE608" s="6">
        <f>SUM(AE606:AE607)</f>
        <v>3906</v>
      </c>
      <c r="AG608" s="2" t="s">
        <v>49</v>
      </c>
      <c r="AH608" s="1"/>
      <c r="AI608" s="1"/>
      <c r="AJ608" s="1"/>
      <c r="AK608" s="1"/>
    </row>
    <row r="609" spans="3:37" x14ac:dyDescent="0.25">
      <c r="C609" s="8" t="s">
        <v>43</v>
      </c>
      <c r="D609" s="9"/>
      <c r="E609" s="7" t="s">
        <v>13</v>
      </c>
      <c r="F609" s="9"/>
      <c r="G609" s="9">
        <v>-800</v>
      </c>
      <c r="I609" s="8" t="s">
        <v>45</v>
      </c>
      <c r="J609" s="9"/>
      <c r="K609" s="7" t="s">
        <v>13</v>
      </c>
      <c r="L609" s="9"/>
      <c r="M609" s="9">
        <f>SUM(M598,M608)</f>
        <v>2677.5</v>
      </c>
      <c r="O609" s="8" t="s">
        <v>30</v>
      </c>
      <c r="P609" s="9">
        <v>-85</v>
      </c>
      <c r="Q609" s="7" t="s">
        <v>23</v>
      </c>
      <c r="R609" s="10">
        <v>2.6</v>
      </c>
      <c r="S609" s="9">
        <f>P609*R609</f>
        <v>-221</v>
      </c>
      <c r="U609" s="8" t="s">
        <v>106</v>
      </c>
      <c r="V609" s="9">
        <v>-14</v>
      </c>
      <c r="W609" s="7" t="s">
        <v>25</v>
      </c>
      <c r="X609" s="10">
        <v>20</v>
      </c>
      <c r="Y609" s="9">
        <f>V609*X609</f>
        <v>-280</v>
      </c>
      <c r="AA609" s="8" t="s">
        <v>13</v>
      </c>
      <c r="AB609" s="9"/>
      <c r="AC609" s="7" t="s">
        <v>13</v>
      </c>
      <c r="AD609" s="9"/>
      <c r="AE609" s="9"/>
      <c r="AG609" s="1"/>
      <c r="AH609" s="1"/>
      <c r="AI609" s="1"/>
      <c r="AJ609" s="1"/>
      <c r="AK609" s="1"/>
    </row>
    <row r="610" spans="3:37" x14ac:dyDescent="0.25">
      <c r="C610" s="5" t="s">
        <v>44</v>
      </c>
      <c r="D610" s="6"/>
      <c r="E610" s="7" t="s">
        <v>13</v>
      </c>
      <c r="F610" s="6"/>
      <c r="G610" s="6">
        <f>SUM(G602:G609)</f>
        <v>-4846</v>
      </c>
      <c r="I610" s="1"/>
      <c r="J610" s="1"/>
      <c r="K610" s="1"/>
      <c r="L610" s="1"/>
      <c r="M610" s="1"/>
      <c r="O610" s="5" t="s">
        <v>31</v>
      </c>
      <c r="P610" s="6"/>
      <c r="Q610" s="7" t="s">
        <v>13</v>
      </c>
      <c r="R610" s="6"/>
      <c r="S610" s="6">
        <f>SUM(S602:S609)</f>
        <v>-3194</v>
      </c>
      <c r="U610" s="8" t="s">
        <v>150</v>
      </c>
      <c r="V610" s="9">
        <v>-105</v>
      </c>
      <c r="W610" s="7" t="s">
        <v>25</v>
      </c>
      <c r="X610" s="10">
        <v>13</v>
      </c>
      <c r="Y610" s="9">
        <f>V610*X610</f>
        <v>-1365</v>
      </c>
      <c r="AA610" s="5" t="s">
        <v>21</v>
      </c>
      <c r="AB610" s="6"/>
      <c r="AC610" s="7" t="s">
        <v>13</v>
      </c>
      <c r="AD610" s="6"/>
      <c r="AE610" s="6"/>
      <c r="AG610" s="1" t="s">
        <v>103</v>
      </c>
      <c r="AH610" s="1"/>
      <c r="AI610" s="1"/>
      <c r="AJ610" s="1"/>
      <c r="AK610" s="1"/>
    </row>
    <row r="611" spans="3:37" x14ac:dyDescent="0.25">
      <c r="C611" s="8" t="s">
        <v>45</v>
      </c>
      <c r="D611" s="9"/>
      <c r="E611" s="7" t="s">
        <v>13</v>
      </c>
      <c r="F611" s="9"/>
      <c r="G611" s="9">
        <f>SUM(G599,G610)</f>
        <v>2953</v>
      </c>
      <c r="I611" s="2" t="s">
        <v>112</v>
      </c>
      <c r="J611" s="1"/>
      <c r="K611" s="1"/>
      <c r="L611" s="1"/>
      <c r="M611" s="1"/>
      <c r="O611" s="5" t="s">
        <v>32</v>
      </c>
      <c r="P611" s="6"/>
      <c r="Q611" s="7" t="s">
        <v>13</v>
      </c>
      <c r="R611" s="6"/>
      <c r="S611" s="6">
        <f>SUM(S600,S610)</f>
        <v>7337.5</v>
      </c>
      <c r="U611" s="8" t="s">
        <v>28</v>
      </c>
      <c r="V611" s="9"/>
      <c r="W611" s="7" t="s">
        <v>23</v>
      </c>
      <c r="X611" s="9"/>
      <c r="Y611" s="9">
        <v>-398</v>
      </c>
      <c r="AA611" s="8" t="s">
        <v>88</v>
      </c>
      <c r="AB611" s="9">
        <v>-220</v>
      </c>
      <c r="AC611" s="7" t="s">
        <v>25</v>
      </c>
      <c r="AD611" s="10">
        <v>4</v>
      </c>
      <c r="AE611" s="9">
        <f>AB611*AD611</f>
        <v>-880</v>
      </c>
      <c r="AG611" s="2" t="s">
        <v>1</v>
      </c>
      <c r="AH611" s="2" t="s">
        <v>2</v>
      </c>
      <c r="AI611" s="1"/>
      <c r="AJ611" s="1"/>
      <c r="AK611" s="1"/>
    </row>
    <row r="612" spans="3:37" x14ac:dyDescent="0.25">
      <c r="C612" s="1"/>
      <c r="D612" s="1"/>
      <c r="E612" s="1"/>
      <c r="F612" s="1"/>
      <c r="G612" s="1"/>
      <c r="I612" s="2" t="s">
        <v>110</v>
      </c>
      <c r="J612" s="1"/>
      <c r="K612" s="1"/>
      <c r="L612" s="1"/>
      <c r="M612" s="1"/>
      <c r="O612" s="8" t="s">
        <v>13</v>
      </c>
      <c r="P612" s="9"/>
      <c r="Q612" s="7" t="s">
        <v>13</v>
      </c>
      <c r="R612" s="9"/>
      <c r="S612" s="9"/>
      <c r="U612" s="8" t="s">
        <v>89</v>
      </c>
      <c r="V612" s="9"/>
      <c r="W612" s="7" t="s">
        <v>23</v>
      </c>
      <c r="X612" s="9"/>
      <c r="Y612" s="9">
        <v>-88</v>
      </c>
      <c r="AA612" s="8" t="s">
        <v>106</v>
      </c>
      <c r="AB612" s="9">
        <v>-14</v>
      </c>
      <c r="AC612" s="7" t="s">
        <v>25</v>
      </c>
      <c r="AD612" s="10">
        <v>16</v>
      </c>
      <c r="AE612" s="9">
        <f>AB612*AD612</f>
        <v>-224</v>
      </c>
      <c r="AG612" s="2" t="s">
        <v>3</v>
      </c>
      <c r="AH612" s="2" t="s">
        <v>147</v>
      </c>
      <c r="AI612" s="1"/>
      <c r="AJ612" s="1"/>
      <c r="AK612" s="1"/>
    </row>
    <row r="613" spans="3:37" x14ac:dyDescent="0.25">
      <c r="C613" s="2" t="s">
        <v>112</v>
      </c>
      <c r="D613" s="1"/>
      <c r="E613" s="1"/>
      <c r="F613" s="1"/>
      <c r="G613" s="1"/>
      <c r="I613" s="1"/>
      <c r="J613" s="1"/>
      <c r="K613" s="1"/>
      <c r="L613" s="1"/>
      <c r="M613" s="1"/>
      <c r="O613" s="5" t="s">
        <v>33</v>
      </c>
      <c r="P613" s="6"/>
      <c r="Q613" s="7" t="s">
        <v>13</v>
      </c>
      <c r="R613" s="6"/>
      <c r="S613" s="6"/>
      <c r="U613" s="8" t="s">
        <v>30</v>
      </c>
      <c r="V613" s="9">
        <v>-78</v>
      </c>
      <c r="W613" s="7" t="s">
        <v>23</v>
      </c>
      <c r="X613" s="10">
        <v>2.8</v>
      </c>
      <c r="Y613" s="9">
        <f>V613*X613</f>
        <v>-218.39999999999998</v>
      </c>
      <c r="AA613" s="8" t="s">
        <v>150</v>
      </c>
      <c r="AB613" s="9">
        <v>-105</v>
      </c>
      <c r="AC613" s="7" t="s">
        <v>25</v>
      </c>
      <c r="AD613" s="10">
        <v>9</v>
      </c>
      <c r="AE613" s="9">
        <f>AB613*AD613</f>
        <v>-945</v>
      </c>
      <c r="AG613" s="2" t="s">
        <v>5</v>
      </c>
      <c r="AH613" s="2" t="s">
        <v>6</v>
      </c>
      <c r="AI613" s="1"/>
      <c r="AJ613" s="1"/>
      <c r="AK613" s="1"/>
    </row>
    <row r="614" spans="3:37" x14ac:dyDescent="0.25">
      <c r="C614" s="2" t="s">
        <v>110</v>
      </c>
      <c r="D614" s="1"/>
      <c r="E614" s="1"/>
      <c r="F614" s="1"/>
      <c r="G614" s="1"/>
      <c r="I614" s="2" t="s">
        <v>49</v>
      </c>
      <c r="J614" s="1"/>
      <c r="K614" s="1"/>
      <c r="L614" s="1"/>
      <c r="M614" s="1"/>
      <c r="O614" s="8" t="s">
        <v>34</v>
      </c>
      <c r="P614" s="9">
        <v>-1</v>
      </c>
      <c r="Q614" s="7" t="s">
        <v>13</v>
      </c>
      <c r="R614" s="9">
        <v>653</v>
      </c>
      <c r="S614" s="9">
        <f t="shared" ref="S614:S619" si="63">P614*R614</f>
        <v>-653</v>
      </c>
      <c r="U614" s="5" t="s">
        <v>31</v>
      </c>
      <c r="V614" s="6"/>
      <c r="W614" s="7" t="s">
        <v>13</v>
      </c>
      <c r="X614" s="6"/>
      <c r="Y614" s="6">
        <f>SUM(Y607:Y613)</f>
        <v>-3229.4</v>
      </c>
      <c r="AA614" s="8" t="s">
        <v>28</v>
      </c>
      <c r="AB614" s="9"/>
      <c r="AC614" s="7" t="s">
        <v>23</v>
      </c>
      <c r="AD614" s="9"/>
      <c r="AE614" s="9">
        <v>-404</v>
      </c>
      <c r="AG614" s="2" t="s">
        <v>7</v>
      </c>
      <c r="AH614" s="2" t="s">
        <v>8</v>
      </c>
      <c r="AI614" s="1"/>
      <c r="AJ614" s="1"/>
      <c r="AK614" s="1"/>
    </row>
    <row r="615" spans="3:37" x14ac:dyDescent="0.25">
      <c r="C615" s="1"/>
      <c r="D615" s="1"/>
      <c r="E615" s="1"/>
      <c r="F615" s="1"/>
      <c r="G615" s="1"/>
      <c r="I615" s="1"/>
      <c r="J615" s="1"/>
      <c r="K615" s="1"/>
      <c r="L615" s="1"/>
      <c r="M615" s="1"/>
      <c r="O615" s="8" t="s">
        <v>35</v>
      </c>
      <c r="P615" s="9">
        <v>-38</v>
      </c>
      <c r="Q615" s="7" t="s">
        <v>13</v>
      </c>
      <c r="R615" s="9">
        <v>18</v>
      </c>
      <c r="S615" s="9">
        <f t="shared" si="63"/>
        <v>-684</v>
      </c>
      <c r="U615" s="5" t="s">
        <v>32</v>
      </c>
      <c r="V615" s="6"/>
      <c r="W615" s="7" t="s">
        <v>13</v>
      </c>
      <c r="X615" s="6"/>
      <c r="Y615" s="6">
        <f>SUM(Y605,Y614)</f>
        <v>790.60000000000036</v>
      </c>
      <c r="AA615" s="8" t="s">
        <v>89</v>
      </c>
      <c r="AB615" s="9"/>
      <c r="AC615" s="7" t="s">
        <v>23</v>
      </c>
      <c r="AD615" s="9"/>
      <c r="AE615" s="9">
        <v>-93</v>
      </c>
      <c r="AG615" s="2" t="s">
        <v>9</v>
      </c>
      <c r="AH615" s="2" t="s">
        <v>149</v>
      </c>
      <c r="AI615" s="1"/>
      <c r="AJ615" s="1"/>
      <c r="AK615" s="1"/>
    </row>
    <row r="616" spans="3:37" x14ac:dyDescent="0.25">
      <c r="C616" s="2" t="s">
        <v>49</v>
      </c>
      <c r="D616" s="1"/>
      <c r="E616" s="1"/>
      <c r="F616" s="1"/>
      <c r="G616" s="1"/>
      <c r="I616" s="1" t="s">
        <v>113</v>
      </c>
      <c r="J616" s="1"/>
      <c r="K616" s="1"/>
      <c r="L616" s="1"/>
      <c r="M616" s="1"/>
      <c r="O616" s="8" t="s">
        <v>37</v>
      </c>
      <c r="P616" s="9">
        <v>-1</v>
      </c>
      <c r="Q616" s="7" t="s">
        <v>13</v>
      </c>
      <c r="R616" s="9">
        <v>190</v>
      </c>
      <c r="S616" s="9">
        <f t="shared" si="63"/>
        <v>-190</v>
      </c>
      <c r="U616" s="8" t="s">
        <v>13</v>
      </c>
      <c r="V616" s="9"/>
      <c r="W616" s="7" t="s">
        <v>13</v>
      </c>
      <c r="X616" s="9"/>
      <c r="Y616" s="9"/>
      <c r="AA616" s="8" t="s">
        <v>30</v>
      </c>
      <c r="AB616" s="9">
        <v>-78</v>
      </c>
      <c r="AC616" s="7" t="s">
        <v>23</v>
      </c>
      <c r="AD616" s="10">
        <v>2.6</v>
      </c>
      <c r="AE616" s="9">
        <f>AB616*AD616</f>
        <v>-202.8</v>
      </c>
      <c r="AG616" s="1"/>
      <c r="AH616" s="1"/>
      <c r="AI616" s="1"/>
      <c r="AJ616" s="1"/>
      <c r="AK616" s="1"/>
    </row>
    <row r="617" spans="3:37" x14ac:dyDescent="0.25">
      <c r="C617" s="1"/>
      <c r="D617" s="1"/>
      <c r="E617" s="1"/>
      <c r="F617" s="1"/>
      <c r="G617" s="1"/>
      <c r="I617" s="2" t="s">
        <v>1</v>
      </c>
      <c r="J617" s="2" t="s">
        <v>2</v>
      </c>
      <c r="K617" s="1"/>
      <c r="L617" s="1"/>
      <c r="M617" s="1"/>
      <c r="O617" s="8" t="s">
        <v>107</v>
      </c>
      <c r="P617" s="9">
        <v>-1</v>
      </c>
      <c r="Q617" s="7" t="s">
        <v>13</v>
      </c>
      <c r="R617" s="9">
        <v>475</v>
      </c>
      <c r="S617" s="9">
        <f t="shared" si="63"/>
        <v>-475</v>
      </c>
      <c r="U617" s="5" t="s">
        <v>33</v>
      </c>
      <c r="V617" s="6"/>
      <c r="W617" s="7" t="s">
        <v>13</v>
      </c>
      <c r="X617" s="6"/>
      <c r="Y617" s="6"/>
      <c r="AA617" s="5" t="s">
        <v>31</v>
      </c>
      <c r="AB617" s="6"/>
      <c r="AC617" s="7" t="s">
        <v>13</v>
      </c>
      <c r="AD617" s="6"/>
      <c r="AE617" s="6">
        <f>SUM(AE610:AE616)</f>
        <v>-2748.8</v>
      </c>
      <c r="AG617" s="3" t="s">
        <v>11</v>
      </c>
      <c r="AH617" s="4" t="s">
        <v>12</v>
      </c>
      <c r="AI617" s="4" t="s">
        <v>13</v>
      </c>
      <c r="AJ617" s="4" t="s">
        <v>14</v>
      </c>
      <c r="AK617" s="4" t="s">
        <v>15</v>
      </c>
    </row>
    <row r="618" spans="3:37" x14ac:dyDescent="0.25">
      <c r="C618" s="1" t="s">
        <v>113</v>
      </c>
      <c r="D618" s="1"/>
      <c r="E618" s="1"/>
      <c r="F618" s="1"/>
      <c r="G618" s="1"/>
      <c r="I618" s="2" t="s">
        <v>3</v>
      </c>
      <c r="J618" s="2" t="s">
        <v>146</v>
      </c>
      <c r="K618" s="1"/>
      <c r="L618" s="1"/>
      <c r="M618" s="1"/>
      <c r="O618" s="8" t="s">
        <v>90</v>
      </c>
      <c r="P618" s="9">
        <v>-2</v>
      </c>
      <c r="Q618" s="7" t="s">
        <v>13</v>
      </c>
      <c r="R618" s="9">
        <v>140</v>
      </c>
      <c r="S618" s="9">
        <f t="shared" si="63"/>
        <v>-280</v>
      </c>
      <c r="U618" s="8" t="s">
        <v>34</v>
      </c>
      <c r="V618" s="9">
        <v>-1</v>
      </c>
      <c r="W618" s="7" t="s">
        <v>13</v>
      </c>
      <c r="X618" s="9">
        <v>653</v>
      </c>
      <c r="Y618" s="9">
        <f t="shared" ref="Y618:Y625" si="64">V618*X618</f>
        <v>-653</v>
      </c>
      <c r="AA618" s="5" t="s">
        <v>32</v>
      </c>
      <c r="AB618" s="6"/>
      <c r="AC618" s="7" t="s">
        <v>13</v>
      </c>
      <c r="AD618" s="6"/>
      <c r="AE618" s="6">
        <f>SUM(AE608,AE617)</f>
        <v>1157.1999999999998</v>
      </c>
      <c r="AG618" s="5" t="s">
        <v>16</v>
      </c>
      <c r="AH618" s="6"/>
      <c r="AI618" s="7" t="s">
        <v>13</v>
      </c>
      <c r="AJ618" s="6"/>
      <c r="AK618" s="6"/>
    </row>
    <row r="619" spans="3:37" x14ac:dyDescent="0.25">
      <c r="C619" s="2" t="s">
        <v>1</v>
      </c>
      <c r="D619" s="2" t="s">
        <v>2</v>
      </c>
      <c r="E619" s="1"/>
      <c r="F619" s="1"/>
      <c r="G619" s="1"/>
      <c r="I619" s="2" t="s">
        <v>5</v>
      </c>
      <c r="J619" s="2" t="s">
        <v>6</v>
      </c>
      <c r="K619" s="1"/>
      <c r="L619" s="1"/>
      <c r="M619" s="1"/>
      <c r="O619" s="8" t="s">
        <v>108</v>
      </c>
      <c r="P619" s="9">
        <v>-1</v>
      </c>
      <c r="Q619" s="7" t="s">
        <v>13</v>
      </c>
      <c r="R619" s="9">
        <v>1553</v>
      </c>
      <c r="S619" s="9">
        <f t="shared" si="63"/>
        <v>-1553</v>
      </c>
      <c r="U619" s="8" t="s">
        <v>36</v>
      </c>
      <c r="V619" s="9">
        <v>-1</v>
      </c>
      <c r="W619" s="7" t="s">
        <v>13</v>
      </c>
      <c r="X619" s="9">
        <v>95</v>
      </c>
      <c r="Y619" s="9">
        <f t="shared" si="64"/>
        <v>-95</v>
      </c>
      <c r="AA619" s="8" t="s">
        <v>13</v>
      </c>
      <c r="AB619" s="9"/>
      <c r="AC619" s="7" t="s">
        <v>13</v>
      </c>
      <c r="AD619" s="9"/>
      <c r="AE619" s="9"/>
      <c r="AG619" s="8" t="s">
        <v>17</v>
      </c>
      <c r="AH619" s="9">
        <v>3250</v>
      </c>
      <c r="AI619" s="7" t="s">
        <v>18</v>
      </c>
      <c r="AJ619" s="10"/>
      <c r="AK619" s="9"/>
    </row>
    <row r="620" spans="3:37" x14ac:dyDescent="0.25">
      <c r="C620" s="2" t="s">
        <v>3</v>
      </c>
      <c r="D620" s="2" t="s">
        <v>4</v>
      </c>
      <c r="E620" s="1"/>
      <c r="F620" s="1"/>
      <c r="G620" s="1"/>
      <c r="I620" s="2" t="s">
        <v>7</v>
      </c>
      <c r="J620" s="2" t="s">
        <v>8</v>
      </c>
      <c r="K620" s="1"/>
      <c r="L620" s="1"/>
      <c r="M620" s="1"/>
      <c r="O620" s="8" t="s">
        <v>43</v>
      </c>
      <c r="P620" s="9"/>
      <c r="Q620" s="7" t="s">
        <v>13</v>
      </c>
      <c r="R620" s="9"/>
      <c r="S620" s="9">
        <v>-750</v>
      </c>
      <c r="U620" s="8" t="s">
        <v>78</v>
      </c>
      <c r="V620" s="9">
        <v>-1</v>
      </c>
      <c r="W620" s="7" t="s">
        <v>13</v>
      </c>
      <c r="X620" s="9">
        <v>380</v>
      </c>
      <c r="Y620" s="9">
        <f t="shared" si="64"/>
        <v>-380</v>
      </c>
      <c r="AA620" s="5" t="s">
        <v>33</v>
      </c>
      <c r="AB620" s="6"/>
      <c r="AC620" s="7" t="s">
        <v>13</v>
      </c>
      <c r="AD620" s="6"/>
      <c r="AE620" s="6"/>
      <c r="AG620" s="8" t="s">
        <v>19</v>
      </c>
      <c r="AH620" s="9">
        <v>3100</v>
      </c>
      <c r="AI620" s="7" t="s">
        <v>18</v>
      </c>
      <c r="AJ620" s="10">
        <v>1.26</v>
      </c>
      <c r="AK620" s="9">
        <f>AH620*AJ620</f>
        <v>3906</v>
      </c>
    </row>
    <row r="621" spans="3:37" x14ac:dyDescent="0.25">
      <c r="C621" s="2" t="s">
        <v>5</v>
      </c>
      <c r="D621" s="2" t="s">
        <v>6</v>
      </c>
      <c r="E621" s="1"/>
      <c r="F621" s="1"/>
      <c r="G621" s="1"/>
      <c r="I621" s="2" t="s">
        <v>9</v>
      </c>
      <c r="J621" s="2" t="s">
        <v>10</v>
      </c>
      <c r="K621" s="1"/>
      <c r="L621" s="1"/>
      <c r="M621" s="1"/>
      <c r="O621" s="5" t="s">
        <v>44</v>
      </c>
      <c r="P621" s="6"/>
      <c r="Q621" s="7" t="s">
        <v>13</v>
      </c>
      <c r="R621" s="6"/>
      <c r="S621" s="6">
        <f>SUM(S614:S620)</f>
        <v>-4585</v>
      </c>
      <c r="U621" s="8" t="s">
        <v>39</v>
      </c>
      <c r="V621" s="9">
        <v>-1</v>
      </c>
      <c r="W621" s="7" t="s">
        <v>13</v>
      </c>
      <c r="X621" s="9">
        <v>175</v>
      </c>
      <c r="Y621" s="9">
        <f t="shared" si="64"/>
        <v>-175</v>
      </c>
      <c r="AA621" s="8" t="s">
        <v>34</v>
      </c>
      <c r="AB621" s="9">
        <v>-1</v>
      </c>
      <c r="AC621" s="7" t="s">
        <v>13</v>
      </c>
      <c r="AD621" s="9">
        <v>653</v>
      </c>
      <c r="AE621" s="9">
        <f>AB621*AD621</f>
        <v>-653</v>
      </c>
      <c r="AG621" s="5" t="s">
        <v>20</v>
      </c>
      <c r="AH621" s="6"/>
      <c r="AI621" s="7" t="s">
        <v>13</v>
      </c>
      <c r="AJ621" s="6"/>
      <c r="AK621" s="6">
        <f>SUM(AK619:AK620)</f>
        <v>3906</v>
      </c>
    </row>
    <row r="622" spans="3:37" x14ac:dyDescent="0.25">
      <c r="C622" s="2" t="s">
        <v>7</v>
      </c>
      <c r="D622" s="2" t="s">
        <v>8</v>
      </c>
      <c r="E622" s="1"/>
      <c r="F622" s="1"/>
      <c r="G622" s="1"/>
      <c r="I622" s="1"/>
      <c r="J622" s="1"/>
      <c r="K622" s="1"/>
      <c r="L622" s="1"/>
      <c r="M622" s="1"/>
      <c r="O622" s="8" t="s">
        <v>45</v>
      </c>
      <c r="P622" s="9"/>
      <c r="Q622" s="7" t="s">
        <v>13</v>
      </c>
      <c r="R622" s="9"/>
      <c r="S622" s="9">
        <f>SUM(S611,S621)</f>
        <v>2752.5</v>
      </c>
      <c r="U622" s="8" t="s">
        <v>90</v>
      </c>
      <c r="V622" s="9">
        <v>-1</v>
      </c>
      <c r="W622" s="7" t="s">
        <v>13</v>
      </c>
      <c r="X622" s="9">
        <v>140</v>
      </c>
      <c r="Y622" s="9">
        <f t="shared" si="64"/>
        <v>-140</v>
      </c>
      <c r="AA622" s="8" t="s">
        <v>36</v>
      </c>
      <c r="AB622" s="9">
        <v>-1</v>
      </c>
      <c r="AC622" s="7" t="s">
        <v>13</v>
      </c>
      <c r="AD622" s="9">
        <v>95</v>
      </c>
      <c r="AE622" s="9">
        <f>AB622*AD622</f>
        <v>-95</v>
      </c>
      <c r="AG622" s="8" t="s">
        <v>13</v>
      </c>
      <c r="AH622" s="9"/>
      <c r="AI622" s="7" t="s">
        <v>13</v>
      </c>
      <c r="AJ622" s="9"/>
      <c r="AK622" s="9"/>
    </row>
    <row r="623" spans="3:37" x14ac:dyDescent="0.25">
      <c r="C623" s="2" t="s">
        <v>9</v>
      </c>
      <c r="D623" s="2" t="s">
        <v>10</v>
      </c>
      <c r="E623" s="1"/>
      <c r="F623" s="1"/>
      <c r="G623" s="1"/>
      <c r="I623" s="3" t="s">
        <v>11</v>
      </c>
      <c r="J623" s="4" t="s">
        <v>12</v>
      </c>
      <c r="K623" s="4" t="s">
        <v>13</v>
      </c>
      <c r="L623" s="4" t="s">
        <v>14</v>
      </c>
      <c r="M623" s="4" t="s">
        <v>15</v>
      </c>
      <c r="O623" s="1"/>
      <c r="P623" s="1"/>
      <c r="Q623" s="1"/>
      <c r="R623" s="1"/>
      <c r="S623" s="1"/>
      <c r="U623" s="8" t="s">
        <v>54</v>
      </c>
      <c r="V623" s="9">
        <v>-1</v>
      </c>
      <c r="W623" s="7" t="s">
        <v>13</v>
      </c>
      <c r="X623" s="9">
        <v>250</v>
      </c>
      <c r="Y623" s="9">
        <f t="shared" si="64"/>
        <v>-250</v>
      </c>
      <c r="AA623" s="8" t="s">
        <v>78</v>
      </c>
      <c r="AB623" s="9">
        <v>-1</v>
      </c>
      <c r="AC623" s="7" t="s">
        <v>13</v>
      </c>
      <c r="AD623" s="9">
        <v>380</v>
      </c>
      <c r="AE623" s="9">
        <f>AB623*AD623</f>
        <v>-380</v>
      </c>
      <c r="AG623" s="5" t="s">
        <v>21</v>
      </c>
      <c r="AH623" s="6"/>
      <c r="AI623" s="7" t="s">
        <v>13</v>
      </c>
      <c r="AJ623" s="6"/>
      <c r="AK623" s="6"/>
    </row>
    <row r="624" spans="3:37" x14ac:dyDescent="0.25">
      <c r="C624" s="1"/>
      <c r="D624" s="1"/>
      <c r="E624" s="1"/>
      <c r="F624" s="1"/>
      <c r="G624" s="1"/>
      <c r="I624" s="5" t="s">
        <v>16</v>
      </c>
      <c r="J624" s="6"/>
      <c r="K624" s="7" t="s">
        <v>13</v>
      </c>
      <c r="L624" s="6"/>
      <c r="M624" s="6"/>
      <c r="O624" s="2" t="s">
        <v>112</v>
      </c>
      <c r="P624" s="1"/>
      <c r="Q624" s="1"/>
      <c r="R624" s="1"/>
      <c r="S624" s="1"/>
      <c r="U624" s="8" t="s">
        <v>55</v>
      </c>
      <c r="V624" s="9">
        <v>-1</v>
      </c>
      <c r="W624" s="7" t="s">
        <v>13</v>
      </c>
      <c r="X624" s="9">
        <v>170</v>
      </c>
      <c r="Y624" s="9">
        <f t="shared" si="64"/>
        <v>-170</v>
      </c>
      <c r="AA624" s="8" t="s">
        <v>39</v>
      </c>
      <c r="AB624" s="9">
        <v>-1</v>
      </c>
      <c r="AC624" s="7" t="s">
        <v>13</v>
      </c>
      <c r="AD624" s="9">
        <v>175</v>
      </c>
      <c r="AE624" s="9">
        <f>AB624*AD624</f>
        <v>-175</v>
      </c>
      <c r="AG624" s="8" t="s">
        <v>88</v>
      </c>
      <c r="AH624" s="9">
        <v>-220</v>
      </c>
      <c r="AI624" s="7" t="s">
        <v>25</v>
      </c>
      <c r="AJ624" s="10">
        <v>4</v>
      </c>
      <c r="AK624" s="9">
        <f>AH624*AJ624</f>
        <v>-880</v>
      </c>
    </row>
    <row r="625" spans="3:37" x14ac:dyDescent="0.25">
      <c r="C625" s="3" t="s">
        <v>11</v>
      </c>
      <c r="D625" s="4" t="s">
        <v>12</v>
      </c>
      <c r="E625" s="4" t="s">
        <v>13</v>
      </c>
      <c r="F625" s="4" t="s">
        <v>14</v>
      </c>
      <c r="G625" s="4" t="s">
        <v>15</v>
      </c>
      <c r="I625" s="8" t="s">
        <v>114</v>
      </c>
      <c r="J625" s="9">
        <v>11750</v>
      </c>
      <c r="K625" s="7" t="s">
        <v>115</v>
      </c>
      <c r="L625" s="10"/>
      <c r="M625" s="9"/>
      <c r="O625" s="2" t="s">
        <v>110</v>
      </c>
      <c r="P625" s="1"/>
      <c r="Q625" s="1"/>
      <c r="R625" s="1"/>
      <c r="S625" s="1"/>
      <c r="U625" s="8" t="s">
        <v>91</v>
      </c>
      <c r="V625" s="9">
        <v>-1</v>
      </c>
      <c r="W625" s="7" t="s">
        <v>13</v>
      </c>
      <c r="X625" s="9">
        <v>1080</v>
      </c>
      <c r="Y625" s="9">
        <f t="shared" si="64"/>
        <v>-1080</v>
      </c>
      <c r="AA625" s="8" t="s">
        <v>90</v>
      </c>
      <c r="AB625" s="9">
        <v>-1</v>
      </c>
      <c r="AC625" s="7" t="s">
        <v>13</v>
      </c>
      <c r="AD625" s="9">
        <v>140</v>
      </c>
      <c r="AE625" s="9">
        <f>AB625*AD625</f>
        <v>-140</v>
      </c>
      <c r="AG625" s="8" t="s">
        <v>106</v>
      </c>
      <c r="AH625" s="9">
        <v>-14</v>
      </c>
      <c r="AI625" s="7" t="s">
        <v>25</v>
      </c>
      <c r="AJ625" s="10">
        <v>15</v>
      </c>
      <c r="AK625" s="9">
        <f>AH625*AJ625</f>
        <v>-210</v>
      </c>
    </row>
    <row r="626" spans="3:37" x14ac:dyDescent="0.25">
      <c r="C626" s="5" t="s">
        <v>16</v>
      </c>
      <c r="D626" s="6"/>
      <c r="E626" s="7" t="s">
        <v>13</v>
      </c>
      <c r="F626" s="6"/>
      <c r="G626" s="6"/>
      <c r="I626" s="8" t="s">
        <v>116</v>
      </c>
      <c r="J626" s="9">
        <v>11200</v>
      </c>
      <c r="K626" s="7" t="s">
        <v>115</v>
      </c>
      <c r="L626" s="10">
        <v>1.05</v>
      </c>
      <c r="M626" s="9">
        <f>J626*L626</f>
        <v>11760</v>
      </c>
      <c r="O626" s="1"/>
      <c r="P626" s="1"/>
      <c r="Q626" s="1"/>
      <c r="R626" s="1"/>
      <c r="S626" s="1"/>
      <c r="U626" s="5" t="s">
        <v>44</v>
      </c>
      <c r="V626" s="6"/>
      <c r="W626" s="7" t="s">
        <v>13</v>
      </c>
      <c r="X626" s="6"/>
      <c r="Y626" s="6">
        <f>SUM(Y618:Y625)</f>
        <v>-2943</v>
      </c>
      <c r="AA626" s="8" t="s">
        <v>54</v>
      </c>
      <c r="AB626" s="9">
        <v>-1</v>
      </c>
      <c r="AC626" s="7" t="s">
        <v>13</v>
      </c>
      <c r="AD626" s="9"/>
      <c r="AE626" s="9"/>
      <c r="AG626" s="8" t="s">
        <v>150</v>
      </c>
      <c r="AH626" s="9">
        <v>-105</v>
      </c>
      <c r="AI626" s="7" t="s">
        <v>25</v>
      </c>
      <c r="AJ626" s="10">
        <v>8</v>
      </c>
      <c r="AK626" s="9">
        <f>AH626*AJ626</f>
        <v>-840</v>
      </c>
    </row>
    <row r="627" spans="3:37" x14ac:dyDescent="0.25">
      <c r="C627" s="8" t="s">
        <v>114</v>
      </c>
      <c r="D627" s="9">
        <v>11500</v>
      </c>
      <c r="E627" s="7" t="s">
        <v>115</v>
      </c>
      <c r="F627" s="10"/>
      <c r="G627" s="9"/>
      <c r="I627" s="5" t="s">
        <v>20</v>
      </c>
      <c r="J627" s="6"/>
      <c r="K627" s="7" t="s">
        <v>13</v>
      </c>
      <c r="L627" s="6"/>
      <c r="M627" s="6">
        <f>SUM(M625:M626)</f>
        <v>11760</v>
      </c>
      <c r="O627" s="2" t="s">
        <v>49</v>
      </c>
      <c r="P627" s="1"/>
      <c r="Q627" s="1"/>
      <c r="R627" s="1"/>
      <c r="S627" s="1"/>
      <c r="U627" s="8" t="s">
        <v>45</v>
      </c>
      <c r="V627" s="9"/>
      <c r="W627" s="7" t="s">
        <v>13</v>
      </c>
      <c r="X627" s="9"/>
      <c r="Y627" s="9">
        <f>SUM(Y615,Y626)</f>
        <v>-2152.3999999999996</v>
      </c>
      <c r="AA627" s="8" t="s">
        <v>55</v>
      </c>
      <c r="AB627" s="9">
        <v>-1</v>
      </c>
      <c r="AC627" s="7" t="s">
        <v>13</v>
      </c>
      <c r="AD627" s="9">
        <v>170</v>
      </c>
      <c r="AE627" s="9">
        <f>AB627*AD627</f>
        <v>-170</v>
      </c>
      <c r="AG627" s="8" t="s">
        <v>28</v>
      </c>
      <c r="AH627" s="9"/>
      <c r="AI627" s="7" t="s">
        <v>23</v>
      </c>
      <c r="AJ627" s="9"/>
      <c r="AK627" s="9">
        <v>-404</v>
      </c>
    </row>
    <row r="628" spans="3:37" x14ac:dyDescent="0.25">
      <c r="C628" s="8" t="s">
        <v>116</v>
      </c>
      <c r="D628" s="9">
        <v>10950</v>
      </c>
      <c r="E628" s="7" t="s">
        <v>115</v>
      </c>
      <c r="F628" s="10">
        <v>1.1399999999999999</v>
      </c>
      <c r="G628" s="9">
        <f>D628*F628</f>
        <v>12482.999999999998</v>
      </c>
      <c r="I628" s="8" t="s">
        <v>13</v>
      </c>
      <c r="J628" s="9"/>
      <c r="K628" s="7" t="s">
        <v>13</v>
      </c>
      <c r="L628" s="9"/>
      <c r="M628" s="9"/>
      <c r="O628" s="1"/>
      <c r="P628" s="1"/>
      <c r="Q628" s="1"/>
      <c r="R628" s="1"/>
      <c r="S628" s="1"/>
      <c r="U628" s="1"/>
      <c r="V628" s="1"/>
      <c r="W628" s="1"/>
      <c r="X628" s="1"/>
      <c r="Y628" s="1"/>
      <c r="AA628" s="8" t="s">
        <v>91</v>
      </c>
      <c r="AB628" s="9">
        <v>-1</v>
      </c>
      <c r="AC628" s="7" t="s">
        <v>13</v>
      </c>
      <c r="AD628" s="9">
        <v>1080</v>
      </c>
      <c r="AE628" s="9">
        <f>AB628*AD628</f>
        <v>-1080</v>
      </c>
      <c r="AG628" s="8" t="s">
        <v>89</v>
      </c>
      <c r="AH628" s="9"/>
      <c r="AI628" s="7" t="s">
        <v>23</v>
      </c>
      <c r="AJ628" s="9"/>
      <c r="AK628" s="9">
        <v>-93</v>
      </c>
    </row>
    <row r="629" spans="3:37" x14ac:dyDescent="0.25">
      <c r="C629" s="5" t="s">
        <v>20</v>
      </c>
      <c r="D629" s="6"/>
      <c r="E629" s="7" t="s">
        <v>13</v>
      </c>
      <c r="F629" s="6"/>
      <c r="G629" s="6">
        <f>SUM(G627:G628)</f>
        <v>12482.999999999998</v>
      </c>
      <c r="I629" s="5" t="s">
        <v>21</v>
      </c>
      <c r="J629" s="6"/>
      <c r="K629" s="7" t="s">
        <v>13</v>
      </c>
      <c r="L629" s="6"/>
      <c r="M629" s="6"/>
      <c r="O629" s="1" t="s">
        <v>113</v>
      </c>
      <c r="P629" s="1"/>
      <c r="Q629" s="1"/>
      <c r="R629" s="1"/>
      <c r="S629" s="1"/>
      <c r="U629" s="2" t="s">
        <v>157</v>
      </c>
      <c r="V629" s="1"/>
      <c r="W629" s="1"/>
      <c r="X629" s="1"/>
      <c r="Y629" s="1"/>
      <c r="AA629" s="5" t="s">
        <v>44</v>
      </c>
      <c r="AB629" s="6"/>
      <c r="AC629" s="7" t="s">
        <v>13</v>
      </c>
      <c r="AD629" s="6"/>
      <c r="AE629" s="6">
        <f>SUM(AE621:AE628)</f>
        <v>-2693</v>
      </c>
      <c r="AG629" s="8" t="s">
        <v>30</v>
      </c>
      <c r="AH629" s="9">
        <v>-78</v>
      </c>
      <c r="AI629" s="7" t="s">
        <v>23</v>
      </c>
      <c r="AJ629" s="10">
        <v>2.6</v>
      </c>
      <c r="AK629" s="9">
        <f>AH629*AJ629</f>
        <v>-202.8</v>
      </c>
    </row>
    <row r="630" spans="3:37" x14ac:dyDescent="0.25">
      <c r="C630" s="8" t="s">
        <v>13</v>
      </c>
      <c r="D630" s="9"/>
      <c r="E630" s="7" t="s">
        <v>13</v>
      </c>
      <c r="F630" s="9"/>
      <c r="G630" s="9"/>
      <c r="I630" s="8" t="s">
        <v>88</v>
      </c>
      <c r="J630" s="9">
        <v>-2</v>
      </c>
      <c r="K630" s="7" t="s">
        <v>23</v>
      </c>
      <c r="L630" s="10">
        <v>915</v>
      </c>
      <c r="M630" s="9">
        <f>J630*L630</f>
        <v>-1830</v>
      </c>
      <c r="O630" s="2" t="s">
        <v>1</v>
      </c>
      <c r="P630" s="2" t="s">
        <v>2</v>
      </c>
      <c r="Q630" s="1"/>
      <c r="R630" s="1"/>
      <c r="S630" s="1"/>
      <c r="U630" s="1"/>
      <c r="V630" s="1"/>
      <c r="W630" s="1"/>
      <c r="X630" s="1"/>
      <c r="Y630" s="1"/>
      <c r="AA630" s="8" t="s">
        <v>45</v>
      </c>
      <c r="AB630" s="9"/>
      <c r="AC630" s="7" t="s">
        <v>13</v>
      </c>
      <c r="AD630" s="9"/>
      <c r="AE630" s="9">
        <f>SUM(AE618,AE629)</f>
        <v>-1535.8000000000002</v>
      </c>
      <c r="AG630" s="5" t="s">
        <v>31</v>
      </c>
      <c r="AH630" s="6"/>
      <c r="AI630" s="7" t="s">
        <v>13</v>
      </c>
      <c r="AJ630" s="6"/>
      <c r="AK630" s="6">
        <f>SUM(AK623:AK629)</f>
        <v>-2629.8</v>
      </c>
    </row>
    <row r="631" spans="3:37" x14ac:dyDescent="0.25">
      <c r="C631" s="5" t="s">
        <v>21</v>
      </c>
      <c r="D631" s="6"/>
      <c r="E631" s="7" t="s">
        <v>13</v>
      </c>
      <c r="F631" s="6"/>
      <c r="G631" s="6"/>
      <c r="I631" s="8" t="s">
        <v>24</v>
      </c>
      <c r="J631" s="9">
        <v>-30</v>
      </c>
      <c r="K631" s="7" t="s">
        <v>25</v>
      </c>
      <c r="L631" s="10">
        <v>10</v>
      </c>
      <c r="M631" s="9">
        <f>J631*L631</f>
        <v>-300</v>
      </c>
      <c r="O631" s="2" t="s">
        <v>3</v>
      </c>
      <c r="P631" s="2" t="s">
        <v>147</v>
      </c>
      <c r="Q631" s="1"/>
      <c r="R631" s="1"/>
      <c r="S631" s="1"/>
      <c r="U631" s="2" t="s">
        <v>49</v>
      </c>
      <c r="V631" s="1"/>
      <c r="W631" s="1"/>
      <c r="X631" s="1"/>
      <c r="Y631" s="1"/>
      <c r="AA631" s="1"/>
      <c r="AB631" s="1"/>
      <c r="AC631" s="1"/>
      <c r="AD631" s="1"/>
      <c r="AE631" s="1"/>
      <c r="AG631" s="5" t="s">
        <v>32</v>
      </c>
      <c r="AH631" s="6"/>
      <c r="AI631" s="7" t="s">
        <v>13</v>
      </c>
      <c r="AJ631" s="6"/>
      <c r="AK631" s="6">
        <f>SUM(AK621,AK630)</f>
        <v>1276.1999999999998</v>
      </c>
    </row>
    <row r="632" spans="3:37" x14ac:dyDescent="0.25">
      <c r="C632" s="8" t="s">
        <v>88</v>
      </c>
      <c r="D632" s="9">
        <v>-2</v>
      </c>
      <c r="E632" s="7" t="s">
        <v>23</v>
      </c>
      <c r="F632" s="10">
        <v>950</v>
      </c>
      <c r="G632" s="9">
        <f>D632*F632</f>
        <v>-1900</v>
      </c>
      <c r="I632" s="8" t="s">
        <v>106</v>
      </c>
      <c r="J632" s="9">
        <v>-15</v>
      </c>
      <c r="K632" s="7" t="s">
        <v>25</v>
      </c>
      <c r="L632" s="10">
        <v>16</v>
      </c>
      <c r="M632" s="9">
        <f>J632*L632</f>
        <v>-240</v>
      </c>
      <c r="O632" s="2" t="s">
        <v>5</v>
      </c>
      <c r="P632" s="2" t="s">
        <v>6</v>
      </c>
      <c r="Q632" s="1"/>
      <c r="R632" s="1"/>
      <c r="S632" s="1"/>
      <c r="U632" s="1"/>
      <c r="V632" s="1"/>
      <c r="W632" s="1"/>
      <c r="X632" s="1"/>
      <c r="Y632" s="1"/>
      <c r="AA632" s="2" t="s">
        <v>157</v>
      </c>
      <c r="AB632" s="1"/>
      <c r="AC632" s="1"/>
      <c r="AD632" s="1"/>
      <c r="AE632" s="1"/>
      <c r="AG632" s="8" t="s">
        <v>13</v>
      </c>
      <c r="AH632" s="9"/>
      <c r="AI632" s="7" t="s">
        <v>13</v>
      </c>
      <c r="AJ632" s="9"/>
      <c r="AK632" s="9"/>
    </row>
    <row r="633" spans="3:37" x14ac:dyDescent="0.25">
      <c r="C633" s="8" t="s">
        <v>24</v>
      </c>
      <c r="D633" s="9">
        <v>-30</v>
      </c>
      <c r="E633" s="7" t="s">
        <v>25</v>
      </c>
      <c r="F633" s="10">
        <v>15</v>
      </c>
      <c r="G633" s="9">
        <f>D633*F633</f>
        <v>-450</v>
      </c>
      <c r="I633" s="8" t="s">
        <v>26</v>
      </c>
      <c r="J633" s="9">
        <v>-37</v>
      </c>
      <c r="K633" s="7" t="s">
        <v>27</v>
      </c>
      <c r="L633" s="10"/>
      <c r="M633" s="9"/>
      <c r="O633" s="2" t="s">
        <v>7</v>
      </c>
      <c r="P633" s="2" t="s">
        <v>8</v>
      </c>
      <c r="Q633" s="1"/>
      <c r="R633" s="1"/>
      <c r="S633" s="1"/>
      <c r="U633" s="1" t="s">
        <v>105</v>
      </c>
      <c r="V633" s="1"/>
      <c r="W633" s="1"/>
      <c r="X633" s="1"/>
      <c r="Y633" s="1"/>
      <c r="AA633" s="1"/>
      <c r="AB633" s="1"/>
      <c r="AC633" s="1"/>
      <c r="AD633" s="1"/>
      <c r="AE633" s="1"/>
      <c r="AG633" s="5" t="s">
        <v>33</v>
      </c>
      <c r="AH633" s="6"/>
      <c r="AI633" s="7" t="s">
        <v>13</v>
      </c>
      <c r="AJ633" s="6"/>
      <c r="AK633" s="6"/>
    </row>
    <row r="634" spans="3:37" x14ac:dyDescent="0.25">
      <c r="C634" s="8" t="s">
        <v>106</v>
      </c>
      <c r="D634" s="9">
        <v>-15</v>
      </c>
      <c r="E634" s="7" t="s">
        <v>25</v>
      </c>
      <c r="F634" s="10">
        <v>18</v>
      </c>
      <c r="G634" s="9">
        <f>D634*F634</f>
        <v>-270</v>
      </c>
      <c r="I634" s="8" t="s">
        <v>28</v>
      </c>
      <c r="J634" s="9"/>
      <c r="K634" s="7" t="s">
        <v>23</v>
      </c>
      <c r="L634" s="9"/>
      <c r="M634" s="9">
        <v>-633</v>
      </c>
      <c r="O634" s="2" t="s">
        <v>9</v>
      </c>
      <c r="P634" s="2" t="s">
        <v>10</v>
      </c>
      <c r="Q634" s="1"/>
      <c r="R634" s="1"/>
      <c r="S634" s="1"/>
      <c r="U634" s="2" t="s">
        <v>1</v>
      </c>
      <c r="V634" s="2" t="s">
        <v>2</v>
      </c>
      <c r="W634" s="1"/>
      <c r="X634" s="1"/>
      <c r="Y634" s="1"/>
      <c r="AA634" s="2" t="s">
        <v>49</v>
      </c>
      <c r="AB634" s="1"/>
      <c r="AC634" s="1"/>
      <c r="AD634" s="1"/>
      <c r="AE634" s="1"/>
      <c r="AG634" s="8" t="s">
        <v>34</v>
      </c>
      <c r="AH634" s="9">
        <v>-1</v>
      </c>
      <c r="AI634" s="7" t="s">
        <v>13</v>
      </c>
      <c r="AJ634" s="9">
        <v>653</v>
      </c>
      <c r="AK634" s="9">
        <f>AH634*AJ634</f>
        <v>-653</v>
      </c>
    </row>
    <row r="635" spans="3:37" x14ac:dyDescent="0.25">
      <c r="C635" s="8" t="s">
        <v>26</v>
      </c>
      <c r="D635" s="9">
        <v>-39</v>
      </c>
      <c r="E635" s="7" t="s">
        <v>27</v>
      </c>
      <c r="F635" s="10"/>
      <c r="G635" s="9"/>
      <c r="I635" s="8" t="s">
        <v>29</v>
      </c>
      <c r="J635" s="9"/>
      <c r="K635" s="7" t="s">
        <v>23</v>
      </c>
      <c r="L635" s="9"/>
      <c r="M635" s="9">
        <v>-45</v>
      </c>
      <c r="O635" s="1"/>
      <c r="P635" s="1"/>
      <c r="Q635" s="1"/>
      <c r="R635" s="1"/>
      <c r="S635" s="1"/>
      <c r="U635" s="2" t="s">
        <v>3</v>
      </c>
      <c r="V635" s="2" t="s">
        <v>4</v>
      </c>
      <c r="W635" s="1"/>
      <c r="X635" s="1"/>
      <c r="Y635" s="1"/>
      <c r="AA635" s="1"/>
      <c r="AB635" s="1"/>
      <c r="AC635" s="1"/>
      <c r="AD635" s="1"/>
      <c r="AE635" s="1"/>
      <c r="AG635" s="8" t="s">
        <v>36</v>
      </c>
      <c r="AH635" s="9">
        <v>-1</v>
      </c>
      <c r="AI635" s="7" t="s">
        <v>13</v>
      </c>
      <c r="AJ635" s="9">
        <v>95</v>
      </c>
      <c r="AK635" s="9">
        <f>AH635*AJ635</f>
        <v>-95</v>
      </c>
    </row>
    <row r="636" spans="3:37" x14ac:dyDescent="0.25">
      <c r="C636" s="8" t="s">
        <v>28</v>
      </c>
      <c r="D636" s="9"/>
      <c r="E636" s="7" t="s">
        <v>23</v>
      </c>
      <c r="F636" s="9"/>
      <c r="G636" s="9">
        <v>-592</v>
      </c>
      <c r="I636" s="8" t="s">
        <v>30</v>
      </c>
      <c r="J636" s="9">
        <v>-39</v>
      </c>
      <c r="K636" s="7" t="s">
        <v>23</v>
      </c>
      <c r="L636" s="10">
        <v>2.6</v>
      </c>
      <c r="M636" s="9">
        <f>J636*L636</f>
        <v>-101.4</v>
      </c>
      <c r="O636" s="3" t="s">
        <v>11</v>
      </c>
      <c r="P636" s="4" t="s">
        <v>12</v>
      </c>
      <c r="Q636" s="4" t="s">
        <v>13</v>
      </c>
      <c r="R636" s="4" t="s">
        <v>14</v>
      </c>
      <c r="S636" s="4" t="s">
        <v>15</v>
      </c>
      <c r="U636" s="2" t="s">
        <v>5</v>
      </c>
      <c r="V636" s="2" t="s">
        <v>6</v>
      </c>
      <c r="W636" s="1"/>
      <c r="X636" s="1"/>
      <c r="Y636" s="1"/>
      <c r="AA636" s="1" t="s">
        <v>105</v>
      </c>
      <c r="AB636" s="1"/>
      <c r="AC636" s="1"/>
      <c r="AD636" s="1"/>
      <c r="AE636" s="1"/>
      <c r="AG636" s="8" t="s">
        <v>78</v>
      </c>
      <c r="AH636" s="9">
        <v>-1</v>
      </c>
      <c r="AI636" s="7" t="s">
        <v>13</v>
      </c>
      <c r="AJ636" s="9">
        <v>380</v>
      </c>
      <c r="AK636" s="9">
        <f>AH636*AJ636</f>
        <v>-380</v>
      </c>
    </row>
    <row r="637" spans="3:37" x14ac:dyDescent="0.25">
      <c r="C637" s="8" t="s">
        <v>29</v>
      </c>
      <c r="D637" s="9"/>
      <c r="E637" s="7" t="s">
        <v>23</v>
      </c>
      <c r="F637" s="9"/>
      <c r="G637" s="9">
        <v>-49</v>
      </c>
      <c r="I637" s="5" t="s">
        <v>31</v>
      </c>
      <c r="J637" s="6"/>
      <c r="K637" s="7" t="s">
        <v>13</v>
      </c>
      <c r="L637" s="6"/>
      <c r="M637" s="6">
        <f>SUM(M629:M636)</f>
        <v>-3149.4</v>
      </c>
      <c r="O637" s="5" t="s">
        <v>16</v>
      </c>
      <c r="P637" s="6"/>
      <c r="Q637" s="7" t="s">
        <v>13</v>
      </c>
      <c r="R637" s="6"/>
      <c r="S637" s="6"/>
      <c r="U637" s="2" t="s">
        <v>7</v>
      </c>
      <c r="V637" s="2" t="s">
        <v>8</v>
      </c>
      <c r="W637" s="1"/>
      <c r="X637" s="1"/>
      <c r="Y637" s="1"/>
      <c r="AA637" s="2" t="s">
        <v>1</v>
      </c>
      <c r="AB637" s="2" t="s">
        <v>2</v>
      </c>
      <c r="AC637" s="1"/>
      <c r="AD637" s="1"/>
      <c r="AE637" s="1"/>
      <c r="AG637" s="8" t="s">
        <v>39</v>
      </c>
      <c r="AH637" s="9">
        <v>-1</v>
      </c>
      <c r="AI637" s="7" t="s">
        <v>13</v>
      </c>
      <c r="AJ637" s="9">
        <v>175</v>
      </c>
      <c r="AK637" s="9">
        <f>AH637*AJ637</f>
        <v>-175</v>
      </c>
    </row>
    <row r="638" spans="3:37" x14ac:dyDescent="0.25">
      <c r="C638" s="8" t="s">
        <v>30</v>
      </c>
      <c r="D638" s="9">
        <v>-39</v>
      </c>
      <c r="E638" s="7" t="s">
        <v>23</v>
      </c>
      <c r="F638" s="10">
        <v>2.8</v>
      </c>
      <c r="G638" s="9">
        <f>D638*F638</f>
        <v>-109.19999999999999</v>
      </c>
      <c r="I638" s="5" t="s">
        <v>32</v>
      </c>
      <c r="J638" s="6"/>
      <c r="K638" s="7" t="s">
        <v>13</v>
      </c>
      <c r="L638" s="6"/>
      <c r="M638" s="6">
        <f>SUM(M627,M637)</f>
        <v>8610.6</v>
      </c>
      <c r="O638" s="8" t="s">
        <v>114</v>
      </c>
      <c r="P638" s="9">
        <v>11750</v>
      </c>
      <c r="Q638" s="7" t="s">
        <v>115</v>
      </c>
      <c r="R638" s="10"/>
      <c r="S638" s="9"/>
      <c r="U638" s="2" t="s">
        <v>9</v>
      </c>
      <c r="V638" s="2" t="s">
        <v>149</v>
      </c>
      <c r="W638" s="1"/>
      <c r="X638" s="1"/>
      <c r="Y638" s="1"/>
      <c r="AA638" s="2" t="s">
        <v>3</v>
      </c>
      <c r="AB638" s="2" t="s">
        <v>146</v>
      </c>
      <c r="AC638" s="1"/>
      <c r="AD638" s="1"/>
      <c r="AE638" s="1"/>
      <c r="AG638" s="8" t="s">
        <v>90</v>
      </c>
      <c r="AH638" s="9">
        <v>-1</v>
      </c>
      <c r="AI638" s="7" t="s">
        <v>13</v>
      </c>
      <c r="AJ638" s="9">
        <v>140</v>
      </c>
      <c r="AK638" s="9">
        <f>AH638*AJ638</f>
        <v>-140</v>
      </c>
    </row>
    <row r="639" spans="3:37" x14ac:dyDescent="0.25">
      <c r="C639" s="5" t="s">
        <v>31</v>
      </c>
      <c r="D639" s="6"/>
      <c r="E639" s="7" t="s">
        <v>13</v>
      </c>
      <c r="F639" s="6"/>
      <c r="G639" s="6">
        <f>SUM(G631:G638)</f>
        <v>-3370.2</v>
      </c>
      <c r="I639" s="8" t="s">
        <v>13</v>
      </c>
      <c r="J639" s="9"/>
      <c r="K639" s="7" t="s">
        <v>13</v>
      </c>
      <c r="L639" s="9"/>
      <c r="M639" s="9"/>
      <c r="O639" s="8" t="s">
        <v>116</v>
      </c>
      <c r="P639" s="9">
        <v>11200</v>
      </c>
      <c r="Q639" s="7" t="s">
        <v>115</v>
      </c>
      <c r="R639" s="10">
        <v>1.05</v>
      </c>
      <c r="S639" s="9">
        <f>P639*R639</f>
        <v>11760</v>
      </c>
      <c r="U639" s="1"/>
      <c r="V639" s="1"/>
      <c r="W639" s="1"/>
      <c r="X639" s="1"/>
      <c r="Y639" s="1"/>
      <c r="AA639" s="2" t="s">
        <v>5</v>
      </c>
      <c r="AB639" s="2" t="s">
        <v>6</v>
      </c>
      <c r="AC639" s="1"/>
      <c r="AD639" s="1"/>
      <c r="AE639" s="1"/>
      <c r="AG639" s="8" t="s">
        <v>54</v>
      </c>
      <c r="AH639" s="9">
        <v>-1</v>
      </c>
      <c r="AI639" s="7" t="s">
        <v>13</v>
      </c>
      <c r="AJ639" s="9"/>
      <c r="AK639" s="9"/>
    </row>
    <row r="640" spans="3:37" x14ac:dyDescent="0.25">
      <c r="C640" s="5" t="s">
        <v>32</v>
      </c>
      <c r="D640" s="6"/>
      <c r="E640" s="7" t="s">
        <v>13</v>
      </c>
      <c r="F640" s="6"/>
      <c r="G640" s="6">
        <f>SUM(G629,G639)</f>
        <v>9112.7999999999993</v>
      </c>
      <c r="I640" s="5" t="s">
        <v>33</v>
      </c>
      <c r="J640" s="6"/>
      <c r="K640" s="7" t="s">
        <v>13</v>
      </c>
      <c r="L640" s="6"/>
      <c r="M640" s="6"/>
      <c r="O640" s="5" t="s">
        <v>20</v>
      </c>
      <c r="P640" s="6"/>
      <c r="Q640" s="7" t="s">
        <v>13</v>
      </c>
      <c r="R640" s="6"/>
      <c r="S640" s="6">
        <f>SUM(S638:S639)</f>
        <v>11760</v>
      </c>
      <c r="U640" s="3" t="s">
        <v>11</v>
      </c>
      <c r="V640" s="4" t="s">
        <v>12</v>
      </c>
      <c r="W640" s="4" t="s">
        <v>13</v>
      </c>
      <c r="X640" s="4" t="s">
        <v>14</v>
      </c>
      <c r="Y640" s="4" t="s">
        <v>15</v>
      </c>
      <c r="AA640" s="2" t="s">
        <v>7</v>
      </c>
      <c r="AB640" s="2" t="s">
        <v>8</v>
      </c>
      <c r="AC640" s="1"/>
      <c r="AD640" s="1"/>
      <c r="AE640" s="1"/>
      <c r="AG640" s="8" t="s">
        <v>55</v>
      </c>
      <c r="AH640" s="9">
        <v>-1</v>
      </c>
      <c r="AI640" s="7" t="s">
        <v>13</v>
      </c>
      <c r="AJ640" s="9">
        <v>170</v>
      </c>
      <c r="AK640" s="9">
        <f>AH640*AJ640</f>
        <v>-170</v>
      </c>
    </row>
    <row r="641" spans="3:37" x14ac:dyDescent="0.25">
      <c r="C641" s="8" t="s">
        <v>13</v>
      </c>
      <c r="D641" s="9"/>
      <c r="E641" s="7" t="s">
        <v>13</v>
      </c>
      <c r="F641" s="9"/>
      <c r="G641" s="9"/>
      <c r="I641" s="8" t="s">
        <v>34</v>
      </c>
      <c r="J641" s="9">
        <v>-1</v>
      </c>
      <c r="K641" s="7" t="s">
        <v>13</v>
      </c>
      <c r="L641" s="9">
        <v>653</v>
      </c>
      <c r="M641" s="9">
        <f t="shared" ref="M641:M648" si="65">J641*L641</f>
        <v>-653</v>
      </c>
      <c r="O641" s="8" t="s">
        <v>13</v>
      </c>
      <c r="P641" s="9"/>
      <c r="Q641" s="7" t="s">
        <v>13</v>
      </c>
      <c r="R641" s="9"/>
      <c r="S641" s="9"/>
      <c r="U641" s="5" t="s">
        <v>16</v>
      </c>
      <c r="V641" s="6"/>
      <c r="W641" s="7" t="s">
        <v>13</v>
      </c>
      <c r="X641" s="6"/>
      <c r="Y641" s="6"/>
      <c r="AA641" s="2" t="s">
        <v>9</v>
      </c>
      <c r="AB641" s="2" t="s">
        <v>149</v>
      </c>
      <c r="AC641" s="1"/>
      <c r="AD641" s="1"/>
      <c r="AE641" s="1"/>
      <c r="AG641" s="8" t="s">
        <v>91</v>
      </c>
      <c r="AH641" s="9">
        <v>-1</v>
      </c>
      <c r="AI641" s="7" t="s">
        <v>13</v>
      </c>
      <c r="AJ641" s="9">
        <v>1080</v>
      </c>
      <c r="AK641" s="9">
        <f>AH641*AJ641</f>
        <v>-1080</v>
      </c>
    </row>
    <row r="642" spans="3:37" x14ac:dyDescent="0.25">
      <c r="C642" s="5" t="s">
        <v>33</v>
      </c>
      <c r="D642" s="6"/>
      <c r="E642" s="7" t="s">
        <v>13</v>
      </c>
      <c r="F642" s="6"/>
      <c r="G642" s="6"/>
      <c r="I642" s="8" t="s">
        <v>35</v>
      </c>
      <c r="J642" s="9">
        <v>-37</v>
      </c>
      <c r="K642" s="7" t="s">
        <v>13</v>
      </c>
      <c r="L642" s="9">
        <v>18</v>
      </c>
      <c r="M642" s="9">
        <f t="shared" si="65"/>
        <v>-666</v>
      </c>
      <c r="O642" s="5" t="s">
        <v>21</v>
      </c>
      <c r="P642" s="6"/>
      <c r="Q642" s="7" t="s">
        <v>13</v>
      </c>
      <c r="R642" s="6"/>
      <c r="S642" s="6"/>
      <c r="U642" s="8" t="s">
        <v>17</v>
      </c>
      <c r="V642" s="9">
        <v>10750</v>
      </c>
      <c r="W642" s="7" t="s">
        <v>18</v>
      </c>
      <c r="X642" s="10"/>
      <c r="Y642" s="9"/>
      <c r="AA642" s="1"/>
      <c r="AB642" s="1"/>
      <c r="AC642" s="1"/>
      <c r="AD642" s="1"/>
      <c r="AE642" s="1"/>
      <c r="AG642" s="5" t="s">
        <v>44</v>
      </c>
      <c r="AH642" s="6"/>
      <c r="AI642" s="7" t="s">
        <v>13</v>
      </c>
      <c r="AJ642" s="6"/>
      <c r="AK642" s="6">
        <f>SUM(AK634:AK641)</f>
        <v>-2693</v>
      </c>
    </row>
    <row r="643" spans="3:37" x14ac:dyDescent="0.25">
      <c r="C643" s="8" t="s">
        <v>34</v>
      </c>
      <c r="D643" s="9">
        <v>-1</v>
      </c>
      <c r="E643" s="7" t="s">
        <v>13</v>
      </c>
      <c r="F643" s="9">
        <v>653</v>
      </c>
      <c r="G643" s="9">
        <f t="shared" ref="G643:G651" si="66">D643*F643</f>
        <v>-653</v>
      </c>
      <c r="I643" s="8" t="s">
        <v>37</v>
      </c>
      <c r="J643" s="9">
        <v>-1</v>
      </c>
      <c r="K643" s="7" t="s">
        <v>13</v>
      </c>
      <c r="L643" s="9">
        <v>190</v>
      </c>
      <c r="M643" s="9">
        <f t="shared" si="65"/>
        <v>-190</v>
      </c>
      <c r="O643" s="8" t="s">
        <v>88</v>
      </c>
      <c r="P643" s="9">
        <v>-2</v>
      </c>
      <c r="Q643" s="7" t="s">
        <v>23</v>
      </c>
      <c r="R643" s="10">
        <v>915</v>
      </c>
      <c r="S643" s="9">
        <f>P643*R643</f>
        <v>-1830</v>
      </c>
      <c r="U643" s="8" t="s">
        <v>19</v>
      </c>
      <c r="V643" s="9">
        <v>10200</v>
      </c>
      <c r="W643" s="7" t="s">
        <v>18</v>
      </c>
      <c r="X643" s="10">
        <v>1.1299999999999999</v>
      </c>
      <c r="Y643" s="9">
        <f>V643*X643</f>
        <v>11525.999999999998</v>
      </c>
      <c r="AA643" s="3" t="s">
        <v>11</v>
      </c>
      <c r="AB643" s="4" t="s">
        <v>12</v>
      </c>
      <c r="AC643" s="4" t="s">
        <v>13</v>
      </c>
      <c r="AD643" s="4" t="s">
        <v>14</v>
      </c>
      <c r="AE643" s="4" t="s">
        <v>15</v>
      </c>
      <c r="AG643" s="8" t="s">
        <v>45</v>
      </c>
      <c r="AH643" s="9"/>
      <c r="AI643" s="7" t="s">
        <v>13</v>
      </c>
      <c r="AJ643" s="9"/>
      <c r="AK643" s="9">
        <f>SUM(AK631,AK642)</f>
        <v>-1416.8000000000002</v>
      </c>
    </row>
    <row r="644" spans="3:37" x14ac:dyDescent="0.25">
      <c r="C644" s="8" t="s">
        <v>35</v>
      </c>
      <c r="D644" s="9">
        <v>-39</v>
      </c>
      <c r="E644" s="7" t="s">
        <v>13</v>
      </c>
      <c r="F644" s="9">
        <v>18</v>
      </c>
      <c r="G644" s="9">
        <f t="shared" si="66"/>
        <v>-702</v>
      </c>
      <c r="I644" s="8" t="s">
        <v>107</v>
      </c>
      <c r="J644" s="9">
        <v>-1</v>
      </c>
      <c r="K644" s="7" t="s">
        <v>13</v>
      </c>
      <c r="L644" s="9">
        <v>475</v>
      </c>
      <c r="M644" s="9">
        <f t="shared" si="65"/>
        <v>-475</v>
      </c>
      <c r="O644" s="8" t="s">
        <v>24</v>
      </c>
      <c r="P644" s="9">
        <v>-30</v>
      </c>
      <c r="Q644" s="7" t="s">
        <v>25</v>
      </c>
      <c r="R644" s="10">
        <v>8</v>
      </c>
      <c r="S644" s="9">
        <f>P644*R644</f>
        <v>-240</v>
      </c>
      <c r="U644" s="5" t="s">
        <v>20</v>
      </c>
      <c r="V644" s="6"/>
      <c r="W644" s="7" t="s">
        <v>13</v>
      </c>
      <c r="X644" s="6"/>
      <c r="Y644" s="6">
        <f>SUM(Y642:Y643)</f>
        <v>11525.999999999998</v>
      </c>
      <c r="AA644" s="5" t="s">
        <v>16</v>
      </c>
      <c r="AB644" s="6"/>
      <c r="AC644" s="7" t="s">
        <v>13</v>
      </c>
      <c r="AD644" s="6"/>
      <c r="AE644" s="6"/>
      <c r="AG644" s="1"/>
      <c r="AH644" s="1"/>
      <c r="AI644" s="1"/>
      <c r="AJ644" s="1"/>
      <c r="AK644" s="1"/>
    </row>
    <row r="645" spans="3:37" x14ac:dyDescent="0.25">
      <c r="C645" s="8" t="s">
        <v>37</v>
      </c>
      <c r="D645" s="9">
        <v>-1</v>
      </c>
      <c r="E645" s="7" t="s">
        <v>13</v>
      </c>
      <c r="F645" s="9">
        <v>190</v>
      </c>
      <c r="G645" s="9">
        <f t="shared" si="66"/>
        <v>-190</v>
      </c>
      <c r="I645" s="8" t="s">
        <v>90</v>
      </c>
      <c r="J645" s="9">
        <v>-2</v>
      </c>
      <c r="K645" s="7" t="s">
        <v>13</v>
      </c>
      <c r="L645" s="9">
        <v>140</v>
      </c>
      <c r="M645" s="9">
        <f t="shared" si="65"/>
        <v>-280</v>
      </c>
      <c r="O645" s="8" t="s">
        <v>106</v>
      </c>
      <c r="P645" s="9">
        <v>-15</v>
      </c>
      <c r="Q645" s="7" t="s">
        <v>25</v>
      </c>
      <c r="R645" s="10">
        <v>15</v>
      </c>
      <c r="S645" s="9">
        <f>P645*R645</f>
        <v>-225</v>
      </c>
      <c r="U645" s="8" t="s">
        <v>13</v>
      </c>
      <c r="V645" s="9"/>
      <c r="W645" s="7" t="s">
        <v>13</v>
      </c>
      <c r="X645" s="9"/>
      <c r="Y645" s="9"/>
      <c r="AA645" s="8" t="s">
        <v>17</v>
      </c>
      <c r="AB645" s="9">
        <v>10950</v>
      </c>
      <c r="AC645" s="7" t="s">
        <v>18</v>
      </c>
      <c r="AD645" s="10"/>
      <c r="AE645" s="9"/>
      <c r="AG645" s="2" t="s">
        <v>157</v>
      </c>
      <c r="AH645" s="1"/>
      <c r="AI645" s="1"/>
      <c r="AJ645" s="1"/>
      <c r="AK645" s="1"/>
    </row>
    <row r="646" spans="3:37" x14ac:dyDescent="0.25">
      <c r="C646" s="8" t="s">
        <v>107</v>
      </c>
      <c r="D646" s="9">
        <v>-1</v>
      </c>
      <c r="E646" s="7" t="s">
        <v>13</v>
      </c>
      <c r="F646" s="9">
        <v>475</v>
      </c>
      <c r="G646" s="9">
        <f t="shared" si="66"/>
        <v>-475</v>
      </c>
      <c r="I646" s="8" t="s">
        <v>117</v>
      </c>
      <c r="J646" s="9">
        <v>-1</v>
      </c>
      <c r="K646" s="7" t="s">
        <v>13</v>
      </c>
      <c r="L646" s="9">
        <v>1186</v>
      </c>
      <c r="M646" s="9">
        <f t="shared" si="65"/>
        <v>-1186</v>
      </c>
      <c r="O646" s="8" t="s">
        <v>26</v>
      </c>
      <c r="P646" s="9">
        <v>-37</v>
      </c>
      <c r="Q646" s="7" t="s">
        <v>27</v>
      </c>
      <c r="R646" s="10"/>
      <c r="S646" s="9"/>
      <c r="U646" s="5" t="s">
        <v>21</v>
      </c>
      <c r="V646" s="6"/>
      <c r="W646" s="7" t="s">
        <v>13</v>
      </c>
      <c r="X646" s="6"/>
      <c r="Y646" s="6"/>
      <c r="AA646" s="8" t="s">
        <v>19</v>
      </c>
      <c r="AB646" s="9">
        <v>10400</v>
      </c>
      <c r="AC646" s="7" t="s">
        <v>18</v>
      </c>
      <c r="AD646" s="10">
        <v>1.02</v>
      </c>
      <c r="AE646" s="9">
        <f>AB646*AD646</f>
        <v>10608</v>
      </c>
      <c r="AG646" s="1"/>
      <c r="AH646" s="1"/>
      <c r="AI646" s="1"/>
      <c r="AJ646" s="1"/>
      <c r="AK646" s="1"/>
    </row>
    <row r="647" spans="3:37" x14ac:dyDescent="0.25">
      <c r="C647" s="8" t="s">
        <v>39</v>
      </c>
      <c r="D647" s="9">
        <v>-1</v>
      </c>
      <c r="E647" s="7" t="s">
        <v>13</v>
      </c>
      <c r="F647" s="9">
        <v>175</v>
      </c>
      <c r="G647" s="9">
        <f t="shared" si="66"/>
        <v>-175</v>
      </c>
      <c r="I647" s="8" t="s">
        <v>118</v>
      </c>
      <c r="J647" s="9">
        <v>-1</v>
      </c>
      <c r="K647" s="7" t="s">
        <v>13</v>
      </c>
      <c r="L647" s="9">
        <v>696</v>
      </c>
      <c r="M647" s="9">
        <f t="shared" si="65"/>
        <v>-696</v>
      </c>
      <c r="O647" s="8" t="s">
        <v>28</v>
      </c>
      <c r="P647" s="9"/>
      <c r="Q647" s="7" t="s">
        <v>23</v>
      </c>
      <c r="R647" s="9"/>
      <c r="S647" s="9">
        <v>-633</v>
      </c>
      <c r="U647" s="8" t="s">
        <v>88</v>
      </c>
      <c r="V647" s="9">
        <v>-2</v>
      </c>
      <c r="W647" s="7" t="s">
        <v>23</v>
      </c>
      <c r="X647" s="10">
        <v>950</v>
      </c>
      <c r="Y647" s="9">
        <f>V647*X647</f>
        <v>-1900</v>
      </c>
      <c r="AA647" s="5" t="s">
        <v>20</v>
      </c>
      <c r="AB647" s="6"/>
      <c r="AC647" s="7" t="s">
        <v>13</v>
      </c>
      <c r="AD647" s="6"/>
      <c r="AE647" s="6">
        <f>SUM(AE645:AE646)</f>
        <v>10608</v>
      </c>
      <c r="AG647" s="2" t="s">
        <v>49</v>
      </c>
      <c r="AH647" s="1"/>
      <c r="AI647" s="1"/>
      <c r="AJ647" s="1"/>
      <c r="AK647" s="1"/>
    </row>
    <row r="648" spans="3:37" x14ac:dyDescent="0.25">
      <c r="C648" s="8" t="s">
        <v>90</v>
      </c>
      <c r="D648" s="9">
        <v>-2</v>
      </c>
      <c r="E648" s="7" t="s">
        <v>13</v>
      </c>
      <c r="F648" s="9">
        <v>140</v>
      </c>
      <c r="G648" s="9">
        <f t="shared" si="66"/>
        <v>-280</v>
      </c>
      <c r="I648" s="8" t="s">
        <v>119</v>
      </c>
      <c r="J648" s="9">
        <v>-1</v>
      </c>
      <c r="K648" s="7" t="s">
        <v>13</v>
      </c>
      <c r="L648" s="9">
        <v>1600</v>
      </c>
      <c r="M648" s="9">
        <f t="shared" si="65"/>
        <v>-1600</v>
      </c>
      <c r="O648" s="8" t="s">
        <v>29</v>
      </c>
      <c r="P648" s="9"/>
      <c r="Q648" s="7" t="s">
        <v>23</v>
      </c>
      <c r="R648" s="9"/>
      <c r="S648" s="9">
        <v>-45</v>
      </c>
      <c r="U648" s="8" t="s">
        <v>24</v>
      </c>
      <c r="V648" s="9">
        <v>-168</v>
      </c>
      <c r="W648" s="7" t="s">
        <v>25</v>
      </c>
      <c r="X648" s="10">
        <v>18</v>
      </c>
      <c r="Y648" s="9">
        <f>V648*X648</f>
        <v>-3024</v>
      </c>
      <c r="AA648" s="8" t="s">
        <v>13</v>
      </c>
      <c r="AB648" s="9"/>
      <c r="AC648" s="7" t="s">
        <v>13</v>
      </c>
      <c r="AD648" s="9"/>
      <c r="AE648" s="9"/>
      <c r="AG648" s="1"/>
      <c r="AH648" s="1"/>
      <c r="AI648" s="1"/>
      <c r="AJ648" s="1"/>
      <c r="AK648" s="1"/>
    </row>
    <row r="649" spans="3:37" x14ac:dyDescent="0.25">
      <c r="C649" s="8" t="s">
        <v>117</v>
      </c>
      <c r="D649" s="9">
        <v>-1</v>
      </c>
      <c r="E649" s="7" t="s">
        <v>13</v>
      </c>
      <c r="F649" s="9">
        <v>1186</v>
      </c>
      <c r="G649" s="9">
        <f t="shared" si="66"/>
        <v>-1186</v>
      </c>
      <c r="I649" s="8" t="s">
        <v>43</v>
      </c>
      <c r="J649" s="9"/>
      <c r="K649" s="7" t="s">
        <v>13</v>
      </c>
      <c r="L649" s="9"/>
      <c r="M649" s="9">
        <v>-750</v>
      </c>
      <c r="O649" s="8" t="s">
        <v>30</v>
      </c>
      <c r="P649" s="9">
        <v>-39</v>
      </c>
      <c r="Q649" s="7" t="s">
        <v>23</v>
      </c>
      <c r="R649" s="10">
        <v>2.6</v>
      </c>
      <c r="S649" s="9">
        <f>P649*R649</f>
        <v>-101.4</v>
      </c>
      <c r="U649" s="8" t="s">
        <v>106</v>
      </c>
      <c r="V649" s="9">
        <v>-36</v>
      </c>
      <c r="W649" s="7" t="s">
        <v>25</v>
      </c>
      <c r="X649" s="10">
        <v>20</v>
      </c>
      <c r="Y649" s="9">
        <f>V649*X649</f>
        <v>-720</v>
      </c>
      <c r="AA649" s="5" t="s">
        <v>21</v>
      </c>
      <c r="AB649" s="6"/>
      <c r="AC649" s="7" t="s">
        <v>13</v>
      </c>
      <c r="AD649" s="6"/>
      <c r="AE649" s="6"/>
      <c r="AG649" s="1" t="s">
        <v>105</v>
      </c>
      <c r="AH649" s="1"/>
      <c r="AI649" s="1"/>
      <c r="AJ649" s="1"/>
      <c r="AK649" s="1"/>
    </row>
    <row r="650" spans="3:37" x14ac:dyDescent="0.25">
      <c r="C650" s="8" t="s">
        <v>118</v>
      </c>
      <c r="D650" s="9">
        <v>-1</v>
      </c>
      <c r="E650" s="7" t="s">
        <v>13</v>
      </c>
      <c r="F650" s="9">
        <v>696</v>
      </c>
      <c r="G650" s="9">
        <f t="shared" si="66"/>
        <v>-696</v>
      </c>
      <c r="I650" s="5" t="s">
        <v>44</v>
      </c>
      <c r="J650" s="6"/>
      <c r="K650" s="7" t="s">
        <v>13</v>
      </c>
      <c r="L650" s="6"/>
      <c r="M650" s="6">
        <f>SUM(M641:M649)</f>
        <v>-6496</v>
      </c>
      <c r="O650" s="5" t="s">
        <v>31</v>
      </c>
      <c r="P650" s="6"/>
      <c r="Q650" s="7" t="s">
        <v>13</v>
      </c>
      <c r="R650" s="6"/>
      <c r="S650" s="6">
        <f>SUM(S642:S649)</f>
        <v>-3074.4</v>
      </c>
      <c r="U650" s="8" t="s">
        <v>150</v>
      </c>
      <c r="V650" s="9">
        <v>-151</v>
      </c>
      <c r="W650" s="7" t="s">
        <v>25</v>
      </c>
      <c r="X650" s="10">
        <v>13</v>
      </c>
      <c r="Y650" s="9">
        <f>V650*X650</f>
        <v>-1963</v>
      </c>
      <c r="AA650" s="8" t="s">
        <v>88</v>
      </c>
      <c r="AB650" s="9">
        <v>-2</v>
      </c>
      <c r="AC650" s="7" t="s">
        <v>23</v>
      </c>
      <c r="AD650" s="10">
        <v>915</v>
      </c>
      <c r="AE650" s="9">
        <f>AB650*AD650</f>
        <v>-1830</v>
      </c>
      <c r="AG650" s="2" t="s">
        <v>1</v>
      </c>
      <c r="AH650" s="2" t="s">
        <v>2</v>
      </c>
      <c r="AI650" s="1"/>
      <c r="AJ650" s="1"/>
      <c r="AK650" s="1"/>
    </row>
    <row r="651" spans="3:37" x14ac:dyDescent="0.25">
      <c r="C651" s="8" t="s">
        <v>119</v>
      </c>
      <c r="D651" s="9">
        <v>-1</v>
      </c>
      <c r="E651" s="7" t="s">
        <v>13</v>
      </c>
      <c r="F651" s="9">
        <v>1600</v>
      </c>
      <c r="G651" s="9">
        <f t="shared" si="66"/>
        <v>-1600</v>
      </c>
      <c r="I651" s="8" t="s">
        <v>45</v>
      </c>
      <c r="J651" s="9"/>
      <c r="K651" s="7" t="s">
        <v>13</v>
      </c>
      <c r="L651" s="9"/>
      <c r="M651" s="9">
        <f>SUM(M638,M650)</f>
        <v>2114.6000000000004</v>
      </c>
      <c r="O651" s="5" t="s">
        <v>32</v>
      </c>
      <c r="P651" s="6"/>
      <c r="Q651" s="7" t="s">
        <v>13</v>
      </c>
      <c r="R651" s="6"/>
      <c r="S651" s="6">
        <f>SUM(S640,S650)</f>
        <v>8685.6</v>
      </c>
      <c r="U651" s="8" t="s">
        <v>28</v>
      </c>
      <c r="V651" s="9"/>
      <c r="W651" s="7" t="s">
        <v>23</v>
      </c>
      <c r="X651" s="9"/>
      <c r="Y651" s="9">
        <v>-592</v>
      </c>
      <c r="AA651" s="8" t="s">
        <v>24</v>
      </c>
      <c r="AB651" s="9">
        <v>-161</v>
      </c>
      <c r="AC651" s="7" t="s">
        <v>25</v>
      </c>
      <c r="AD651" s="10">
        <v>10</v>
      </c>
      <c r="AE651" s="9">
        <f>AB651*AD651</f>
        <v>-1610</v>
      </c>
      <c r="AG651" s="2" t="s">
        <v>3</v>
      </c>
      <c r="AH651" s="2" t="s">
        <v>147</v>
      </c>
      <c r="AI651" s="1"/>
      <c r="AJ651" s="1"/>
      <c r="AK651" s="1"/>
    </row>
    <row r="652" spans="3:37" x14ac:dyDescent="0.25">
      <c r="C652" s="8" t="s">
        <v>43</v>
      </c>
      <c r="D652" s="9"/>
      <c r="E652" s="7" t="s">
        <v>13</v>
      </c>
      <c r="F652" s="9"/>
      <c r="G652" s="9">
        <v>-800</v>
      </c>
      <c r="I652" s="1"/>
      <c r="J652" s="1"/>
      <c r="K652" s="1"/>
      <c r="L652" s="1"/>
      <c r="M652" s="1"/>
      <c r="O652" s="8" t="s">
        <v>13</v>
      </c>
      <c r="P652" s="9"/>
      <c r="Q652" s="7" t="s">
        <v>13</v>
      </c>
      <c r="R652" s="9"/>
      <c r="S652" s="9"/>
      <c r="U652" s="8" t="s">
        <v>29</v>
      </c>
      <c r="V652" s="9"/>
      <c r="W652" s="7" t="s">
        <v>23</v>
      </c>
      <c r="X652" s="9"/>
      <c r="Y652" s="9">
        <v>-49</v>
      </c>
      <c r="AA652" s="8" t="s">
        <v>106</v>
      </c>
      <c r="AB652" s="9">
        <v>-36</v>
      </c>
      <c r="AC652" s="7" t="s">
        <v>25</v>
      </c>
      <c r="AD652" s="10">
        <v>16</v>
      </c>
      <c r="AE652" s="9">
        <f>AB652*AD652</f>
        <v>-576</v>
      </c>
      <c r="AG652" s="2" t="s">
        <v>5</v>
      </c>
      <c r="AH652" s="2" t="s">
        <v>6</v>
      </c>
      <c r="AI652" s="1"/>
      <c r="AJ652" s="1"/>
      <c r="AK652" s="1"/>
    </row>
    <row r="653" spans="3:37" x14ac:dyDescent="0.25">
      <c r="C653" s="5" t="s">
        <v>44</v>
      </c>
      <c r="D653" s="6"/>
      <c r="E653" s="7" t="s">
        <v>13</v>
      </c>
      <c r="F653" s="6"/>
      <c r="G653" s="6">
        <f>SUM(G643:G652)</f>
        <v>-6757</v>
      </c>
      <c r="I653" s="2" t="s">
        <v>120</v>
      </c>
      <c r="J653" s="1"/>
      <c r="K653" s="1"/>
      <c r="L653" s="1"/>
      <c r="M653" s="1"/>
      <c r="O653" s="5" t="s">
        <v>33</v>
      </c>
      <c r="P653" s="6"/>
      <c r="Q653" s="7" t="s">
        <v>13</v>
      </c>
      <c r="R653" s="6"/>
      <c r="S653" s="6"/>
      <c r="U653" s="8" t="s">
        <v>30</v>
      </c>
      <c r="V653" s="9">
        <v>-153</v>
      </c>
      <c r="W653" s="7" t="s">
        <v>23</v>
      </c>
      <c r="X653" s="10">
        <v>2.8</v>
      </c>
      <c r="Y653" s="9">
        <f>V653*X653</f>
        <v>-428.4</v>
      </c>
      <c r="AA653" s="8" t="s">
        <v>150</v>
      </c>
      <c r="AB653" s="9">
        <v>-151</v>
      </c>
      <c r="AC653" s="7" t="s">
        <v>25</v>
      </c>
      <c r="AD653" s="10">
        <v>9</v>
      </c>
      <c r="AE653" s="9">
        <f>AB653*AD653</f>
        <v>-1359</v>
      </c>
      <c r="AG653" s="2" t="s">
        <v>7</v>
      </c>
      <c r="AH653" s="2" t="s">
        <v>8</v>
      </c>
      <c r="AI653" s="1"/>
      <c r="AJ653" s="1"/>
      <c r="AK653" s="1"/>
    </row>
    <row r="654" spans="3:37" x14ac:dyDescent="0.25">
      <c r="C654" s="8" t="s">
        <v>45</v>
      </c>
      <c r="D654" s="9"/>
      <c r="E654" s="7" t="s">
        <v>13</v>
      </c>
      <c r="F654" s="9"/>
      <c r="G654" s="9">
        <f>SUM(G640,G653)</f>
        <v>2355.7999999999993</v>
      </c>
      <c r="I654" s="2" t="s">
        <v>121</v>
      </c>
      <c r="J654" s="1"/>
      <c r="K654" s="1"/>
      <c r="L654" s="1"/>
      <c r="M654" s="1"/>
      <c r="O654" s="8" t="s">
        <v>34</v>
      </c>
      <c r="P654" s="9">
        <v>-1</v>
      </c>
      <c r="Q654" s="7" t="s">
        <v>13</v>
      </c>
      <c r="R654" s="9">
        <v>653</v>
      </c>
      <c r="S654" s="9">
        <f t="shared" ref="S654:S661" si="67">P654*R654</f>
        <v>-653</v>
      </c>
      <c r="U654" s="5" t="s">
        <v>31</v>
      </c>
      <c r="V654" s="6"/>
      <c r="W654" s="7" t="s">
        <v>13</v>
      </c>
      <c r="X654" s="6"/>
      <c r="Y654" s="6">
        <f>SUM(Y646:Y653)</f>
        <v>-8676.4</v>
      </c>
      <c r="AA654" s="8" t="s">
        <v>28</v>
      </c>
      <c r="AB654" s="9"/>
      <c r="AC654" s="7" t="s">
        <v>23</v>
      </c>
      <c r="AD654" s="9"/>
      <c r="AE654" s="9">
        <v>-633</v>
      </c>
      <c r="AG654" s="2" t="s">
        <v>9</v>
      </c>
      <c r="AH654" s="2" t="s">
        <v>149</v>
      </c>
      <c r="AI654" s="1"/>
      <c r="AJ654" s="1"/>
      <c r="AK654" s="1"/>
    </row>
    <row r="655" spans="3:37" x14ac:dyDescent="0.25">
      <c r="C655" s="1"/>
      <c r="D655" s="1"/>
      <c r="E655" s="1"/>
      <c r="F655" s="1"/>
      <c r="G655" s="1"/>
      <c r="I655" s="2" t="s">
        <v>122</v>
      </c>
      <c r="J655" s="1"/>
      <c r="K655" s="1"/>
      <c r="L655" s="1"/>
      <c r="M655" s="1"/>
      <c r="O655" s="8" t="s">
        <v>35</v>
      </c>
      <c r="P655" s="9">
        <v>-37</v>
      </c>
      <c r="Q655" s="7" t="s">
        <v>13</v>
      </c>
      <c r="R655" s="9">
        <v>18</v>
      </c>
      <c r="S655" s="9">
        <f t="shared" si="67"/>
        <v>-666</v>
      </c>
      <c r="U655" s="5" t="s">
        <v>32</v>
      </c>
      <c r="V655" s="6"/>
      <c r="W655" s="7" t="s">
        <v>13</v>
      </c>
      <c r="X655" s="6"/>
      <c r="Y655" s="6">
        <f>SUM(Y644,Y654)</f>
        <v>2849.5999999999985</v>
      </c>
      <c r="AA655" s="8" t="s">
        <v>29</v>
      </c>
      <c r="AB655" s="9"/>
      <c r="AC655" s="7" t="s">
        <v>23</v>
      </c>
      <c r="AD655" s="9"/>
      <c r="AE655" s="9">
        <v>-45</v>
      </c>
      <c r="AG655" s="1"/>
      <c r="AH655" s="1"/>
      <c r="AI655" s="1"/>
      <c r="AJ655" s="1"/>
      <c r="AK655" s="1"/>
    </row>
    <row r="656" spans="3:37" x14ac:dyDescent="0.25">
      <c r="C656" s="2" t="s">
        <v>120</v>
      </c>
      <c r="D656" s="1"/>
      <c r="E656" s="1"/>
      <c r="F656" s="1"/>
      <c r="G656" s="1"/>
      <c r="I656" s="2" t="s">
        <v>123</v>
      </c>
      <c r="J656" s="1"/>
      <c r="K656" s="1"/>
      <c r="L656" s="1"/>
      <c r="M656" s="1"/>
      <c r="O656" s="8" t="s">
        <v>37</v>
      </c>
      <c r="P656" s="9">
        <v>-1</v>
      </c>
      <c r="Q656" s="7" t="s">
        <v>13</v>
      </c>
      <c r="R656" s="9">
        <v>190</v>
      </c>
      <c r="S656" s="9">
        <f t="shared" si="67"/>
        <v>-190</v>
      </c>
      <c r="U656" s="8" t="s">
        <v>13</v>
      </c>
      <c r="V656" s="9"/>
      <c r="W656" s="7" t="s">
        <v>13</v>
      </c>
      <c r="X656" s="9"/>
      <c r="Y656" s="9"/>
      <c r="AA656" s="8" t="s">
        <v>30</v>
      </c>
      <c r="AB656" s="9">
        <v>-153</v>
      </c>
      <c r="AC656" s="7" t="s">
        <v>23</v>
      </c>
      <c r="AD656" s="10">
        <v>2.6</v>
      </c>
      <c r="AE656" s="9">
        <f>AB656*AD656</f>
        <v>-397.8</v>
      </c>
      <c r="AG656" s="3" t="s">
        <v>11</v>
      </c>
      <c r="AH656" s="4" t="s">
        <v>12</v>
      </c>
      <c r="AI656" s="4" t="s">
        <v>13</v>
      </c>
      <c r="AJ656" s="4" t="s">
        <v>14</v>
      </c>
      <c r="AK656" s="4" t="s">
        <v>15</v>
      </c>
    </row>
    <row r="657" spans="3:37" x14ac:dyDescent="0.25">
      <c r="C657" s="2" t="s">
        <v>121</v>
      </c>
      <c r="D657" s="1"/>
      <c r="E657" s="1"/>
      <c r="F657" s="1"/>
      <c r="G657" s="1"/>
      <c r="I657" s="1"/>
      <c r="J657" s="1"/>
      <c r="K657" s="1"/>
      <c r="L657" s="1"/>
      <c r="M657" s="1"/>
      <c r="O657" s="8" t="s">
        <v>107</v>
      </c>
      <c r="P657" s="9">
        <v>-1</v>
      </c>
      <c r="Q657" s="7" t="s">
        <v>13</v>
      </c>
      <c r="R657" s="9">
        <v>475</v>
      </c>
      <c r="S657" s="9">
        <f t="shared" si="67"/>
        <v>-475</v>
      </c>
      <c r="U657" s="5" t="s">
        <v>33</v>
      </c>
      <c r="V657" s="6"/>
      <c r="W657" s="7" t="s">
        <v>13</v>
      </c>
      <c r="X657" s="6"/>
      <c r="Y657" s="6"/>
      <c r="AA657" s="5" t="s">
        <v>31</v>
      </c>
      <c r="AB657" s="6"/>
      <c r="AC657" s="7" t="s">
        <v>13</v>
      </c>
      <c r="AD657" s="6"/>
      <c r="AE657" s="6">
        <f>SUM(AE649:AE656)</f>
        <v>-6450.8</v>
      </c>
      <c r="AG657" s="5" t="s">
        <v>16</v>
      </c>
      <c r="AH657" s="6"/>
      <c r="AI657" s="7" t="s">
        <v>13</v>
      </c>
      <c r="AJ657" s="6"/>
      <c r="AK657" s="6"/>
    </row>
    <row r="658" spans="3:37" x14ac:dyDescent="0.25">
      <c r="C658" s="2" t="s">
        <v>122</v>
      </c>
      <c r="D658" s="1"/>
      <c r="E658" s="1"/>
      <c r="F658" s="1"/>
      <c r="G658" s="1"/>
      <c r="I658" s="2" t="s">
        <v>49</v>
      </c>
      <c r="J658" s="1"/>
      <c r="K658" s="1"/>
      <c r="L658" s="1"/>
      <c r="M658" s="1"/>
      <c r="O658" s="8" t="s">
        <v>90</v>
      </c>
      <c r="P658" s="9">
        <v>-2</v>
      </c>
      <c r="Q658" s="7" t="s">
        <v>13</v>
      </c>
      <c r="R658" s="9">
        <v>140</v>
      </c>
      <c r="S658" s="9">
        <f t="shared" si="67"/>
        <v>-280</v>
      </c>
      <c r="U658" s="8" t="s">
        <v>34</v>
      </c>
      <c r="V658" s="9">
        <v>-1</v>
      </c>
      <c r="W658" s="7" t="s">
        <v>13</v>
      </c>
      <c r="X658" s="9">
        <v>653</v>
      </c>
      <c r="Y658" s="9">
        <f t="shared" ref="Y658:Y664" si="68">V658*X658</f>
        <v>-653</v>
      </c>
      <c r="AA658" s="5" t="s">
        <v>32</v>
      </c>
      <c r="AB658" s="6"/>
      <c r="AC658" s="7" t="s">
        <v>13</v>
      </c>
      <c r="AD658" s="6"/>
      <c r="AE658" s="6">
        <f>SUM(AE647,AE657)</f>
        <v>4157.2</v>
      </c>
      <c r="AG658" s="8" t="s">
        <v>17</v>
      </c>
      <c r="AH658" s="9">
        <v>10950</v>
      </c>
      <c r="AI658" s="7" t="s">
        <v>18</v>
      </c>
      <c r="AJ658" s="10"/>
      <c r="AK658" s="9"/>
    </row>
    <row r="659" spans="3:37" x14ac:dyDescent="0.25">
      <c r="C659" s="2" t="s">
        <v>123</v>
      </c>
      <c r="D659" s="1"/>
      <c r="E659" s="1"/>
      <c r="F659" s="1"/>
      <c r="G659" s="1"/>
      <c r="I659" s="1"/>
      <c r="J659" s="1"/>
      <c r="K659" s="1"/>
      <c r="L659" s="1"/>
      <c r="M659" s="1"/>
      <c r="O659" s="8" t="s">
        <v>117</v>
      </c>
      <c r="P659" s="9">
        <v>-1</v>
      </c>
      <c r="Q659" s="7" t="s">
        <v>13</v>
      </c>
      <c r="R659" s="9">
        <v>1186</v>
      </c>
      <c r="S659" s="9">
        <f t="shared" si="67"/>
        <v>-1186</v>
      </c>
      <c r="U659" s="8" t="s">
        <v>36</v>
      </c>
      <c r="V659" s="9">
        <v>-1</v>
      </c>
      <c r="W659" s="7" t="s">
        <v>13</v>
      </c>
      <c r="X659" s="9">
        <v>95</v>
      </c>
      <c r="Y659" s="9">
        <f t="shared" si="68"/>
        <v>-95</v>
      </c>
      <c r="AA659" s="8" t="s">
        <v>13</v>
      </c>
      <c r="AB659" s="9"/>
      <c r="AC659" s="7" t="s">
        <v>13</v>
      </c>
      <c r="AD659" s="9"/>
      <c r="AE659" s="9"/>
      <c r="AG659" s="8" t="s">
        <v>19</v>
      </c>
      <c r="AH659" s="9">
        <v>10400</v>
      </c>
      <c r="AI659" s="7" t="s">
        <v>18</v>
      </c>
      <c r="AJ659" s="10">
        <v>1.02</v>
      </c>
      <c r="AK659" s="9">
        <f>AH659*AJ659</f>
        <v>10608</v>
      </c>
    </row>
    <row r="660" spans="3:37" x14ac:dyDescent="0.25">
      <c r="C660" s="1"/>
      <c r="D660" s="1"/>
      <c r="E660" s="1"/>
      <c r="F660" s="1"/>
      <c r="G660" s="1"/>
      <c r="I660" s="1" t="s">
        <v>124</v>
      </c>
      <c r="J660" s="1"/>
      <c r="K660" s="1"/>
      <c r="L660" s="1"/>
      <c r="M660" s="1"/>
      <c r="O660" s="8" t="s">
        <v>118</v>
      </c>
      <c r="P660" s="9">
        <v>-1</v>
      </c>
      <c r="Q660" s="7" t="s">
        <v>13</v>
      </c>
      <c r="R660" s="9">
        <v>696</v>
      </c>
      <c r="S660" s="9">
        <f t="shared" si="67"/>
        <v>-696</v>
      </c>
      <c r="U660" s="8" t="s">
        <v>37</v>
      </c>
      <c r="V660" s="9">
        <v>-1</v>
      </c>
      <c r="W660" s="7" t="s">
        <v>13</v>
      </c>
      <c r="X660" s="9">
        <v>190</v>
      </c>
      <c r="Y660" s="9">
        <f t="shared" si="68"/>
        <v>-190</v>
      </c>
      <c r="AA660" s="5" t="s">
        <v>33</v>
      </c>
      <c r="AB660" s="6"/>
      <c r="AC660" s="7" t="s">
        <v>13</v>
      </c>
      <c r="AD660" s="6"/>
      <c r="AE660" s="6"/>
      <c r="AG660" s="5" t="s">
        <v>20</v>
      </c>
      <c r="AH660" s="6"/>
      <c r="AI660" s="7" t="s">
        <v>13</v>
      </c>
      <c r="AJ660" s="6"/>
      <c r="AK660" s="6">
        <f>SUM(AK658:AK659)</f>
        <v>10608</v>
      </c>
    </row>
    <row r="661" spans="3:37" x14ac:dyDescent="0.25">
      <c r="C661" s="2" t="s">
        <v>49</v>
      </c>
      <c r="D661" s="1"/>
      <c r="E661" s="1"/>
      <c r="F661" s="1"/>
      <c r="G661" s="1"/>
      <c r="I661" s="2" t="s">
        <v>1</v>
      </c>
      <c r="J661" s="2" t="s">
        <v>2</v>
      </c>
      <c r="K661" s="1"/>
      <c r="L661" s="1"/>
      <c r="M661" s="1"/>
      <c r="O661" s="8" t="s">
        <v>119</v>
      </c>
      <c r="P661" s="9">
        <v>-1</v>
      </c>
      <c r="Q661" s="7" t="s">
        <v>13</v>
      </c>
      <c r="R661" s="9">
        <v>1600</v>
      </c>
      <c r="S661" s="9">
        <f t="shared" si="67"/>
        <v>-1600</v>
      </c>
      <c r="U661" s="8" t="s">
        <v>107</v>
      </c>
      <c r="V661" s="9">
        <v>-1</v>
      </c>
      <c r="W661" s="7" t="s">
        <v>13</v>
      </c>
      <c r="X661" s="9">
        <v>475</v>
      </c>
      <c r="Y661" s="9">
        <f t="shared" si="68"/>
        <v>-475</v>
      </c>
      <c r="AA661" s="8" t="s">
        <v>34</v>
      </c>
      <c r="AB661" s="9">
        <v>-1</v>
      </c>
      <c r="AC661" s="7" t="s">
        <v>13</v>
      </c>
      <c r="AD661" s="9">
        <v>653</v>
      </c>
      <c r="AE661" s="9">
        <f t="shared" ref="AE661:AE666" si="69">AB661*AD661</f>
        <v>-653</v>
      </c>
      <c r="AG661" s="8" t="s">
        <v>13</v>
      </c>
      <c r="AH661" s="9"/>
      <c r="AI661" s="7" t="s">
        <v>13</v>
      </c>
      <c r="AJ661" s="9"/>
      <c r="AK661" s="9"/>
    </row>
    <row r="662" spans="3:37" x14ac:dyDescent="0.25">
      <c r="C662" s="1"/>
      <c r="D662" s="1"/>
      <c r="E662" s="1"/>
      <c r="F662" s="1"/>
      <c r="G662" s="1"/>
      <c r="I662" s="2" t="s">
        <v>3</v>
      </c>
      <c r="J662" s="2" t="s">
        <v>146</v>
      </c>
      <c r="K662" s="1"/>
      <c r="L662" s="1"/>
      <c r="M662" s="1"/>
      <c r="O662" s="8" t="s">
        <v>43</v>
      </c>
      <c r="P662" s="9"/>
      <c r="Q662" s="7" t="s">
        <v>13</v>
      </c>
      <c r="R662" s="9"/>
      <c r="S662" s="9">
        <v>-750</v>
      </c>
      <c r="U662" s="8" t="s">
        <v>39</v>
      </c>
      <c r="V662" s="9">
        <v>-1</v>
      </c>
      <c r="W662" s="7" t="s">
        <v>13</v>
      </c>
      <c r="X662" s="9">
        <v>175</v>
      </c>
      <c r="Y662" s="9">
        <f t="shared" si="68"/>
        <v>-175</v>
      </c>
      <c r="AA662" s="8" t="s">
        <v>36</v>
      </c>
      <c r="AB662" s="9">
        <v>-1</v>
      </c>
      <c r="AC662" s="7" t="s">
        <v>13</v>
      </c>
      <c r="AD662" s="9">
        <v>95</v>
      </c>
      <c r="AE662" s="9">
        <f t="shared" si="69"/>
        <v>-95</v>
      </c>
      <c r="AG662" s="5" t="s">
        <v>21</v>
      </c>
      <c r="AH662" s="6"/>
      <c r="AI662" s="7" t="s">
        <v>13</v>
      </c>
      <c r="AJ662" s="6"/>
      <c r="AK662" s="6"/>
    </row>
    <row r="663" spans="3:37" x14ac:dyDescent="0.25">
      <c r="C663" s="1" t="s">
        <v>124</v>
      </c>
      <c r="D663" s="1"/>
      <c r="E663" s="1"/>
      <c r="F663" s="1"/>
      <c r="G663" s="1"/>
      <c r="I663" s="2" t="s">
        <v>5</v>
      </c>
      <c r="J663" s="2" t="s">
        <v>6</v>
      </c>
      <c r="K663" s="1"/>
      <c r="L663" s="1"/>
      <c r="M663" s="1"/>
      <c r="O663" s="5" t="s">
        <v>44</v>
      </c>
      <c r="P663" s="6"/>
      <c r="Q663" s="7" t="s">
        <v>13</v>
      </c>
      <c r="R663" s="6"/>
      <c r="S663" s="6">
        <f>SUM(S654:S662)</f>
        <v>-6496</v>
      </c>
      <c r="U663" s="8" t="s">
        <v>90</v>
      </c>
      <c r="V663" s="9">
        <v>-2</v>
      </c>
      <c r="W663" s="7" t="s">
        <v>13</v>
      </c>
      <c r="X663" s="9">
        <v>140</v>
      </c>
      <c r="Y663" s="9">
        <f t="shared" si="68"/>
        <v>-280</v>
      </c>
      <c r="AA663" s="8" t="s">
        <v>37</v>
      </c>
      <c r="AB663" s="9">
        <v>-1</v>
      </c>
      <c r="AC663" s="7" t="s">
        <v>13</v>
      </c>
      <c r="AD663" s="9">
        <v>190</v>
      </c>
      <c r="AE663" s="9">
        <f t="shared" si="69"/>
        <v>-190</v>
      </c>
      <c r="AG663" s="8" t="s">
        <v>88</v>
      </c>
      <c r="AH663" s="9">
        <v>-2</v>
      </c>
      <c r="AI663" s="7" t="s">
        <v>23</v>
      </c>
      <c r="AJ663" s="10">
        <v>915</v>
      </c>
      <c r="AK663" s="9">
        <f>AH663*AJ663</f>
        <v>-1830</v>
      </c>
    </row>
    <row r="664" spans="3:37" x14ac:dyDescent="0.25">
      <c r="C664" s="2" t="s">
        <v>1</v>
      </c>
      <c r="D664" s="2" t="s">
        <v>2</v>
      </c>
      <c r="E664" s="1"/>
      <c r="F664" s="1"/>
      <c r="G664" s="1"/>
      <c r="I664" s="2" t="s">
        <v>7</v>
      </c>
      <c r="J664" s="2" t="s">
        <v>8</v>
      </c>
      <c r="K664" s="1"/>
      <c r="L664" s="1"/>
      <c r="M664" s="1"/>
      <c r="O664" s="8" t="s">
        <v>45</v>
      </c>
      <c r="P664" s="9"/>
      <c r="Q664" s="7" t="s">
        <v>13</v>
      </c>
      <c r="R664" s="9"/>
      <c r="S664" s="9">
        <f>SUM(S651,S663)</f>
        <v>2189.6000000000004</v>
      </c>
      <c r="U664" s="8" t="s">
        <v>108</v>
      </c>
      <c r="V664" s="9">
        <v>-1</v>
      </c>
      <c r="W664" s="7" t="s">
        <v>13</v>
      </c>
      <c r="X664" s="9">
        <v>1681</v>
      </c>
      <c r="Y664" s="9">
        <f t="shared" si="68"/>
        <v>-1681</v>
      </c>
      <c r="AA664" s="8" t="s">
        <v>107</v>
      </c>
      <c r="AB664" s="9">
        <v>-1</v>
      </c>
      <c r="AC664" s="7" t="s">
        <v>13</v>
      </c>
      <c r="AD664" s="9">
        <v>475</v>
      </c>
      <c r="AE664" s="9">
        <f t="shared" si="69"/>
        <v>-475</v>
      </c>
      <c r="AG664" s="8" t="s">
        <v>24</v>
      </c>
      <c r="AH664" s="9">
        <v>-161</v>
      </c>
      <c r="AI664" s="7" t="s">
        <v>25</v>
      </c>
      <c r="AJ664" s="10">
        <v>8</v>
      </c>
      <c r="AK664" s="9">
        <f>AH664*AJ664</f>
        <v>-1288</v>
      </c>
    </row>
    <row r="665" spans="3:37" x14ac:dyDescent="0.25">
      <c r="C665" s="2" t="s">
        <v>3</v>
      </c>
      <c r="D665" s="2" t="s">
        <v>4</v>
      </c>
      <c r="E665" s="1"/>
      <c r="F665" s="1"/>
      <c r="G665" s="1"/>
      <c r="I665" s="2" t="s">
        <v>9</v>
      </c>
      <c r="J665" s="2" t="s">
        <v>10</v>
      </c>
      <c r="K665" s="1"/>
      <c r="L665" s="1"/>
      <c r="M665" s="1"/>
      <c r="O665" s="1"/>
      <c r="P665" s="1"/>
      <c r="Q665" s="1"/>
      <c r="R665" s="1"/>
      <c r="S665" s="1"/>
      <c r="U665" s="8" t="s">
        <v>43</v>
      </c>
      <c r="V665" s="9"/>
      <c r="W665" s="7" t="s">
        <v>13</v>
      </c>
      <c r="X665" s="9"/>
      <c r="Y665" s="9">
        <v>-800</v>
      </c>
      <c r="AA665" s="8" t="s">
        <v>90</v>
      </c>
      <c r="AB665" s="9">
        <v>-2</v>
      </c>
      <c r="AC665" s="7" t="s">
        <v>13</v>
      </c>
      <c r="AD665" s="9">
        <v>140</v>
      </c>
      <c r="AE665" s="9">
        <f t="shared" si="69"/>
        <v>-280</v>
      </c>
      <c r="AG665" s="8" t="s">
        <v>106</v>
      </c>
      <c r="AH665" s="9">
        <v>-36</v>
      </c>
      <c r="AI665" s="7" t="s">
        <v>25</v>
      </c>
      <c r="AJ665" s="10">
        <v>15</v>
      </c>
      <c r="AK665" s="9">
        <f>AH665*AJ665</f>
        <v>-540</v>
      </c>
    </row>
    <row r="666" spans="3:37" x14ac:dyDescent="0.25">
      <c r="C666" s="2" t="s">
        <v>5</v>
      </c>
      <c r="D666" s="2" t="s">
        <v>6</v>
      </c>
      <c r="E666" s="1"/>
      <c r="F666" s="1"/>
      <c r="G666" s="1"/>
      <c r="I666" s="1"/>
      <c r="J666" s="1"/>
      <c r="K666" s="1"/>
      <c r="L666" s="1"/>
      <c r="M666" s="1"/>
      <c r="O666" s="2" t="s">
        <v>120</v>
      </c>
      <c r="P666" s="1"/>
      <c r="Q666" s="1"/>
      <c r="R666" s="1"/>
      <c r="S666" s="1"/>
      <c r="U666" s="5" t="s">
        <v>109</v>
      </c>
      <c r="V666" s="6"/>
      <c r="W666" s="7" t="s">
        <v>13</v>
      </c>
      <c r="X666" s="6"/>
      <c r="Y666" s="6">
        <f>SUM(Y658:Y665)</f>
        <v>-4349</v>
      </c>
      <c r="AA666" s="8" t="s">
        <v>108</v>
      </c>
      <c r="AB666" s="9">
        <v>-1</v>
      </c>
      <c r="AC666" s="7" t="s">
        <v>13</v>
      </c>
      <c r="AD666" s="9">
        <v>1681</v>
      </c>
      <c r="AE666" s="9">
        <f t="shared" si="69"/>
        <v>-1681</v>
      </c>
      <c r="AG666" s="8" t="s">
        <v>150</v>
      </c>
      <c r="AH666" s="9">
        <v>-151</v>
      </c>
      <c r="AI666" s="7" t="s">
        <v>25</v>
      </c>
      <c r="AJ666" s="10">
        <v>8</v>
      </c>
      <c r="AK666" s="9">
        <f>AH666*AJ666</f>
        <v>-1208</v>
      </c>
    </row>
    <row r="667" spans="3:37" x14ac:dyDescent="0.25">
      <c r="C667" s="2" t="s">
        <v>7</v>
      </c>
      <c r="D667" s="2" t="s">
        <v>8</v>
      </c>
      <c r="E667" s="1"/>
      <c r="F667" s="1"/>
      <c r="G667" s="1"/>
      <c r="I667" s="3" t="s">
        <v>11</v>
      </c>
      <c r="J667" s="4" t="s">
        <v>12</v>
      </c>
      <c r="K667" s="4" t="s">
        <v>13</v>
      </c>
      <c r="L667" s="4" t="s">
        <v>14</v>
      </c>
      <c r="M667" s="4" t="s">
        <v>15</v>
      </c>
      <c r="O667" s="2" t="s">
        <v>121</v>
      </c>
      <c r="P667" s="1"/>
      <c r="Q667" s="1"/>
      <c r="R667" s="1"/>
      <c r="S667" s="1"/>
      <c r="U667" s="8" t="s">
        <v>45</v>
      </c>
      <c r="V667" s="9"/>
      <c r="W667" s="7" t="s">
        <v>13</v>
      </c>
      <c r="X667" s="9"/>
      <c r="Y667" s="9">
        <f>SUM(Y655,Y666)</f>
        <v>-1499.4000000000015</v>
      </c>
      <c r="AA667" s="8" t="s">
        <v>43</v>
      </c>
      <c r="AB667" s="9"/>
      <c r="AC667" s="7" t="s">
        <v>13</v>
      </c>
      <c r="AD667" s="9"/>
      <c r="AE667" s="9">
        <v>-750</v>
      </c>
      <c r="AG667" s="8" t="s">
        <v>28</v>
      </c>
      <c r="AH667" s="9"/>
      <c r="AI667" s="7" t="s">
        <v>23</v>
      </c>
      <c r="AJ667" s="9"/>
      <c r="AK667" s="9">
        <v>-633</v>
      </c>
    </row>
    <row r="668" spans="3:37" x14ac:dyDescent="0.25">
      <c r="C668" s="2" t="s">
        <v>9</v>
      </c>
      <c r="D668" s="2" t="s">
        <v>10</v>
      </c>
      <c r="E668" s="1"/>
      <c r="F668" s="1"/>
      <c r="G668" s="1"/>
      <c r="I668" s="5" t="s">
        <v>16</v>
      </c>
      <c r="J668" s="6"/>
      <c r="K668" s="7" t="s">
        <v>13</v>
      </c>
      <c r="L668" s="6"/>
      <c r="M668" s="6"/>
      <c r="O668" s="2" t="s">
        <v>122</v>
      </c>
      <c r="P668" s="1"/>
      <c r="Q668" s="1"/>
      <c r="R668" s="1"/>
      <c r="S668" s="1"/>
      <c r="U668" s="1"/>
      <c r="V668" s="1"/>
      <c r="W668" s="1"/>
      <c r="X668" s="1"/>
      <c r="Y668" s="1"/>
      <c r="AA668" s="5" t="s">
        <v>109</v>
      </c>
      <c r="AB668" s="6"/>
      <c r="AC668" s="7" t="s">
        <v>13</v>
      </c>
      <c r="AD668" s="6"/>
      <c r="AE668" s="6">
        <f>SUM(AE661:AE667)</f>
        <v>-4124</v>
      </c>
      <c r="AG668" s="8" t="s">
        <v>29</v>
      </c>
      <c r="AH668" s="9"/>
      <c r="AI668" s="7" t="s">
        <v>23</v>
      </c>
      <c r="AJ668" s="9"/>
      <c r="AK668" s="9">
        <v>-45</v>
      </c>
    </row>
    <row r="669" spans="3:37" x14ac:dyDescent="0.25">
      <c r="C669" s="1"/>
      <c r="D669" s="1"/>
      <c r="E669" s="1"/>
      <c r="F669" s="1"/>
      <c r="G669" s="1"/>
      <c r="I669" s="8" t="s">
        <v>114</v>
      </c>
      <c r="J669" s="9">
        <v>8750</v>
      </c>
      <c r="K669" s="7" t="s">
        <v>18</v>
      </c>
      <c r="L669" s="10"/>
      <c r="M669" s="9"/>
      <c r="O669" s="2" t="s">
        <v>123</v>
      </c>
      <c r="P669" s="1"/>
      <c r="Q669" s="1"/>
      <c r="R669" s="1"/>
      <c r="S669" s="1"/>
      <c r="U669" s="1"/>
      <c r="V669" s="1"/>
      <c r="W669" s="1"/>
      <c r="X669" s="1"/>
      <c r="Y669" s="1"/>
      <c r="AA669" s="8" t="s">
        <v>45</v>
      </c>
      <c r="AB669" s="9"/>
      <c r="AC669" s="7" t="s">
        <v>13</v>
      </c>
      <c r="AD669" s="9"/>
      <c r="AE669" s="9">
        <f>SUM(AE658,AE668)</f>
        <v>33.199999999999818</v>
      </c>
      <c r="AG669" s="8" t="s">
        <v>30</v>
      </c>
      <c r="AH669" s="9">
        <v>-153</v>
      </c>
      <c r="AI669" s="7" t="s">
        <v>23</v>
      </c>
      <c r="AJ669" s="10">
        <v>2.6</v>
      </c>
      <c r="AK669" s="9">
        <f>AH669*AJ669</f>
        <v>-397.8</v>
      </c>
    </row>
    <row r="670" spans="3:37" x14ac:dyDescent="0.25">
      <c r="C670" s="3" t="s">
        <v>11</v>
      </c>
      <c r="D670" s="4" t="s">
        <v>12</v>
      </c>
      <c r="E670" s="4" t="s">
        <v>13</v>
      </c>
      <c r="F670" s="4" t="s">
        <v>14</v>
      </c>
      <c r="G670" s="4" t="s">
        <v>15</v>
      </c>
      <c r="I670" s="8" t="s">
        <v>116</v>
      </c>
      <c r="J670" s="9">
        <v>8300</v>
      </c>
      <c r="K670" s="7" t="s">
        <v>18</v>
      </c>
      <c r="L670" s="10">
        <v>1.41</v>
      </c>
      <c r="M670" s="9">
        <f>J670*L670</f>
        <v>11703</v>
      </c>
      <c r="O670" s="1"/>
      <c r="P670" s="1"/>
      <c r="Q670" s="1"/>
      <c r="R670" s="1"/>
      <c r="S670" s="1"/>
      <c r="U670" s="1"/>
      <c r="V670" s="1"/>
      <c r="W670" s="1"/>
      <c r="X670" s="1"/>
      <c r="Y670" s="1"/>
      <c r="AA670" s="1"/>
      <c r="AB670" s="1"/>
      <c r="AC670" s="1"/>
      <c r="AD670" s="1"/>
      <c r="AE670" s="1"/>
      <c r="AG670" s="5" t="s">
        <v>31</v>
      </c>
      <c r="AH670" s="6"/>
      <c r="AI670" s="7" t="s">
        <v>13</v>
      </c>
      <c r="AJ670" s="6"/>
      <c r="AK670" s="6">
        <f>SUM(AK662:AK669)</f>
        <v>-5941.8</v>
      </c>
    </row>
    <row r="671" spans="3:37" x14ac:dyDescent="0.25">
      <c r="C671" s="5" t="s">
        <v>16</v>
      </c>
      <c r="D671" s="6"/>
      <c r="E671" s="7" t="s">
        <v>13</v>
      </c>
      <c r="F671" s="6"/>
      <c r="G671" s="6"/>
      <c r="I671" s="5" t="s">
        <v>20</v>
      </c>
      <c r="J671" s="6"/>
      <c r="K671" s="7" t="s">
        <v>13</v>
      </c>
      <c r="L671" s="6"/>
      <c r="M671" s="6">
        <f>SUM(M669:M670)</f>
        <v>11703</v>
      </c>
      <c r="O671" s="2" t="s">
        <v>49</v>
      </c>
      <c r="P671" s="1"/>
      <c r="Q671" s="1"/>
      <c r="R671" s="1"/>
      <c r="S671" s="1"/>
      <c r="U671" s="2" t="s">
        <v>49</v>
      </c>
      <c r="V671" s="1"/>
      <c r="W671" s="1"/>
      <c r="X671" s="1"/>
      <c r="Y671" s="1"/>
      <c r="AA671" s="1"/>
      <c r="AB671" s="1"/>
      <c r="AC671" s="1"/>
      <c r="AD671" s="1"/>
      <c r="AE671" s="1"/>
      <c r="AG671" s="5" t="s">
        <v>32</v>
      </c>
      <c r="AH671" s="6"/>
      <c r="AI671" s="7" t="s">
        <v>13</v>
      </c>
      <c r="AJ671" s="6"/>
      <c r="AK671" s="6">
        <f>SUM(AK660,AK670)</f>
        <v>4666.2</v>
      </c>
    </row>
    <row r="672" spans="3:37" x14ac:dyDescent="0.25">
      <c r="C672" s="8" t="s">
        <v>114</v>
      </c>
      <c r="D672" s="9">
        <v>8600</v>
      </c>
      <c r="E672" s="7" t="s">
        <v>18</v>
      </c>
      <c r="F672" s="10"/>
      <c r="G672" s="9"/>
      <c r="I672" s="8" t="s">
        <v>13</v>
      </c>
      <c r="J672" s="9"/>
      <c r="K672" s="7" t="s">
        <v>13</v>
      </c>
      <c r="L672" s="9"/>
      <c r="M672" s="9"/>
      <c r="O672" s="1"/>
      <c r="P672" s="1"/>
      <c r="Q672" s="1"/>
      <c r="R672" s="1"/>
      <c r="S672" s="1"/>
      <c r="U672" s="1"/>
      <c r="V672" s="1"/>
      <c r="W672" s="1"/>
      <c r="X672" s="1"/>
      <c r="Y672" s="1"/>
      <c r="AA672" s="1"/>
      <c r="AB672" s="1"/>
      <c r="AC672" s="1"/>
      <c r="AD672" s="1"/>
      <c r="AE672" s="1"/>
      <c r="AG672" s="8" t="s">
        <v>13</v>
      </c>
      <c r="AH672" s="9"/>
      <c r="AI672" s="7" t="s">
        <v>13</v>
      </c>
      <c r="AJ672" s="9"/>
      <c r="AK672" s="9"/>
    </row>
    <row r="673" spans="3:37" x14ac:dyDescent="0.25">
      <c r="C673" s="8" t="s">
        <v>116</v>
      </c>
      <c r="D673" s="9">
        <v>8150</v>
      </c>
      <c r="E673" s="7" t="s">
        <v>18</v>
      </c>
      <c r="F673" s="10">
        <v>1.53</v>
      </c>
      <c r="G673" s="9">
        <f>D673*F673</f>
        <v>12469.5</v>
      </c>
      <c r="I673" s="5" t="s">
        <v>21</v>
      </c>
      <c r="J673" s="6"/>
      <c r="K673" s="7" t="s">
        <v>13</v>
      </c>
      <c r="L673" s="6"/>
      <c r="M673" s="6"/>
      <c r="O673" s="1" t="s">
        <v>124</v>
      </c>
      <c r="P673" s="1"/>
      <c r="Q673" s="1"/>
      <c r="R673" s="1"/>
      <c r="S673" s="1"/>
      <c r="U673" s="1" t="s">
        <v>111</v>
      </c>
      <c r="V673" s="1"/>
      <c r="W673" s="1"/>
      <c r="X673" s="1"/>
      <c r="Y673" s="1"/>
      <c r="AA673" s="2" t="s">
        <v>49</v>
      </c>
      <c r="AB673" s="1"/>
      <c r="AC673" s="1"/>
      <c r="AD673" s="1"/>
      <c r="AE673" s="1"/>
      <c r="AG673" s="5" t="s">
        <v>33</v>
      </c>
      <c r="AH673" s="6"/>
      <c r="AI673" s="7" t="s">
        <v>13</v>
      </c>
      <c r="AJ673" s="6"/>
      <c r="AK673" s="6"/>
    </row>
    <row r="674" spans="3:37" x14ac:dyDescent="0.25">
      <c r="C674" s="5" t="s">
        <v>20</v>
      </c>
      <c r="D674" s="6"/>
      <c r="E674" s="7" t="s">
        <v>13</v>
      </c>
      <c r="F674" s="6"/>
      <c r="G674" s="6">
        <f>SUM(G672:G673)</f>
        <v>12469.5</v>
      </c>
      <c r="I674" s="8" t="s">
        <v>88</v>
      </c>
      <c r="J674" s="9">
        <v>-2</v>
      </c>
      <c r="K674" s="7" t="s">
        <v>23</v>
      </c>
      <c r="L674" s="10">
        <v>915</v>
      </c>
      <c r="M674" s="9">
        <f>J674*L674</f>
        <v>-1830</v>
      </c>
      <c r="O674" s="2" t="s">
        <v>1</v>
      </c>
      <c r="P674" s="2" t="s">
        <v>2</v>
      </c>
      <c r="Q674" s="1"/>
      <c r="R674" s="1"/>
      <c r="S674" s="1"/>
      <c r="U674" s="2" t="s">
        <v>1</v>
      </c>
      <c r="V674" s="2" t="s">
        <v>2</v>
      </c>
      <c r="W674" s="1"/>
      <c r="X674" s="1"/>
      <c r="Y674" s="1"/>
      <c r="AA674" s="1"/>
      <c r="AB674" s="1"/>
      <c r="AC674" s="1"/>
      <c r="AD674" s="1"/>
      <c r="AE674" s="1"/>
      <c r="AG674" s="8" t="s">
        <v>34</v>
      </c>
      <c r="AH674" s="9">
        <v>-1</v>
      </c>
      <c r="AI674" s="7" t="s">
        <v>13</v>
      </c>
      <c r="AJ674" s="9">
        <v>653</v>
      </c>
      <c r="AK674" s="9">
        <f t="shared" ref="AK674:AK679" si="70">AH674*AJ674</f>
        <v>-653</v>
      </c>
    </row>
    <row r="675" spans="3:37" x14ac:dyDescent="0.25">
      <c r="C675" s="8" t="s">
        <v>13</v>
      </c>
      <c r="D675" s="9"/>
      <c r="E675" s="7" t="s">
        <v>13</v>
      </c>
      <c r="F675" s="9"/>
      <c r="G675" s="9"/>
      <c r="I675" s="8" t="s">
        <v>24</v>
      </c>
      <c r="J675" s="9">
        <v>-30</v>
      </c>
      <c r="K675" s="7" t="s">
        <v>25</v>
      </c>
      <c r="L675" s="10">
        <v>10</v>
      </c>
      <c r="M675" s="9">
        <f>J675*L675</f>
        <v>-300</v>
      </c>
      <c r="O675" s="2" t="s">
        <v>3</v>
      </c>
      <c r="P675" s="2" t="s">
        <v>147</v>
      </c>
      <c r="Q675" s="1"/>
      <c r="R675" s="1"/>
      <c r="S675" s="1"/>
      <c r="U675" s="2" t="s">
        <v>3</v>
      </c>
      <c r="V675" s="2" t="s">
        <v>4</v>
      </c>
      <c r="W675" s="1"/>
      <c r="X675" s="1"/>
      <c r="Y675" s="1"/>
      <c r="AA675" s="1" t="s">
        <v>111</v>
      </c>
      <c r="AB675" s="1"/>
      <c r="AC675" s="1"/>
      <c r="AD675" s="1"/>
      <c r="AE675" s="1"/>
      <c r="AG675" s="8" t="s">
        <v>36</v>
      </c>
      <c r="AH675" s="9">
        <v>-1</v>
      </c>
      <c r="AI675" s="7" t="s">
        <v>13</v>
      </c>
      <c r="AJ675" s="9">
        <v>95</v>
      </c>
      <c r="AK675" s="9">
        <f t="shared" si="70"/>
        <v>-95</v>
      </c>
    </row>
    <row r="676" spans="3:37" x14ac:dyDescent="0.25">
      <c r="C676" s="5" t="s">
        <v>21</v>
      </c>
      <c r="D676" s="6"/>
      <c r="E676" s="7" t="s">
        <v>13</v>
      </c>
      <c r="F676" s="6"/>
      <c r="G676" s="6"/>
      <c r="I676" s="8" t="s">
        <v>106</v>
      </c>
      <c r="J676" s="9">
        <v>-15</v>
      </c>
      <c r="K676" s="7" t="s">
        <v>25</v>
      </c>
      <c r="L676" s="10">
        <v>16</v>
      </c>
      <c r="M676" s="9">
        <f>J676*L676</f>
        <v>-240</v>
      </c>
      <c r="O676" s="2" t="s">
        <v>5</v>
      </c>
      <c r="P676" s="2" t="s">
        <v>6</v>
      </c>
      <c r="Q676" s="1"/>
      <c r="R676" s="1"/>
      <c r="S676" s="1"/>
      <c r="U676" s="2" t="s">
        <v>5</v>
      </c>
      <c r="V676" s="2" t="s">
        <v>6</v>
      </c>
      <c r="W676" s="1"/>
      <c r="X676" s="1"/>
      <c r="Y676" s="1"/>
      <c r="AA676" s="2" t="s">
        <v>1</v>
      </c>
      <c r="AB676" s="2" t="s">
        <v>2</v>
      </c>
      <c r="AC676" s="1"/>
      <c r="AD676" s="1"/>
      <c r="AE676" s="1"/>
      <c r="AG676" s="8" t="s">
        <v>37</v>
      </c>
      <c r="AH676" s="9">
        <v>-1</v>
      </c>
      <c r="AI676" s="7" t="s">
        <v>13</v>
      </c>
      <c r="AJ676" s="9">
        <v>190</v>
      </c>
      <c r="AK676" s="9">
        <f t="shared" si="70"/>
        <v>-190</v>
      </c>
    </row>
    <row r="677" spans="3:37" x14ac:dyDescent="0.25">
      <c r="C677" s="8" t="s">
        <v>88</v>
      </c>
      <c r="D677" s="9">
        <v>-2</v>
      </c>
      <c r="E677" s="7" t="s">
        <v>23</v>
      </c>
      <c r="F677" s="10">
        <v>950</v>
      </c>
      <c r="G677" s="9">
        <f>D677*F677</f>
        <v>-1900</v>
      </c>
      <c r="I677" s="8" t="s">
        <v>26</v>
      </c>
      <c r="J677" s="9">
        <v>-38</v>
      </c>
      <c r="K677" s="7" t="s">
        <v>27</v>
      </c>
      <c r="L677" s="10"/>
      <c r="M677" s="9"/>
      <c r="O677" s="2" t="s">
        <v>7</v>
      </c>
      <c r="P677" s="2" t="s">
        <v>8</v>
      </c>
      <c r="Q677" s="1"/>
      <c r="R677" s="1"/>
      <c r="S677" s="1"/>
      <c r="U677" s="2" t="s">
        <v>7</v>
      </c>
      <c r="V677" s="2" t="s">
        <v>8</v>
      </c>
      <c r="W677" s="1"/>
      <c r="X677" s="1"/>
      <c r="Y677" s="1"/>
      <c r="AA677" s="2" t="s">
        <v>3</v>
      </c>
      <c r="AB677" s="2" t="s">
        <v>146</v>
      </c>
      <c r="AC677" s="1"/>
      <c r="AD677" s="1"/>
      <c r="AE677" s="1"/>
      <c r="AG677" s="8" t="s">
        <v>107</v>
      </c>
      <c r="AH677" s="9">
        <v>-1</v>
      </c>
      <c r="AI677" s="7" t="s">
        <v>13</v>
      </c>
      <c r="AJ677" s="9">
        <v>475</v>
      </c>
      <c r="AK677" s="9">
        <f t="shared" si="70"/>
        <v>-475</v>
      </c>
    </row>
    <row r="678" spans="3:37" x14ac:dyDescent="0.25">
      <c r="C678" s="8" t="s">
        <v>24</v>
      </c>
      <c r="D678" s="9">
        <v>-30</v>
      </c>
      <c r="E678" s="7" t="s">
        <v>25</v>
      </c>
      <c r="F678" s="10">
        <v>15</v>
      </c>
      <c r="G678" s="9">
        <f>D678*F678</f>
        <v>-450</v>
      </c>
      <c r="I678" s="8" t="s">
        <v>28</v>
      </c>
      <c r="J678" s="9"/>
      <c r="K678" s="7" t="s">
        <v>23</v>
      </c>
      <c r="L678" s="9"/>
      <c r="M678" s="9">
        <v>-633</v>
      </c>
      <c r="O678" s="2" t="s">
        <v>9</v>
      </c>
      <c r="P678" s="2" t="s">
        <v>10</v>
      </c>
      <c r="Q678" s="1"/>
      <c r="R678" s="1"/>
      <c r="S678" s="1"/>
      <c r="U678" s="2" t="s">
        <v>9</v>
      </c>
      <c r="V678" s="2" t="s">
        <v>149</v>
      </c>
      <c r="W678" s="1"/>
      <c r="X678" s="1"/>
      <c r="Y678" s="1"/>
      <c r="AA678" s="2" t="s">
        <v>5</v>
      </c>
      <c r="AB678" s="2" t="s">
        <v>6</v>
      </c>
      <c r="AC678" s="1"/>
      <c r="AD678" s="1"/>
      <c r="AE678" s="1"/>
      <c r="AG678" s="8" t="s">
        <v>90</v>
      </c>
      <c r="AH678" s="9">
        <v>-2</v>
      </c>
      <c r="AI678" s="7" t="s">
        <v>13</v>
      </c>
      <c r="AJ678" s="9">
        <v>140</v>
      </c>
      <c r="AK678" s="9">
        <f t="shared" si="70"/>
        <v>-280</v>
      </c>
    </row>
    <row r="679" spans="3:37" x14ac:dyDescent="0.25">
      <c r="C679" s="8" t="s">
        <v>106</v>
      </c>
      <c r="D679" s="9">
        <v>-15</v>
      </c>
      <c r="E679" s="7" t="s">
        <v>25</v>
      </c>
      <c r="F679" s="10">
        <v>18</v>
      </c>
      <c r="G679" s="9">
        <f>D679*F679</f>
        <v>-270</v>
      </c>
      <c r="I679" s="8" t="s">
        <v>29</v>
      </c>
      <c r="J679" s="9"/>
      <c r="K679" s="7" t="s">
        <v>23</v>
      </c>
      <c r="L679" s="9"/>
      <c r="M679" s="9">
        <v>-45</v>
      </c>
      <c r="O679" s="1"/>
      <c r="P679" s="1"/>
      <c r="Q679" s="1"/>
      <c r="R679" s="1"/>
      <c r="S679" s="1"/>
      <c r="U679" s="1"/>
      <c r="V679" s="1"/>
      <c r="W679" s="1"/>
      <c r="X679" s="1"/>
      <c r="Y679" s="1"/>
      <c r="AA679" s="2" t="s">
        <v>7</v>
      </c>
      <c r="AB679" s="2" t="s">
        <v>8</v>
      </c>
      <c r="AC679" s="1"/>
      <c r="AD679" s="1"/>
      <c r="AE679" s="1"/>
      <c r="AG679" s="8" t="s">
        <v>108</v>
      </c>
      <c r="AH679" s="9">
        <v>-1</v>
      </c>
      <c r="AI679" s="7" t="s">
        <v>13</v>
      </c>
      <c r="AJ679" s="9">
        <v>1681</v>
      </c>
      <c r="AK679" s="9">
        <f t="shared" si="70"/>
        <v>-1681</v>
      </c>
    </row>
    <row r="680" spans="3:37" x14ac:dyDescent="0.25">
      <c r="C680" s="8" t="s">
        <v>26</v>
      </c>
      <c r="D680" s="9">
        <v>-40</v>
      </c>
      <c r="E680" s="7" t="s">
        <v>27</v>
      </c>
      <c r="F680" s="10"/>
      <c r="G680" s="9"/>
      <c r="I680" s="8" t="s">
        <v>30</v>
      </c>
      <c r="J680" s="9">
        <v>-32</v>
      </c>
      <c r="K680" s="7" t="s">
        <v>23</v>
      </c>
      <c r="L680" s="10">
        <v>2.6</v>
      </c>
      <c r="M680" s="9">
        <f>J680*L680</f>
        <v>-83.2</v>
      </c>
      <c r="O680" s="3" t="s">
        <v>11</v>
      </c>
      <c r="P680" s="4" t="s">
        <v>12</v>
      </c>
      <c r="Q680" s="4" t="s">
        <v>13</v>
      </c>
      <c r="R680" s="4" t="s">
        <v>14</v>
      </c>
      <c r="S680" s="4" t="s">
        <v>15</v>
      </c>
      <c r="U680" s="3" t="s">
        <v>11</v>
      </c>
      <c r="V680" s="4" t="s">
        <v>12</v>
      </c>
      <c r="W680" s="4" t="s">
        <v>13</v>
      </c>
      <c r="X680" s="4" t="s">
        <v>14</v>
      </c>
      <c r="Y680" s="4" t="s">
        <v>15</v>
      </c>
      <c r="AA680" s="2" t="s">
        <v>9</v>
      </c>
      <c r="AB680" s="2" t="s">
        <v>149</v>
      </c>
      <c r="AC680" s="1"/>
      <c r="AD680" s="1"/>
      <c r="AE680" s="1"/>
      <c r="AG680" s="8" t="s">
        <v>43</v>
      </c>
      <c r="AH680" s="9"/>
      <c r="AI680" s="7" t="s">
        <v>13</v>
      </c>
      <c r="AJ680" s="9"/>
      <c r="AK680" s="9">
        <v>-750</v>
      </c>
    </row>
    <row r="681" spans="3:37" x14ac:dyDescent="0.25">
      <c r="C681" s="8" t="s">
        <v>28</v>
      </c>
      <c r="D681" s="9"/>
      <c r="E681" s="7" t="s">
        <v>23</v>
      </c>
      <c r="F681" s="9"/>
      <c r="G681" s="9">
        <v>-592</v>
      </c>
      <c r="I681" s="5" t="s">
        <v>31</v>
      </c>
      <c r="J681" s="6"/>
      <c r="K681" s="7" t="s">
        <v>13</v>
      </c>
      <c r="L681" s="6"/>
      <c r="M681" s="6">
        <f>SUM(M673:M680)</f>
        <v>-3131.2</v>
      </c>
      <c r="O681" s="5" t="s">
        <v>16</v>
      </c>
      <c r="P681" s="6"/>
      <c r="Q681" s="7" t="s">
        <v>13</v>
      </c>
      <c r="R681" s="6"/>
      <c r="S681" s="6"/>
      <c r="U681" s="5" t="s">
        <v>16</v>
      </c>
      <c r="V681" s="6"/>
      <c r="W681" s="7" t="s">
        <v>13</v>
      </c>
      <c r="X681" s="6"/>
      <c r="Y681" s="6"/>
      <c r="AA681" s="1"/>
      <c r="AB681" s="1"/>
      <c r="AC681" s="1"/>
      <c r="AD681" s="1"/>
      <c r="AE681" s="1"/>
      <c r="AG681" s="5" t="s">
        <v>109</v>
      </c>
      <c r="AH681" s="6"/>
      <c r="AI681" s="7" t="s">
        <v>13</v>
      </c>
      <c r="AJ681" s="6"/>
      <c r="AK681" s="6">
        <f>SUM(AK674:AK680)</f>
        <v>-4124</v>
      </c>
    </row>
    <row r="682" spans="3:37" x14ac:dyDescent="0.25">
      <c r="C682" s="8" t="s">
        <v>29</v>
      </c>
      <c r="D682" s="9"/>
      <c r="E682" s="7" t="s">
        <v>23</v>
      </c>
      <c r="F682" s="9"/>
      <c r="G682" s="9">
        <v>-49</v>
      </c>
      <c r="I682" s="5" t="s">
        <v>32</v>
      </c>
      <c r="J682" s="6"/>
      <c r="K682" s="7" t="s">
        <v>13</v>
      </c>
      <c r="L682" s="6"/>
      <c r="M682" s="6">
        <f>SUM(M671,M681)</f>
        <v>8571.7999999999993</v>
      </c>
      <c r="O682" s="8" t="s">
        <v>114</v>
      </c>
      <c r="P682" s="9">
        <v>8750</v>
      </c>
      <c r="Q682" s="7" t="s">
        <v>18</v>
      </c>
      <c r="R682" s="10"/>
      <c r="S682" s="9"/>
      <c r="U682" s="8" t="s">
        <v>17</v>
      </c>
      <c r="V682" s="9">
        <v>9100</v>
      </c>
      <c r="W682" s="7" t="s">
        <v>18</v>
      </c>
      <c r="X682" s="10"/>
      <c r="Y682" s="9"/>
      <c r="AA682" s="3" t="s">
        <v>11</v>
      </c>
      <c r="AB682" s="4" t="s">
        <v>12</v>
      </c>
      <c r="AC682" s="4" t="s">
        <v>13</v>
      </c>
      <c r="AD682" s="4" t="s">
        <v>14</v>
      </c>
      <c r="AE682" s="4" t="s">
        <v>15</v>
      </c>
      <c r="AG682" s="8" t="s">
        <v>45</v>
      </c>
      <c r="AH682" s="9"/>
      <c r="AI682" s="7" t="s">
        <v>13</v>
      </c>
      <c r="AJ682" s="9"/>
      <c r="AK682" s="9">
        <f>SUM(AK671,AK681)</f>
        <v>542.19999999999982</v>
      </c>
    </row>
    <row r="683" spans="3:37" x14ac:dyDescent="0.25">
      <c r="C683" s="8" t="s">
        <v>30</v>
      </c>
      <c r="D683" s="9">
        <v>-32</v>
      </c>
      <c r="E683" s="7" t="s">
        <v>23</v>
      </c>
      <c r="F683" s="10">
        <v>2.8</v>
      </c>
      <c r="G683" s="9">
        <f>D683*F683</f>
        <v>-89.6</v>
      </c>
      <c r="I683" s="8" t="s">
        <v>13</v>
      </c>
      <c r="J683" s="9"/>
      <c r="K683" s="7" t="s">
        <v>13</v>
      </c>
      <c r="L683" s="9"/>
      <c r="M683" s="9"/>
      <c r="O683" s="8" t="s">
        <v>116</v>
      </c>
      <c r="P683" s="9">
        <v>8300</v>
      </c>
      <c r="Q683" s="7" t="s">
        <v>18</v>
      </c>
      <c r="R683" s="10">
        <v>1.41</v>
      </c>
      <c r="S683" s="9">
        <f>P683*R683</f>
        <v>11703</v>
      </c>
      <c r="U683" s="8" t="s">
        <v>19</v>
      </c>
      <c r="V683" s="9">
        <v>8650</v>
      </c>
      <c r="W683" s="7" t="s">
        <v>18</v>
      </c>
      <c r="X683" s="10">
        <v>1.32</v>
      </c>
      <c r="Y683" s="9">
        <f>V683*X683</f>
        <v>11418</v>
      </c>
      <c r="AA683" s="5" t="s">
        <v>16</v>
      </c>
      <c r="AB683" s="6"/>
      <c r="AC683" s="7" t="s">
        <v>13</v>
      </c>
      <c r="AD683" s="6"/>
      <c r="AE683" s="6"/>
      <c r="AG683" s="1"/>
      <c r="AH683" s="1"/>
      <c r="AI683" s="1"/>
      <c r="AJ683" s="1"/>
      <c r="AK683" s="1"/>
    </row>
    <row r="684" spans="3:37" x14ac:dyDescent="0.25">
      <c r="C684" s="5" t="s">
        <v>31</v>
      </c>
      <c r="D684" s="6"/>
      <c r="E684" s="7" t="s">
        <v>13</v>
      </c>
      <c r="F684" s="6"/>
      <c r="G684" s="6">
        <f>SUM(G676:G683)</f>
        <v>-3350.6</v>
      </c>
      <c r="I684" s="5" t="s">
        <v>33</v>
      </c>
      <c r="J684" s="6"/>
      <c r="K684" s="7" t="s">
        <v>13</v>
      </c>
      <c r="L684" s="6"/>
      <c r="M684" s="6"/>
      <c r="O684" s="5" t="s">
        <v>20</v>
      </c>
      <c r="P684" s="6"/>
      <c r="Q684" s="7" t="s">
        <v>13</v>
      </c>
      <c r="R684" s="6"/>
      <c r="S684" s="6">
        <f>SUM(S682:S683)</f>
        <v>11703</v>
      </c>
      <c r="U684" s="5" t="s">
        <v>20</v>
      </c>
      <c r="V684" s="6"/>
      <c r="W684" s="7" t="s">
        <v>13</v>
      </c>
      <c r="X684" s="6"/>
      <c r="Y684" s="6">
        <f>SUM(Y682:Y683)</f>
        <v>11418</v>
      </c>
      <c r="AA684" s="8" t="s">
        <v>17</v>
      </c>
      <c r="AB684" s="9">
        <v>9300</v>
      </c>
      <c r="AC684" s="7" t="s">
        <v>18</v>
      </c>
      <c r="AD684" s="10"/>
      <c r="AE684" s="9"/>
      <c r="AG684" s="1"/>
      <c r="AH684" s="1"/>
      <c r="AI684" s="1"/>
      <c r="AJ684" s="1"/>
      <c r="AK684" s="1"/>
    </row>
    <row r="685" spans="3:37" x14ac:dyDescent="0.25">
      <c r="C685" s="5" t="s">
        <v>32</v>
      </c>
      <c r="D685" s="6"/>
      <c r="E685" s="7" t="s">
        <v>13</v>
      </c>
      <c r="F685" s="6"/>
      <c r="G685" s="6">
        <f>SUM(G674,G684)</f>
        <v>9118.9</v>
      </c>
      <c r="I685" s="8" t="s">
        <v>34</v>
      </c>
      <c r="J685" s="9">
        <v>-1</v>
      </c>
      <c r="K685" s="7" t="s">
        <v>13</v>
      </c>
      <c r="L685" s="9">
        <v>653</v>
      </c>
      <c r="M685" s="9">
        <f t="shared" ref="M685:M692" si="71">J685*L685</f>
        <v>-653</v>
      </c>
      <c r="O685" s="8" t="s">
        <v>13</v>
      </c>
      <c r="P685" s="9"/>
      <c r="Q685" s="7" t="s">
        <v>13</v>
      </c>
      <c r="R685" s="9"/>
      <c r="S685" s="9"/>
      <c r="U685" s="8" t="s">
        <v>13</v>
      </c>
      <c r="V685" s="9"/>
      <c r="W685" s="7" t="s">
        <v>13</v>
      </c>
      <c r="X685" s="9"/>
      <c r="Y685" s="9"/>
      <c r="AA685" s="8" t="s">
        <v>19</v>
      </c>
      <c r="AB685" s="9">
        <v>8850</v>
      </c>
      <c r="AC685" s="7" t="s">
        <v>18</v>
      </c>
      <c r="AD685" s="10">
        <v>1.19</v>
      </c>
      <c r="AE685" s="9">
        <f>AB685*AD685</f>
        <v>10531.5</v>
      </c>
      <c r="AG685" s="1"/>
      <c r="AH685" s="1"/>
      <c r="AI685" s="1"/>
      <c r="AJ685" s="1"/>
      <c r="AK685" s="1"/>
    </row>
    <row r="686" spans="3:37" x14ac:dyDescent="0.25">
      <c r="C686" s="8" t="s">
        <v>13</v>
      </c>
      <c r="D686" s="9"/>
      <c r="E686" s="7" t="s">
        <v>13</v>
      </c>
      <c r="F686" s="9"/>
      <c r="G686" s="9"/>
      <c r="I686" s="8" t="s">
        <v>35</v>
      </c>
      <c r="J686" s="9">
        <v>-38</v>
      </c>
      <c r="K686" s="7" t="s">
        <v>13</v>
      </c>
      <c r="L686" s="9">
        <v>18</v>
      </c>
      <c r="M686" s="9">
        <f t="shared" si="71"/>
        <v>-684</v>
      </c>
      <c r="O686" s="5" t="s">
        <v>21</v>
      </c>
      <c r="P686" s="6"/>
      <c r="Q686" s="7" t="s">
        <v>13</v>
      </c>
      <c r="R686" s="6"/>
      <c r="S686" s="6"/>
      <c r="U686" s="5" t="s">
        <v>21</v>
      </c>
      <c r="V686" s="6"/>
      <c r="W686" s="7" t="s">
        <v>13</v>
      </c>
      <c r="X686" s="6"/>
      <c r="Y686" s="6"/>
      <c r="AA686" s="5" t="s">
        <v>20</v>
      </c>
      <c r="AB686" s="6"/>
      <c r="AC686" s="7" t="s">
        <v>13</v>
      </c>
      <c r="AD686" s="6"/>
      <c r="AE686" s="6">
        <f>SUM(AE684:AE685)</f>
        <v>10531.5</v>
      </c>
      <c r="AG686" s="2" t="s">
        <v>49</v>
      </c>
      <c r="AH686" s="1"/>
      <c r="AI686" s="1"/>
      <c r="AJ686" s="1"/>
      <c r="AK686" s="1"/>
    </row>
    <row r="687" spans="3:37" x14ac:dyDescent="0.25">
      <c r="C687" s="5" t="s">
        <v>33</v>
      </c>
      <c r="D687" s="6"/>
      <c r="E687" s="7" t="s">
        <v>13</v>
      </c>
      <c r="F687" s="6"/>
      <c r="G687" s="6"/>
      <c r="I687" s="8" t="s">
        <v>37</v>
      </c>
      <c r="J687" s="9">
        <v>-1</v>
      </c>
      <c r="K687" s="7" t="s">
        <v>13</v>
      </c>
      <c r="L687" s="9">
        <v>190</v>
      </c>
      <c r="M687" s="9">
        <f t="shared" si="71"/>
        <v>-190</v>
      </c>
      <c r="O687" s="8" t="s">
        <v>88</v>
      </c>
      <c r="P687" s="9">
        <v>-2</v>
      </c>
      <c r="Q687" s="7" t="s">
        <v>23</v>
      </c>
      <c r="R687" s="10">
        <v>915</v>
      </c>
      <c r="S687" s="9">
        <f>P687*R687</f>
        <v>-1830</v>
      </c>
      <c r="U687" s="8" t="s">
        <v>88</v>
      </c>
      <c r="V687" s="9">
        <v>-2</v>
      </c>
      <c r="W687" s="7" t="s">
        <v>23</v>
      </c>
      <c r="X687" s="10">
        <v>950</v>
      </c>
      <c r="Y687" s="9">
        <f>V687*X687</f>
        <v>-1900</v>
      </c>
      <c r="AA687" s="8" t="s">
        <v>13</v>
      </c>
      <c r="AB687" s="9"/>
      <c r="AC687" s="7" t="s">
        <v>13</v>
      </c>
      <c r="AD687" s="9"/>
      <c r="AE687" s="9"/>
      <c r="AG687" s="1"/>
      <c r="AH687" s="1"/>
      <c r="AI687" s="1"/>
      <c r="AJ687" s="1"/>
      <c r="AK687" s="1"/>
    </row>
    <row r="688" spans="3:37" x14ac:dyDescent="0.25">
      <c r="C688" s="8" t="s">
        <v>34</v>
      </c>
      <c r="D688" s="9">
        <v>-1</v>
      </c>
      <c r="E688" s="7" t="s">
        <v>13</v>
      </c>
      <c r="F688" s="9">
        <v>653</v>
      </c>
      <c r="G688" s="9">
        <f t="shared" ref="G688:G696" si="72">D688*F688</f>
        <v>-653</v>
      </c>
      <c r="I688" s="8" t="s">
        <v>107</v>
      </c>
      <c r="J688" s="9">
        <v>-1</v>
      </c>
      <c r="K688" s="7" t="s">
        <v>13</v>
      </c>
      <c r="L688" s="9">
        <v>475</v>
      </c>
      <c r="M688" s="9">
        <f t="shared" si="71"/>
        <v>-475</v>
      </c>
      <c r="O688" s="8" t="s">
        <v>24</v>
      </c>
      <c r="P688" s="9">
        <v>-30</v>
      </c>
      <c r="Q688" s="7" t="s">
        <v>25</v>
      </c>
      <c r="R688" s="10">
        <v>8</v>
      </c>
      <c r="S688" s="9">
        <f>P688*R688</f>
        <v>-240</v>
      </c>
      <c r="U688" s="8" t="s">
        <v>24</v>
      </c>
      <c r="V688" s="9">
        <v>-168</v>
      </c>
      <c r="W688" s="7" t="s">
        <v>25</v>
      </c>
      <c r="X688" s="10">
        <v>18</v>
      </c>
      <c r="Y688" s="9">
        <f>V688*X688</f>
        <v>-3024</v>
      </c>
      <c r="AA688" s="5" t="s">
        <v>21</v>
      </c>
      <c r="AB688" s="6"/>
      <c r="AC688" s="7" t="s">
        <v>13</v>
      </c>
      <c r="AD688" s="6"/>
      <c r="AE688" s="6"/>
      <c r="AG688" s="1" t="s">
        <v>111</v>
      </c>
      <c r="AH688" s="1"/>
      <c r="AI688" s="1"/>
      <c r="AJ688" s="1"/>
      <c r="AK688" s="1"/>
    </row>
    <row r="689" spans="3:37" x14ac:dyDescent="0.25">
      <c r="C689" s="8" t="s">
        <v>35</v>
      </c>
      <c r="D689" s="9">
        <v>-40</v>
      </c>
      <c r="E689" s="7" t="s">
        <v>13</v>
      </c>
      <c r="F689" s="9">
        <v>18</v>
      </c>
      <c r="G689" s="9">
        <f t="shared" si="72"/>
        <v>-720</v>
      </c>
      <c r="I689" s="8" t="s">
        <v>90</v>
      </c>
      <c r="J689" s="9">
        <v>-2</v>
      </c>
      <c r="K689" s="7" t="s">
        <v>13</v>
      </c>
      <c r="L689" s="9">
        <v>140</v>
      </c>
      <c r="M689" s="9">
        <f t="shared" si="71"/>
        <v>-280</v>
      </c>
      <c r="O689" s="8" t="s">
        <v>106</v>
      </c>
      <c r="P689" s="9">
        <v>-15</v>
      </c>
      <c r="Q689" s="7" t="s">
        <v>25</v>
      </c>
      <c r="R689" s="10">
        <v>15</v>
      </c>
      <c r="S689" s="9">
        <f>P689*R689</f>
        <v>-225</v>
      </c>
      <c r="U689" s="8" t="s">
        <v>106</v>
      </c>
      <c r="V689" s="9">
        <v>-28</v>
      </c>
      <c r="W689" s="7" t="s">
        <v>25</v>
      </c>
      <c r="X689" s="10">
        <v>20</v>
      </c>
      <c r="Y689" s="9">
        <f>V689*X689</f>
        <v>-560</v>
      </c>
      <c r="AA689" s="8" t="s">
        <v>88</v>
      </c>
      <c r="AB689" s="9">
        <v>-2</v>
      </c>
      <c r="AC689" s="7" t="s">
        <v>23</v>
      </c>
      <c r="AD689" s="10">
        <v>915</v>
      </c>
      <c r="AE689" s="9">
        <f>AB689*AD689</f>
        <v>-1830</v>
      </c>
      <c r="AG689" s="2" t="s">
        <v>1</v>
      </c>
      <c r="AH689" s="2" t="s">
        <v>2</v>
      </c>
      <c r="AI689" s="1"/>
      <c r="AJ689" s="1"/>
      <c r="AK689" s="1"/>
    </row>
    <row r="690" spans="3:37" x14ac:dyDescent="0.25">
      <c r="C690" s="8" t="s">
        <v>37</v>
      </c>
      <c r="D690" s="9">
        <v>-1</v>
      </c>
      <c r="E690" s="7" t="s">
        <v>13</v>
      </c>
      <c r="F690" s="9">
        <v>190</v>
      </c>
      <c r="G690" s="9">
        <f t="shared" si="72"/>
        <v>-190</v>
      </c>
      <c r="I690" s="8" t="s">
        <v>117</v>
      </c>
      <c r="J690" s="9">
        <v>-1</v>
      </c>
      <c r="K690" s="7" t="s">
        <v>13</v>
      </c>
      <c r="L690" s="9">
        <v>1186</v>
      </c>
      <c r="M690" s="9">
        <f t="shared" si="71"/>
        <v>-1186</v>
      </c>
      <c r="O690" s="8" t="s">
        <v>26</v>
      </c>
      <c r="P690" s="9">
        <v>-38</v>
      </c>
      <c r="Q690" s="7" t="s">
        <v>27</v>
      </c>
      <c r="R690" s="10"/>
      <c r="S690" s="9"/>
      <c r="U690" s="8" t="s">
        <v>150</v>
      </c>
      <c r="V690" s="9">
        <v>-61</v>
      </c>
      <c r="W690" s="7" t="s">
        <v>25</v>
      </c>
      <c r="X690" s="10">
        <v>13</v>
      </c>
      <c r="Y690" s="9">
        <f>V690*X690</f>
        <v>-793</v>
      </c>
      <c r="AA690" s="8" t="s">
        <v>24</v>
      </c>
      <c r="AB690" s="9">
        <v>-161</v>
      </c>
      <c r="AC690" s="7" t="s">
        <v>25</v>
      </c>
      <c r="AD690" s="10">
        <v>10</v>
      </c>
      <c r="AE690" s="9">
        <f>AB690*AD690</f>
        <v>-1610</v>
      </c>
      <c r="AG690" s="2" t="s">
        <v>3</v>
      </c>
      <c r="AH690" s="2" t="s">
        <v>147</v>
      </c>
      <c r="AI690" s="1"/>
      <c r="AJ690" s="1"/>
      <c r="AK690" s="1"/>
    </row>
    <row r="691" spans="3:37" x14ac:dyDescent="0.25">
      <c r="C691" s="8" t="s">
        <v>107</v>
      </c>
      <c r="D691" s="9">
        <v>-1</v>
      </c>
      <c r="E691" s="7" t="s">
        <v>13</v>
      </c>
      <c r="F691" s="9">
        <v>475</v>
      </c>
      <c r="G691" s="9">
        <f t="shared" si="72"/>
        <v>-475</v>
      </c>
      <c r="I691" s="8" t="s">
        <v>118</v>
      </c>
      <c r="J691" s="9">
        <v>-1</v>
      </c>
      <c r="K691" s="7" t="s">
        <v>13</v>
      </c>
      <c r="L691" s="9">
        <v>696</v>
      </c>
      <c r="M691" s="9">
        <f t="shared" si="71"/>
        <v>-696</v>
      </c>
      <c r="O691" s="8" t="s">
        <v>28</v>
      </c>
      <c r="P691" s="9"/>
      <c r="Q691" s="7" t="s">
        <v>23</v>
      </c>
      <c r="R691" s="9"/>
      <c r="S691" s="9">
        <v>-633</v>
      </c>
      <c r="U691" s="8" t="s">
        <v>28</v>
      </c>
      <c r="V691" s="9"/>
      <c r="W691" s="7" t="s">
        <v>23</v>
      </c>
      <c r="X691" s="9"/>
      <c r="Y691" s="9">
        <v>-592</v>
      </c>
      <c r="AA691" s="8" t="s">
        <v>106</v>
      </c>
      <c r="AB691" s="9">
        <v>-28</v>
      </c>
      <c r="AC691" s="7" t="s">
        <v>25</v>
      </c>
      <c r="AD691" s="10">
        <v>16</v>
      </c>
      <c r="AE691" s="9">
        <f>AB691*AD691</f>
        <v>-448</v>
      </c>
      <c r="AG691" s="2" t="s">
        <v>5</v>
      </c>
      <c r="AH691" s="2" t="s">
        <v>6</v>
      </c>
      <c r="AI691" s="1"/>
      <c r="AJ691" s="1"/>
      <c r="AK691" s="1"/>
    </row>
    <row r="692" spans="3:37" x14ac:dyDescent="0.25">
      <c r="C692" s="8" t="s">
        <v>39</v>
      </c>
      <c r="D692" s="9">
        <v>-1</v>
      </c>
      <c r="E692" s="7" t="s">
        <v>13</v>
      </c>
      <c r="F692" s="9">
        <v>175</v>
      </c>
      <c r="G692" s="9">
        <f t="shared" si="72"/>
        <v>-175</v>
      </c>
      <c r="I692" s="8" t="s">
        <v>119</v>
      </c>
      <c r="J692" s="9">
        <v>-1</v>
      </c>
      <c r="K692" s="7" t="s">
        <v>13</v>
      </c>
      <c r="L692" s="9">
        <v>1600</v>
      </c>
      <c r="M692" s="9">
        <f t="shared" si="71"/>
        <v>-1600</v>
      </c>
      <c r="O692" s="8" t="s">
        <v>29</v>
      </c>
      <c r="P692" s="9"/>
      <c r="Q692" s="7" t="s">
        <v>23</v>
      </c>
      <c r="R692" s="9"/>
      <c r="S692" s="9">
        <v>-45</v>
      </c>
      <c r="U692" s="8" t="s">
        <v>29</v>
      </c>
      <c r="V692" s="9"/>
      <c r="W692" s="7" t="s">
        <v>23</v>
      </c>
      <c r="X692" s="9"/>
      <c r="Y692" s="9">
        <v>-49</v>
      </c>
      <c r="AA692" s="8" t="s">
        <v>150</v>
      </c>
      <c r="AB692" s="9">
        <v>-61</v>
      </c>
      <c r="AC692" s="7" t="s">
        <v>25</v>
      </c>
      <c r="AD692" s="10">
        <v>9</v>
      </c>
      <c r="AE692" s="9">
        <f>AB692*AD692</f>
        <v>-549</v>
      </c>
      <c r="AG692" s="2" t="s">
        <v>7</v>
      </c>
      <c r="AH692" s="2" t="s">
        <v>8</v>
      </c>
      <c r="AI692" s="1"/>
      <c r="AJ692" s="1"/>
      <c r="AK692" s="1"/>
    </row>
    <row r="693" spans="3:37" x14ac:dyDescent="0.25">
      <c r="C693" s="8" t="s">
        <v>90</v>
      </c>
      <c r="D693" s="9">
        <v>-2</v>
      </c>
      <c r="E693" s="7" t="s">
        <v>13</v>
      </c>
      <c r="F693" s="9">
        <v>140</v>
      </c>
      <c r="G693" s="9">
        <f t="shared" si="72"/>
        <v>-280</v>
      </c>
      <c r="I693" s="8" t="s">
        <v>43</v>
      </c>
      <c r="J693" s="9"/>
      <c r="K693" s="7" t="s">
        <v>13</v>
      </c>
      <c r="L693" s="9"/>
      <c r="M693" s="9">
        <v>-750</v>
      </c>
      <c r="O693" s="8" t="s">
        <v>30</v>
      </c>
      <c r="P693" s="9">
        <v>-32</v>
      </c>
      <c r="Q693" s="7" t="s">
        <v>23</v>
      </c>
      <c r="R693" s="10">
        <v>2.6</v>
      </c>
      <c r="S693" s="9">
        <f>P693*R693</f>
        <v>-83.2</v>
      </c>
      <c r="U693" s="8" t="s">
        <v>30</v>
      </c>
      <c r="V693" s="9">
        <v>-85</v>
      </c>
      <c r="W693" s="7" t="s">
        <v>23</v>
      </c>
      <c r="X693" s="10">
        <v>2.8</v>
      </c>
      <c r="Y693" s="9">
        <f>V693*X693</f>
        <v>-237.99999999999997</v>
      </c>
      <c r="AA693" s="8" t="s">
        <v>28</v>
      </c>
      <c r="AB693" s="9"/>
      <c r="AC693" s="7" t="s">
        <v>23</v>
      </c>
      <c r="AD693" s="9"/>
      <c r="AE693" s="9">
        <v>-633</v>
      </c>
      <c r="AG693" s="2" t="s">
        <v>9</v>
      </c>
      <c r="AH693" s="2" t="s">
        <v>149</v>
      </c>
      <c r="AI693" s="1"/>
      <c r="AJ693" s="1"/>
      <c r="AK693" s="1"/>
    </row>
    <row r="694" spans="3:37" x14ac:dyDescent="0.25">
      <c r="C694" s="8" t="s">
        <v>117</v>
      </c>
      <c r="D694" s="9">
        <v>-1</v>
      </c>
      <c r="E694" s="7" t="s">
        <v>13</v>
      </c>
      <c r="F694" s="9">
        <v>1186</v>
      </c>
      <c r="G694" s="9">
        <f t="shared" si="72"/>
        <v>-1186</v>
      </c>
      <c r="I694" s="5" t="s">
        <v>44</v>
      </c>
      <c r="J694" s="6"/>
      <c r="K694" s="7" t="s">
        <v>13</v>
      </c>
      <c r="L694" s="6"/>
      <c r="M694" s="6">
        <f>SUM(M685:M693)</f>
        <v>-6514</v>
      </c>
      <c r="O694" s="5" t="s">
        <v>31</v>
      </c>
      <c r="P694" s="6"/>
      <c r="Q694" s="7" t="s">
        <v>13</v>
      </c>
      <c r="R694" s="6"/>
      <c r="S694" s="6">
        <f>SUM(S686:S693)</f>
        <v>-3056.2</v>
      </c>
      <c r="U694" s="5" t="s">
        <v>31</v>
      </c>
      <c r="V694" s="6"/>
      <c r="W694" s="7" t="s">
        <v>13</v>
      </c>
      <c r="X694" s="6"/>
      <c r="Y694" s="6">
        <f>SUM(Y686:Y693)</f>
        <v>-7156</v>
      </c>
      <c r="AA694" s="8" t="s">
        <v>29</v>
      </c>
      <c r="AB694" s="9"/>
      <c r="AC694" s="7" t="s">
        <v>23</v>
      </c>
      <c r="AD694" s="9"/>
      <c r="AE694" s="9">
        <v>-45</v>
      </c>
      <c r="AG694" s="1"/>
      <c r="AH694" s="1"/>
      <c r="AI694" s="1"/>
      <c r="AJ694" s="1"/>
      <c r="AK694" s="1"/>
    </row>
    <row r="695" spans="3:37" x14ac:dyDescent="0.25">
      <c r="C695" s="8" t="s">
        <v>118</v>
      </c>
      <c r="D695" s="9">
        <v>-1</v>
      </c>
      <c r="E695" s="7" t="s">
        <v>13</v>
      </c>
      <c r="F695" s="9">
        <v>696</v>
      </c>
      <c r="G695" s="9">
        <f t="shared" si="72"/>
        <v>-696</v>
      </c>
      <c r="I695" s="8" t="s">
        <v>45</v>
      </c>
      <c r="J695" s="9"/>
      <c r="K695" s="7" t="s">
        <v>13</v>
      </c>
      <c r="L695" s="9"/>
      <c r="M695" s="9">
        <f>SUM(M682,M694)</f>
        <v>2057.7999999999993</v>
      </c>
      <c r="O695" s="5" t="s">
        <v>32</v>
      </c>
      <c r="P695" s="6"/>
      <c r="Q695" s="7" t="s">
        <v>13</v>
      </c>
      <c r="R695" s="6"/>
      <c r="S695" s="6">
        <f>SUM(S684,S694)</f>
        <v>8646.7999999999993</v>
      </c>
      <c r="U695" s="5" t="s">
        <v>32</v>
      </c>
      <c r="V695" s="6"/>
      <c r="W695" s="7" t="s">
        <v>13</v>
      </c>
      <c r="X695" s="6"/>
      <c r="Y695" s="6">
        <f>SUM(Y684,Y694)</f>
        <v>4262</v>
      </c>
      <c r="AA695" s="8" t="s">
        <v>30</v>
      </c>
      <c r="AB695" s="9">
        <v>-85</v>
      </c>
      <c r="AC695" s="7" t="s">
        <v>23</v>
      </c>
      <c r="AD695" s="10">
        <v>2.6</v>
      </c>
      <c r="AE695" s="9">
        <f>AB695*AD695</f>
        <v>-221</v>
      </c>
      <c r="AG695" s="3" t="s">
        <v>11</v>
      </c>
      <c r="AH695" s="4" t="s">
        <v>12</v>
      </c>
      <c r="AI695" s="4" t="s">
        <v>13</v>
      </c>
      <c r="AJ695" s="4" t="s">
        <v>14</v>
      </c>
      <c r="AK695" s="4" t="s">
        <v>15</v>
      </c>
    </row>
    <row r="696" spans="3:37" x14ac:dyDescent="0.25">
      <c r="C696" s="8" t="s">
        <v>119</v>
      </c>
      <c r="D696" s="9">
        <v>-1</v>
      </c>
      <c r="E696" s="7" t="s">
        <v>13</v>
      </c>
      <c r="F696" s="9">
        <v>1600</v>
      </c>
      <c r="G696" s="9">
        <f t="shared" si="72"/>
        <v>-1600</v>
      </c>
      <c r="I696" s="1"/>
      <c r="J696" s="1"/>
      <c r="K696" s="1"/>
      <c r="L696" s="1"/>
      <c r="M696" s="1"/>
      <c r="O696" s="8" t="s">
        <v>13</v>
      </c>
      <c r="P696" s="9"/>
      <c r="Q696" s="7" t="s">
        <v>13</v>
      </c>
      <c r="R696" s="9"/>
      <c r="S696" s="9"/>
      <c r="U696" s="8" t="s">
        <v>13</v>
      </c>
      <c r="V696" s="9"/>
      <c r="W696" s="7" t="s">
        <v>13</v>
      </c>
      <c r="X696" s="9"/>
      <c r="Y696" s="9"/>
      <c r="AA696" s="5" t="s">
        <v>31</v>
      </c>
      <c r="AB696" s="6"/>
      <c r="AC696" s="7" t="s">
        <v>13</v>
      </c>
      <c r="AD696" s="6"/>
      <c r="AE696" s="6">
        <f>SUM(AE688:AE695)</f>
        <v>-5336</v>
      </c>
      <c r="AG696" s="5" t="s">
        <v>16</v>
      </c>
      <c r="AH696" s="6"/>
      <c r="AI696" s="7" t="s">
        <v>13</v>
      </c>
      <c r="AJ696" s="6"/>
      <c r="AK696" s="6"/>
    </row>
    <row r="697" spans="3:37" x14ac:dyDescent="0.25">
      <c r="C697" s="8" t="s">
        <v>43</v>
      </c>
      <c r="D697" s="9"/>
      <c r="E697" s="7" t="s">
        <v>13</v>
      </c>
      <c r="F697" s="9"/>
      <c r="G697" s="9">
        <v>-800</v>
      </c>
      <c r="I697" s="2" t="s">
        <v>125</v>
      </c>
      <c r="J697" s="1"/>
      <c r="K697" s="1"/>
      <c r="L697" s="1"/>
      <c r="M697" s="1"/>
      <c r="O697" s="5" t="s">
        <v>33</v>
      </c>
      <c r="P697" s="6"/>
      <c r="Q697" s="7" t="s">
        <v>13</v>
      </c>
      <c r="R697" s="6"/>
      <c r="S697" s="6"/>
      <c r="U697" s="5" t="s">
        <v>33</v>
      </c>
      <c r="V697" s="6"/>
      <c r="W697" s="7" t="s">
        <v>13</v>
      </c>
      <c r="X697" s="6"/>
      <c r="Y697" s="6"/>
      <c r="AA697" s="5" t="s">
        <v>32</v>
      </c>
      <c r="AB697" s="6"/>
      <c r="AC697" s="7" t="s">
        <v>13</v>
      </c>
      <c r="AD697" s="6"/>
      <c r="AE697" s="6">
        <f>SUM(AE686,AE696)</f>
        <v>5195.5</v>
      </c>
      <c r="AG697" s="8" t="s">
        <v>17</v>
      </c>
      <c r="AH697" s="9">
        <v>9300</v>
      </c>
      <c r="AI697" s="7" t="s">
        <v>18</v>
      </c>
      <c r="AJ697" s="10"/>
      <c r="AK697" s="9"/>
    </row>
    <row r="698" spans="3:37" x14ac:dyDescent="0.25">
      <c r="C698" s="5" t="s">
        <v>44</v>
      </c>
      <c r="D698" s="6"/>
      <c r="E698" s="7" t="s">
        <v>13</v>
      </c>
      <c r="F698" s="6"/>
      <c r="G698" s="6">
        <f>SUM(G688:G697)</f>
        <v>-6775</v>
      </c>
      <c r="I698" s="2" t="s">
        <v>110</v>
      </c>
      <c r="J698" s="1"/>
      <c r="K698" s="1"/>
      <c r="L698" s="1"/>
      <c r="M698" s="1"/>
      <c r="O698" s="8" t="s">
        <v>34</v>
      </c>
      <c r="P698" s="9">
        <v>-1</v>
      </c>
      <c r="Q698" s="7" t="s">
        <v>13</v>
      </c>
      <c r="R698" s="9">
        <v>653</v>
      </c>
      <c r="S698" s="9">
        <f t="shared" ref="S698:S705" si="73">P698*R698</f>
        <v>-653</v>
      </c>
      <c r="U698" s="8" t="s">
        <v>34</v>
      </c>
      <c r="V698" s="9">
        <v>-1</v>
      </c>
      <c r="W698" s="7" t="s">
        <v>13</v>
      </c>
      <c r="X698" s="9">
        <v>653</v>
      </c>
      <c r="Y698" s="9">
        <f t="shared" ref="Y698:Y704" si="74">V698*X698</f>
        <v>-653</v>
      </c>
      <c r="AA698" s="8" t="s">
        <v>13</v>
      </c>
      <c r="AB698" s="9"/>
      <c r="AC698" s="7" t="s">
        <v>13</v>
      </c>
      <c r="AD698" s="9"/>
      <c r="AE698" s="9"/>
      <c r="AG698" s="8" t="s">
        <v>19</v>
      </c>
      <c r="AH698" s="9">
        <v>8850</v>
      </c>
      <c r="AI698" s="7" t="s">
        <v>18</v>
      </c>
      <c r="AJ698" s="10">
        <v>1.19</v>
      </c>
      <c r="AK698" s="9">
        <f>AH698*AJ698</f>
        <v>10531.5</v>
      </c>
    </row>
    <row r="699" spans="3:37" x14ac:dyDescent="0.25">
      <c r="C699" s="8" t="s">
        <v>45</v>
      </c>
      <c r="D699" s="9"/>
      <c r="E699" s="7" t="s">
        <v>13</v>
      </c>
      <c r="F699" s="9"/>
      <c r="G699" s="9">
        <f>SUM(G685,G698)</f>
        <v>2343.8999999999996</v>
      </c>
      <c r="I699" s="1"/>
      <c r="J699" s="1"/>
      <c r="K699" s="1"/>
      <c r="L699" s="1"/>
      <c r="M699" s="1"/>
      <c r="O699" s="8" t="s">
        <v>35</v>
      </c>
      <c r="P699" s="9">
        <v>-38</v>
      </c>
      <c r="Q699" s="7" t="s">
        <v>13</v>
      </c>
      <c r="R699" s="9">
        <v>18</v>
      </c>
      <c r="S699" s="9">
        <f t="shared" si="73"/>
        <v>-684</v>
      </c>
      <c r="U699" s="8" t="s">
        <v>36</v>
      </c>
      <c r="V699" s="9">
        <v>-1</v>
      </c>
      <c r="W699" s="7" t="s">
        <v>13</v>
      </c>
      <c r="X699" s="9">
        <v>95</v>
      </c>
      <c r="Y699" s="9">
        <f t="shared" si="74"/>
        <v>-95</v>
      </c>
      <c r="AA699" s="5" t="s">
        <v>33</v>
      </c>
      <c r="AB699" s="6"/>
      <c r="AC699" s="7" t="s">
        <v>13</v>
      </c>
      <c r="AD699" s="6"/>
      <c r="AE699" s="6"/>
      <c r="AG699" s="5" t="s">
        <v>20</v>
      </c>
      <c r="AH699" s="6"/>
      <c r="AI699" s="7" t="s">
        <v>13</v>
      </c>
      <c r="AJ699" s="6"/>
      <c r="AK699" s="6">
        <f>SUM(AK697:AK698)</f>
        <v>10531.5</v>
      </c>
    </row>
    <row r="700" spans="3:37" x14ac:dyDescent="0.25">
      <c r="C700" s="1"/>
      <c r="D700" s="1"/>
      <c r="E700" s="1"/>
      <c r="F700" s="1"/>
      <c r="G700" s="1"/>
      <c r="I700" s="2" t="s">
        <v>49</v>
      </c>
      <c r="J700" s="1"/>
      <c r="K700" s="1"/>
      <c r="L700" s="1"/>
      <c r="M700" s="1"/>
      <c r="O700" s="8" t="s">
        <v>37</v>
      </c>
      <c r="P700" s="9">
        <v>-1</v>
      </c>
      <c r="Q700" s="7" t="s">
        <v>13</v>
      </c>
      <c r="R700" s="9">
        <v>190</v>
      </c>
      <c r="S700" s="9">
        <f t="shared" si="73"/>
        <v>-190</v>
      </c>
      <c r="U700" s="8" t="s">
        <v>37</v>
      </c>
      <c r="V700" s="9">
        <v>-1</v>
      </c>
      <c r="W700" s="7" t="s">
        <v>13</v>
      </c>
      <c r="X700" s="9">
        <v>190</v>
      </c>
      <c r="Y700" s="9">
        <f t="shared" si="74"/>
        <v>-190</v>
      </c>
      <c r="AA700" s="8" t="s">
        <v>34</v>
      </c>
      <c r="AB700" s="9">
        <v>-1</v>
      </c>
      <c r="AC700" s="7" t="s">
        <v>13</v>
      </c>
      <c r="AD700" s="9">
        <v>653</v>
      </c>
      <c r="AE700" s="9">
        <f t="shared" ref="AE700:AE705" si="75">AB700*AD700</f>
        <v>-653</v>
      </c>
      <c r="AG700" s="8" t="s">
        <v>13</v>
      </c>
      <c r="AH700" s="9"/>
      <c r="AI700" s="7" t="s">
        <v>13</v>
      </c>
      <c r="AJ700" s="9"/>
      <c r="AK700" s="9"/>
    </row>
    <row r="701" spans="3:37" x14ac:dyDescent="0.25">
      <c r="C701" s="2" t="s">
        <v>125</v>
      </c>
      <c r="D701" s="1"/>
      <c r="E701" s="1"/>
      <c r="F701" s="1"/>
      <c r="G701" s="1"/>
      <c r="I701" s="1"/>
      <c r="J701" s="1"/>
      <c r="K701" s="1"/>
      <c r="L701" s="1"/>
      <c r="M701" s="1"/>
      <c r="O701" s="8" t="s">
        <v>107</v>
      </c>
      <c r="P701" s="9">
        <v>-1</v>
      </c>
      <c r="Q701" s="7" t="s">
        <v>13</v>
      </c>
      <c r="R701" s="9">
        <v>475</v>
      </c>
      <c r="S701" s="9">
        <f t="shared" si="73"/>
        <v>-475</v>
      </c>
      <c r="U701" s="8" t="s">
        <v>107</v>
      </c>
      <c r="V701" s="9">
        <v>-1</v>
      </c>
      <c r="W701" s="7" t="s">
        <v>13</v>
      </c>
      <c r="X701" s="9">
        <v>475</v>
      </c>
      <c r="Y701" s="9">
        <f t="shared" si="74"/>
        <v>-475</v>
      </c>
      <c r="AA701" s="8" t="s">
        <v>36</v>
      </c>
      <c r="AB701" s="9">
        <v>-1</v>
      </c>
      <c r="AC701" s="7" t="s">
        <v>13</v>
      </c>
      <c r="AD701" s="9">
        <v>95</v>
      </c>
      <c r="AE701" s="9">
        <f t="shared" si="75"/>
        <v>-95</v>
      </c>
      <c r="AG701" s="5" t="s">
        <v>21</v>
      </c>
      <c r="AH701" s="6"/>
      <c r="AI701" s="7" t="s">
        <v>13</v>
      </c>
      <c r="AJ701" s="6"/>
      <c r="AK701" s="6"/>
    </row>
    <row r="702" spans="3:37" x14ac:dyDescent="0.25">
      <c r="C702" s="2" t="s">
        <v>110</v>
      </c>
      <c r="D702" s="1"/>
      <c r="E702" s="1"/>
      <c r="F702" s="1"/>
      <c r="G702" s="1"/>
      <c r="I702" s="1" t="s">
        <v>126</v>
      </c>
      <c r="J702" s="1"/>
      <c r="K702" s="1"/>
      <c r="L702" s="1"/>
      <c r="M702" s="1"/>
      <c r="O702" s="8" t="s">
        <v>90</v>
      </c>
      <c r="P702" s="9">
        <v>-2</v>
      </c>
      <c r="Q702" s="7" t="s">
        <v>13</v>
      </c>
      <c r="R702" s="9">
        <v>140</v>
      </c>
      <c r="S702" s="9">
        <f t="shared" si="73"/>
        <v>-280</v>
      </c>
      <c r="U702" s="8" t="s">
        <v>39</v>
      </c>
      <c r="V702" s="9">
        <v>-1</v>
      </c>
      <c r="W702" s="7" t="s">
        <v>13</v>
      </c>
      <c r="X702" s="9">
        <v>175</v>
      </c>
      <c r="Y702" s="9">
        <f t="shared" si="74"/>
        <v>-175</v>
      </c>
      <c r="AA702" s="8" t="s">
        <v>37</v>
      </c>
      <c r="AB702" s="9">
        <v>-1</v>
      </c>
      <c r="AC702" s="7" t="s">
        <v>13</v>
      </c>
      <c r="AD702" s="9">
        <v>190</v>
      </c>
      <c r="AE702" s="9">
        <f t="shared" si="75"/>
        <v>-190</v>
      </c>
      <c r="AG702" s="8" t="s">
        <v>88</v>
      </c>
      <c r="AH702" s="9">
        <v>-2</v>
      </c>
      <c r="AI702" s="7" t="s">
        <v>23</v>
      </c>
      <c r="AJ702" s="10">
        <v>915</v>
      </c>
      <c r="AK702" s="9">
        <f>AH702*AJ702</f>
        <v>-1830</v>
      </c>
    </row>
    <row r="703" spans="3:37" x14ac:dyDescent="0.25">
      <c r="C703" s="1"/>
      <c r="D703" s="1"/>
      <c r="E703" s="1"/>
      <c r="F703" s="1"/>
      <c r="G703" s="1"/>
      <c r="I703" s="2" t="s">
        <v>1</v>
      </c>
      <c r="J703" s="2" t="s">
        <v>2</v>
      </c>
      <c r="K703" s="1"/>
      <c r="L703" s="1"/>
      <c r="M703" s="1"/>
      <c r="O703" s="8" t="s">
        <v>117</v>
      </c>
      <c r="P703" s="9">
        <v>-1</v>
      </c>
      <c r="Q703" s="7" t="s">
        <v>13</v>
      </c>
      <c r="R703" s="9">
        <v>1186</v>
      </c>
      <c r="S703" s="9">
        <f t="shared" si="73"/>
        <v>-1186</v>
      </c>
      <c r="U703" s="8" t="s">
        <v>90</v>
      </c>
      <c r="V703" s="9">
        <v>-2</v>
      </c>
      <c r="W703" s="7" t="s">
        <v>13</v>
      </c>
      <c r="X703" s="9">
        <v>140</v>
      </c>
      <c r="Y703" s="9">
        <f t="shared" si="74"/>
        <v>-280</v>
      </c>
      <c r="AA703" s="8" t="s">
        <v>107</v>
      </c>
      <c r="AB703" s="9">
        <v>-1</v>
      </c>
      <c r="AC703" s="7" t="s">
        <v>13</v>
      </c>
      <c r="AD703" s="9">
        <v>475</v>
      </c>
      <c r="AE703" s="9">
        <f t="shared" si="75"/>
        <v>-475</v>
      </c>
      <c r="AG703" s="8" t="s">
        <v>24</v>
      </c>
      <c r="AH703" s="9">
        <v>-161</v>
      </c>
      <c r="AI703" s="7" t="s">
        <v>25</v>
      </c>
      <c r="AJ703" s="10">
        <v>8</v>
      </c>
      <c r="AK703" s="9">
        <f>AH703*AJ703</f>
        <v>-1288</v>
      </c>
    </row>
    <row r="704" spans="3:37" x14ac:dyDescent="0.25">
      <c r="C704" s="2" t="s">
        <v>49</v>
      </c>
      <c r="D704" s="1"/>
      <c r="E704" s="1"/>
      <c r="F704" s="1"/>
      <c r="G704" s="1"/>
      <c r="I704" s="2" t="s">
        <v>3</v>
      </c>
      <c r="J704" s="2" t="s">
        <v>146</v>
      </c>
      <c r="K704" s="1"/>
      <c r="L704" s="1"/>
      <c r="M704" s="1"/>
      <c r="O704" s="8" t="s">
        <v>118</v>
      </c>
      <c r="P704" s="9">
        <v>-1</v>
      </c>
      <c r="Q704" s="7" t="s">
        <v>13</v>
      </c>
      <c r="R704" s="9">
        <v>696</v>
      </c>
      <c r="S704" s="9">
        <f t="shared" si="73"/>
        <v>-696</v>
      </c>
      <c r="U704" s="8" t="s">
        <v>108</v>
      </c>
      <c r="V704" s="9">
        <v>-1</v>
      </c>
      <c r="W704" s="7" t="s">
        <v>13</v>
      </c>
      <c r="X704" s="9">
        <v>1553</v>
      </c>
      <c r="Y704" s="9">
        <f t="shared" si="74"/>
        <v>-1553</v>
      </c>
      <c r="AA704" s="8" t="s">
        <v>90</v>
      </c>
      <c r="AB704" s="9">
        <v>-2</v>
      </c>
      <c r="AC704" s="7" t="s">
        <v>13</v>
      </c>
      <c r="AD704" s="9">
        <v>140</v>
      </c>
      <c r="AE704" s="9">
        <f t="shared" si="75"/>
        <v>-280</v>
      </c>
      <c r="AG704" s="8" t="s">
        <v>106</v>
      </c>
      <c r="AH704" s="9">
        <v>-28</v>
      </c>
      <c r="AI704" s="7" t="s">
        <v>25</v>
      </c>
      <c r="AJ704" s="10">
        <v>15</v>
      </c>
      <c r="AK704" s="9">
        <f>AH704*AJ704</f>
        <v>-420</v>
      </c>
    </row>
    <row r="705" spans="3:37" x14ac:dyDescent="0.25">
      <c r="C705" s="1"/>
      <c r="D705" s="1"/>
      <c r="E705" s="1"/>
      <c r="F705" s="1"/>
      <c r="G705" s="1"/>
      <c r="I705" s="2" t="s">
        <v>5</v>
      </c>
      <c r="J705" s="2" t="s">
        <v>6</v>
      </c>
      <c r="K705" s="1"/>
      <c r="L705" s="1"/>
      <c r="M705" s="1"/>
      <c r="O705" s="8" t="s">
        <v>119</v>
      </c>
      <c r="P705" s="9">
        <v>-1</v>
      </c>
      <c r="Q705" s="7" t="s">
        <v>13</v>
      </c>
      <c r="R705" s="9">
        <v>1600</v>
      </c>
      <c r="S705" s="9">
        <f t="shared" si="73"/>
        <v>-1600</v>
      </c>
      <c r="U705" s="8" t="s">
        <v>43</v>
      </c>
      <c r="V705" s="9"/>
      <c r="W705" s="7" t="s">
        <v>13</v>
      </c>
      <c r="X705" s="9"/>
      <c r="Y705" s="9">
        <v>-800</v>
      </c>
      <c r="AA705" s="8" t="s">
        <v>108</v>
      </c>
      <c r="AB705" s="9">
        <v>-1</v>
      </c>
      <c r="AC705" s="7" t="s">
        <v>13</v>
      </c>
      <c r="AD705" s="9">
        <v>1553</v>
      </c>
      <c r="AE705" s="9">
        <f t="shared" si="75"/>
        <v>-1553</v>
      </c>
      <c r="AG705" s="8" t="s">
        <v>150</v>
      </c>
      <c r="AH705" s="9">
        <v>-61</v>
      </c>
      <c r="AI705" s="7" t="s">
        <v>25</v>
      </c>
      <c r="AJ705" s="10">
        <v>8</v>
      </c>
      <c r="AK705" s="9">
        <f>AH705*AJ705</f>
        <v>-488</v>
      </c>
    </row>
    <row r="706" spans="3:37" x14ac:dyDescent="0.25">
      <c r="C706" s="1" t="s">
        <v>126</v>
      </c>
      <c r="D706" s="1"/>
      <c r="E706" s="1"/>
      <c r="F706" s="1"/>
      <c r="G706" s="1"/>
      <c r="I706" s="2" t="s">
        <v>7</v>
      </c>
      <c r="J706" s="2" t="s">
        <v>8</v>
      </c>
      <c r="K706" s="1"/>
      <c r="L706" s="1"/>
      <c r="M706" s="1"/>
      <c r="O706" s="8" t="s">
        <v>43</v>
      </c>
      <c r="P706" s="9"/>
      <c r="Q706" s="7" t="s">
        <v>13</v>
      </c>
      <c r="R706" s="9"/>
      <c r="S706" s="9">
        <v>-750</v>
      </c>
      <c r="U706" s="5" t="s">
        <v>44</v>
      </c>
      <c r="V706" s="6"/>
      <c r="W706" s="7" t="s">
        <v>13</v>
      </c>
      <c r="X706" s="6"/>
      <c r="Y706" s="6">
        <f>SUM(Y698:Y705)</f>
        <v>-4221</v>
      </c>
      <c r="AA706" s="8" t="s">
        <v>43</v>
      </c>
      <c r="AB706" s="9"/>
      <c r="AC706" s="7" t="s">
        <v>13</v>
      </c>
      <c r="AD706" s="9"/>
      <c r="AE706" s="9">
        <v>-750</v>
      </c>
      <c r="AG706" s="8" t="s">
        <v>28</v>
      </c>
      <c r="AH706" s="9"/>
      <c r="AI706" s="7" t="s">
        <v>23</v>
      </c>
      <c r="AJ706" s="9"/>
      <c r="AK706" s="9">
        <v>-633</v>
      </c>
    </row>
    <row r="707" spans="3:37" x14ac:dyDescent="0.25">
      <c r="C707" s="2" t="s">
        <v>1</v>
      </c>
      <c r="D707" s="2" t="s">
        <v>2</v>
      </c>
      <c r="E707" s="1"/>
      <c r="F707" s="1"/>
      <c r="G707" s="1"/>
      <c r="I707" s="2" t="s">
        <v>9</v>
      </c>
      <c r="J707" s="2" t="s">
        <v>10</v>
      </c>
      <c r="K707" s="1"/>
      <c r="L707" s="1"/>
      <c r="M707" s="1"/>
      <c r="O707" s="5" t="s">
        <v>44</v>
      </c>
      <c r="P707" s="6"/>
      <c r="Q707" s="7" t="s">
        <v>13</v>
      </c>
      <c r="R707" s="6"/>
      <c r="S707" s="6">
        <f>SUM(S698:S706)</f>
        <v>-6514</v>
      </c>
      <c r="U707" s="8" t="s">
        <v>45</v>
      </c>
      <c r="V707" s="9"/>
      <c r="W707" s="7" t="s">
        <v>13</v>
      </c>
      <c r="X707" s="9"/>
      <c r="Y707" s="9">
        <f>SUM(Y695,Y706)</f>
        <v>41</v>
      </c>
      <c r="AA707" s="5" t="s">
        <v>44</v>
      </c>
      <c r="AB707" s="6"/>
      <c r="AC707" s="7" t="s">
        <v>13</v>
      </c>
      <c r="AD707" s="6"/>
      <c r="AE707" s="6">
        <f>SUM(AE700:AE706)</f>
        <v>-3996</v>
      </c>
      <c r="AG707" s="8" t="s">
        <v>29</v>
      </c>
      <c r="AH707" s="9"/>
      <c r="AI707" s="7" t="s">
        <v>23</v>
      </c>
      <c r="AJ707" s="9"/>
      <c r="AK707" s="9">
        <v>-45</v>
      </c>
    </row>
    <row r="708" spans="3:37" x14ac:dyDescent="0.25">
      <c r="C708" s="2" t="s">
        <v>3</v>
      </c>
      <c r="D708" s="2" t="s">
        <v>4</v>
      </c>
      <c r="E708" s="1"/>
      <c r="F708" s="1"/>
      <c r="G708" s="1"/>
      <c r="I708" s="1"/>
      <c r="J708" s="1"/>
      <c r="K708" s="1"/>
      <c r="L708" s="1"/>
      <c r="M708" s="1"/>
      <c r="O708" s="8" t="s">
        <v>45</v>
      </c>
      <c r="P708" s="9"/>
      <c r="Q708" s="7" t="s">
        <v>13</v>
      </c>
      <c r="R708" s="9"/>
      <c r="S708" s="9">
        <f>SUM(S695,S707)</f>
        <v>2132.7999999999993</v>
      </c>
      <c r="U708" s="1"/>
      <c r="V708" s="1"/>
      <c r="W708" s="1"/>
      <c r="X708" s="1"/>
      <c r="Y708" s="1"/>
      <c r="AA708" s="8" t="s">
        <v>45</v>
      </c>
      <c r="AB708" s="9"/>
      <c r="AC708" s="7" t="s">
        <v>13</v>
      </c>
      <c r="AD708" s="9"/>
      <c r="AE708" s="9">
        <f>SUM(AE697,AE707)</f>
        <v>1199.5</v>
      </c>
      <c r="AG708" s="8" t="s">
        <v>30</v>
      </c>
      <c r="AH708" s="9">
        <v>-85</v>
      </c>
      <c r="AI708" s="7" t="s">
        <v>23</v>
      </c>
      <c r="AJ708" s="10">
        <v>2.6</v>
      </c>
      <c r="AK708" s="9">
        <f>AH708*AJ708</f>
        <v>-221</v>
      </c>
    </row>
    <row r="709" spans="3:37" x14ac:dyDescent="0.25">
      <c r="C709" s="2" t="s">
        <v>5</v>
      </c>
      <c r="D709" s="2" t="s">
        <v>6</v>
      </c>
      <c r="E709" s="1"/>
      <c r="F709" s="1"/>
      <c r="G709" s="1"/>
      <c r="I709" s="3" t="s">
        <v>11</v>
      </c>
      <c r="J709" s="4" t="s">
        <v>12</v>
      </c>
      <c r="K709" s="4" t="s">
        <v>13</v>
      </c>
      <c r="L709" s="4" t="s">
        <v>14</v>
      </c>
      <c r="M709" s="4" t="s">
        <v>15</v>
      </c>
      <c r="O709" s="1"/>
      <c r="P709" s="1"/>
      <c r="Q709" s="1"/>
      <c r="R709" s="1"/>
      <c r="S709" s="1"/>
      <c r="U709" s="2" t="s">
        <v>112</v>
      </c>
      <c r="V709" s="1"/>
      <c r="W709" s="1"/>
      <c r="X709" s="1"/>
      <c r="Y709" s="1"/>
      <c r="AA709" s="1"/>
      <c r="AB709" s="1"/>
      <c r="AC709" s="1"/>
      <c r="AD709" s="1"/>
      <c r="AE709" s="1"/>
      <c r="AG709" s="5" t="s">
        <v>31</v>
      </c>
      <c r="AH709" s="6"/>
      <c r="AI709" s="7" t="s">
        <v>13</v>
      </c>
      <c r="AJ709" s="6"/>
      <c r="AK709" s="6">
        <f>SUM(AK701:AK708)</f>
        <v>-4925</v>
      </c>
    </row>
    <row r="710" spans="3:37" x14ac:dyDescent="0.25">
      <c r="C710" s="2" t="s">
        <v>7</v>
      </c>
      <c r="D710" s="2" t="s">
        <v>8</v>
      </c>
      <c r="E710" s="1"/>
      <c r="F710" s="1"/>
      <c r="G710" s="1"/>
      <c r="I710" s="5" t="s">
        <v>16</v>
      </c>
      <c r="J710" s="6"/>
      <c r="K710" s="7" t="s">
        <v>13</v>
      </c>
      <c r="L710" s="6"/>
      <c r="M710" s="6"/>
      <c r="O710" s="2" t="s">
        <v>125</v>
      </c>
      <c r="P710" s="1"/>
      <c r="Q710" s="1"/>
      <c r="R710" s="1"/>
      <c r="S710" s="1"/>
      <c r="U710" s="1"/>
      <c r="V710" s="1"/>
      <c r="W710" s="1"/>
      <c r="X710" s="1"/>
      <c r="Y710" s="1"/>
      <c r="AA710" s="2" t="s">
        <v>112</v>
      </c>
      <c r="AB710" s="1"/>
      <c r="AC710" s="1"/>
      <c r="AD710" s="1"/>
      <c r="AE710" s="1"/>
      <c r="AG710" s="5" t="s">
        <v>32</v>
      </c>
      <c r="AH710" s="6"/>
      <c r="AI710" s="7" t="s">
        <v>13</v>
      </c>
      <c r="AJ710" s="6"/>
      <c r="AK710" s="6">
        <f>SUM(AK699,AK709)</f>
        <v>5606.5</v>
      </c>
    </row>
    <row r="711" spans="3:37" x14ac:dyDescent="0.25">
      <c r="C711" s="2" t="s">
        <v>9</v>
      </c>
      <c r="D711" s="2" t="s">
        <v>10</v>
      </c>
      <c r="E711" s="1"/>
      <c r="F711" s="1"/>
      <c r="G711" s="1"/>
      <c r="I711" s="8" t="s">
        <v>17</v>
      </c>
      <c r="J711" s="9">
        <v>5600</v>
      </c>
      <c r="K711" s="7" t="s">
        <v>18</v>
      </c>
      <c r="L711" s="10"/>
      <c r="M711" s="9"/>
      <c r="O711" s="2" t="s">
        <v>110</v>
      </c>
      <c r="P711" s="1"/>
      <c r="Q711" s="1"/>
      <c r="R711" s="1"/>
      <c r="S711" s="1"/>
      <c r="U711" s="2" t="s">
        <v>49</v>
      </c>
      <c r="V711" s="1"/>
      <c r="W711" s="1"/>
      <c r="X711" s="1"/>
      <c r="Y711" s="1"/>
      <c r="AA711" s="1"/>
      <c r="AB711" s="1"/>
      <c r="AC711" s="1"/>
      <c r="AD711" s="1"/>
      <c r="AE711" s="1"/>
      <c r="AG711" s="8" t="s">
        <v>13</v>
      </c>
      <c r="AH711" s="9"/>
      <c r="AI711" s="7" t="s">
        <v>13</v>
      </c>
      <c r="AJ711" s="9"/>
      <c r="AK711" s="9"/>
    </row>
    <row r="712" spans="3:37" x14ac:dyDescent="0.25">
      <c r="C712" s="1"/>
      <c r="D712" s="1"/>
      <c r="E712" s="1"/>
      <c r="F712" s="1"/>
      <c r="G712" s="1"/>
      <c r="I712" s="8" t="s">
        <v>19</v>
      </c>
      <c r="J712" s="9">
        <v>5300</v>
      </c>
      <c r="K712" s="7" t="s">
        <v>18</v>
      </c>
      <c r="L712" s="10">
        <v>1.26</v>
      </c>
      <c r="M712" s="9">
        <f>J712*L712</f>
        <v>6678</v>
      </c>
      <c r="O712" s="1"/>
      <c r="P712" s="1"/>
      <c r="Q712" s="1"/>
      <c r="R712" s="1"/>
      <c r="S712" s="1"/>
      <c r="U712" s="1"/>
      <c r="V712" s="1"/>
      <c r="W712" s="1"/>
      <c r="X712" s="1"/>
      <c r="Y712" s="1"/>
      <c r="AA712" s="2" t="s">
        <v>49</v>
      </c>
      <c r="AB712" s="1"/>
      <c r="AC712" s="1"/>
      <c r="AD712" s="1"/>
      <c r="AE712" s="1"/>
      <c r="AG712" s="5" t="s">
        <v>33</v>
      </c>
      <c r="AH712" s="6"/>
      <c r="AI712" s="7" t="s">
        <v>13</v>
      </c>
      <c r="AJ712" s="6"/>
      <c r="AK712" s="6"/>
    </row>
    <row r="713" spans="3:37" x14ac:dyDescent="0.25">
      <c r="C713" s="3" t="s">
        <v>11</v>
      </c>
      <c r="D713" s="4" t="s">
        <v>12</v>
      </c>
      <c r="E713" s="4" t="s">
        <v>13</v>
      </c>
      <c r="F713" s="4" t="s">
        <v>14</v>
      </c>
      <c r="G713" s="4" t="s">
        <v>15</v>
      </c>
      <c r="I713" s="5" t="s">
        <v>20</v>
      </c>
      <c r="J713" s="6"/>
      <c r="K713" s="7" t="s">
        <v>13</v>
      </c>
      <c r="L713" s="6"/>
      <c r="M713" s="6">
        <f>SUM(M711:M712)</f>
        <v>6678</v>
      </c>
      <c r="O713" s="2" t="s">
        <v>49</v>
      </c>
      <c r="P713" s="1"/>
      <c r="Q713" s="1"/>
      <c r="R713" s="1"/>
      <c r="S713" s="1"/>
      <c r="U713" s="1" t="s">
        <v>113</v>
      </c>
      <c r="V713" s="1"/>
      <c r="W713" s="1"/>
      <c r="X713" s="1"/>
      <c r="Y713" s="1"/>
      <c r="AA713" s="1"/>
      <c r="AB713" s="1"/>
      <c r="AC713" s="1"/>
      <c r="AD713" s="1"/>
      <c r="AE713" s="1"/>
      <c r="AG713" s="8" t="s">
        <v>34</v>
      </c>
      <c r="AH713" s="9">
        <v>-1</v>
      </c>
      <c r="AI713" s="7" t="s">
        <v>13</v>
      </c>
      <c r="AJ713" s="9">
        <v>653</v>
      </c>
      <c r="AK713" s="9">
        <f t="shared" ref="AK713:AK718" si="76">AH713*AJ713</f>
        <v>-653</v>
      </c>
    </row>
    <row r="714" spans="3:37" x14ac:dyDescent="0.25">
      <c r="C714" s="5" t="s">
        <v>16</v>
      </c>
      <c r="D714" s="6"/>
      <c r="E714" s="7" t="s">
        <v>13</v>
      </c>
      <c r="F714" s="6"/>
      <c r="G714" s="6"/>
      <c r="I714" s="8" t="s">
        <v>13</v>
      </c>
      <c r="J714" s="9"/>
      <c r="K714" s="7" t="s">
        <v>13</v>
      </c>
      <c r="L714" s="9"/>
      <c r="M714" s="9"/>
      <c r="O714" s="1"/>
      <c r="P714" s="1"/>
      <c r="Q714" s="1"/>
      <c r="R714" s="1"/>
      <c r="S714" s="1"/>
      <c r="U714" s="2" t="s">
        <v>1</v>
      </c>
      <c r="V714" s="2" t="s">
        <v>2</v>
      </c>
      <c r="W714" s="1"/>
      <c r="X714" s="1"/>
      <c r="Y714" s="1"/>
      <c r="AA714" s="1" t="s">
        <v>113</v>
      </c>
      <c r="AB714" s="1"/>
      <c r="AC714" s="1"/>
      <c r="AD714" s="1"/>
      <c r="AE714" s="1"/>
      <c r="AG714" s="8" t="s">
        <v>36</v>
      </c>
      <c r="AH714" s="9">
        <v>-1</v>
      </c>
      <c r="AI714" s="7" t="s">
        <v>13</v>
      </c>
      <c r="AJ714" s="9">
        <v>95</v>
      </c>
      <c r="AK714" s="9">
        <f t="shared" si="76"/>
        <v>-95</v>
      </c>
    </row>
    <row r="715" spans="3:37" x14ac:dyDescent="0.25">
      <c r="C715" s="8" t="s">
        <v>17</v>
      </c>
      <c r="D715" s="9">
        <v>5450</v>
      </c>
      <c r="E715" s="7" t="s">
        <v>18</v>
      </c>
      <c r="F715" s="10"/>
      <c r="G715" s="9"/>
      <c r="I715" s="5" t="s">
        <v>21</v>
      </c>
      <c r="J715" s="6"/>
      <c r="K715" s="7" t="s">
        <v>13</v>
      </c>
      <c r="L715" s="6"/>
      <c r="M715" s="6"/>
      <c r="O715" s="1" t="s">
        <v>126</v>
      </c>
      <c r="P715" s="1"/>
      <c r="Q715" s="1"/>
      <c r="R715" s="1"/>
      <c r="S715" s="1"/>
      <c r="U715" s="2" t="s">
        <v>3</v>
      </c>
      <c r="V715" s="2" t="s">
        <v>4</v>
      </c>
      <c r="W715" s="1"/>
      <c r="X715" s="1"/>
      <c r="Y715" s="1"/>
      <c r="AA715" s="2" t="s">
        <v>1</v>
      </c>
      <c r="AB715" s="2" t="s">
        <v>2</v>
      </c>
      <c r="AC715" s="1"/>
      <c r="AD715" s="1"/>
      <c r="AE715" s="1"/>
      <c r="AG715" s="8" t="s">
        <v>37</v>
      </c>
      <c r="AH715" s="9">
        <v>-1</v>
      </c>
      <c r="AI715" s="7" t="s">
        <v>13</v>
      </c>
      <c r="AJ715" s="9">
        <v>190</v>
      </c>
      <c r="AK715" s="9">
        <f t="shared" si="76"/>
        <v>-190</v>
      </c>
    </row>
    <row r="716" spans="3:37" x14ac:dyDescent="0.25">
      <c r="C716" s="8" t="s">
        <v>19</v>
      </c>
      <c r="D716" s="9">
        <v>5200</v>
      </c>
      <c r="E716" s="7" t="s">
        <v>18</v>
      </c>
      <c r="F716" s="10">
        <v>1.34</v>
      </c>
      <c r="G716" s="9">
        <f>D716*F716</f>
        <v>6968</v>
      </c>
      <c r="I716" s="8" t="s">
        <v>127</v>
      </c>
      <c r="J716" s="9">
        <v>-40</v>
      </c>
      <c r="K716" s="7" t="s">
        <v>25</v>
      </c>
      <c r="L716" s="10">
        <v>3.65</v>
      </c>
      <c r="M716" s="9">
        <f>J716*L716</f>
        <v>-146</v>
      </c>
      <c r="O716" s="2" t="s">
        <v>1</v>
      </c>
      <c r="P716" s="2" t="s">
        <v>2</v>
      </c>
      <c r="Q716" s="1"/>
      <c r="R716" s="1"/>
      <c r="S716" s="1"/>
      <c r="U716" s="2" t="s">
        <v>5</v>
      </c>
      <c r="V716" s="2" t="s">
        <v>6</v>
      </c>
      <c r="W716" s="1"/>
      <c r="X716" s="1"/>
      <c r="Y716" s="1"/>
      <c r="AA716" s="2" t="s">
        <v>3</v>
      </c>
      <c r="AB716" s="2" t="s">
        <v>146</v>
      </c>
      <c r="AC716" s="1"/>
      <c r="AD716" s="1"/>
      <c r="AE716" s="1"/>
      <c r="AG716" s="8" t="s">
        <v>107</v>
      </c>
      <c r="AH716" s="9">
        <v>-1</v>
      </c>
      <c r="AI716" s="7" t="s">
        <v>13</v>
      </c>
      <c r="AJ716" s="9">
        <v>475</v>
      </c>
      <c r="AK716" s="9">
        <f t="shared" si="76"/>
        <v>-475</v>
      </c>
    </row>
    <row r="717" spans="3:37" x14ac:dyDescent="0.25">
      <c r="C717" s="5" t="s">
        <v>20</v>
      </c>
      <c r="D717" s="6"/>
      <c r="E717" s="7" t="s">
        <v>13</v>
      </c>
      <c r="F717" s="6"/>
      <c r="G717" s="6">
        <f>SUM(G715:G716)</f>
        <v>6968</v>
      </c>
      <c r="I717" s="8" t="s">
        <v>128</v>
      </c>
      <c r="J717" s="9">
        <v>-150</v>
      </c>
      <c r="K717" s="7" t="s">
        <v>25</v>
      </c>
      <c r="L717" s="10">
        <v>4</v>
      </c>
      <c r="M717" s="9">
        <f>J717*L717</f>
        <v>-600</v>
      </c>
      <c r="O717" s="2" t="s">
        <v>3</v>
      </c>
      <c r="P717" s="2" t="s">
        <v>147</v>
      </c>
      <c r="Q717" s="1"/>
      <c r="R717" s="1"/>
      <c r="S717" s="1"/>
      <c r="U717" s="2" t="s">
        <v>7</v>
      </c>
      <c r="V717" s="2" t="s">
        <v>8</v>
      </c>
      <c r="W717" s="1"/>
      <c r="X717" s="1"/>
      <c r="Y717" s="1"/>
      <c r="AA717" s="2" t="s">
        <v>5</v>
      </c>
      <c r="AB717" s="2" t="s">
        <v>6</v>
      </c>
      <c r="AC717" s="1"/>
      <c r="AD717" s="1"/>
      <c r="AE717" s="1"/>
      <c r="AG717" s="8" t="s">
        <v>90</v>
      </c>
      <c r="AH717" s="9">
        <v>-2</v>
      </c>
      <c r="AI717" s="7" t="s">
        <v>13</v>
      </c>
      <c r="AJ717" s="9">
        <v>140</v>
      </c>
      <c r="AK717" s="9">
        <f t="shared" si="76"/>
        <v>-280</v>
      </c>
    </row>
    <row r="718" spans="3:37" x14ac:dyDescent="0.25">
      <c r="C718" s="8" t="s">
        <v>13</v>
      </c>
      <c r="D718" s="9"/>
      <c r="E718" s="7" t="s">
        <v>13</v>
      </c>
      <c r="F718" s="9"/>
      <c r="G718" s="9"/>
      <c r="I718" s="8" t="s">
        <v>26</v>
      </c>
      <c r="J718" s="9">
        <v>-22</v>
      </c>
      <c r="K718" s="7" t="s">
        <v>27</v>
      </c>
      <c r="L718" s="10"/>
      <c r="M718" s="9"/>
      <c r="O718" s="2" t="s">
        <v>5</v>
      </c>
      <c r="P718" s="2" t="s">
        <v>6</v>
      </c>
      <c r="Q718" s="1"/>
      <c r="R718" s="1"/>
      <c r="S718" s="1"/>
      <c r="U718" s="2" t="s">
        <v>9</v>
      </c>
      <c r="V718" s="2" t="s">
        <v>149</v>
      </c>
      <c r="W718" s="1"/>
      <c r="X718" s="1"/>
      <c r="Y718" s="1"/>
      <c r="AA718" s="2" t="s">
        <v>7</v>
      </c>
      <c r="AB718" s="2" t="s">
        <v>8</v>
      </c>
      <c r="AC718" s="1"/>
      <c r="AD718" s="1"/>
      <c r="AE718" s="1"/>
      <c r="AG718" s="8" t="s">
        <v>108</v>
      </c>
      <c r="AH718" s="9">
        <v>-1</v>
      </c>
      <c r="AI718" s="7" t="s">
        <v>13</v>
      </c>
      <c r="AJ718" s="9">
        <v>1553</v>
      </c>
      <c r="AK718" s="9">
        <f t="shared" si="76"/>
        <v>-1553</v>
      </c>
    </row>
    <row r="719" spans="3:37" x14ac:dyDescent="0.25">
      <c r="C719" s="5" t="s">
        <v>21</v>
      </c>
      <c r="D719" s="6"/>
      <c r="E719" s="7" t="s">
        <v>13</v>
      </c>
      <c r="F719" s="6"/>
      <c r="G719" s="6"/>
      <c r="I719" s="8" t="s">
        <v>28</v>
      </c>
      <c r="J719" s="9"/>
      <c r="K719" s="7" t="s">
        <v>23</v>
      </c>
      <c r="L719" s="9"/>
      <c r="M719" s="9">
        <v>-404</v>
      </c>
      <c r="O719" s="2" t="s">
        <v>7</v>
      </c>
      <c r="P719" s="2" t="s">
        <v>8</v>
      </c>
      <c r="Q719" s="1"/>
      <c r="R719" s="1"/>
      <c r="S719" s="1"/>
      <c r="U719" s="1"/>
      <c r="V719" s="1"/>
      <c r="W719" s="1"/>
      <c r="X719" s="1"/>
      <c r="Y719" s="1"/>
      <c r="AA719" s="2" t="s">
        <v>9</v>
      </c>
      <c r="AB719" s="2" t="s">
        <v>149</v>
      </c>
      <c r="AC719" s="1"/>
      <c r="AD719" s="1"/>
      <c r="AE719" s="1"/>
      <c r="AG719" s="8" t="s">
        <v>43</v>
      </c>
      <c r="AH719" s="9"/>
      <c r="AI719" s="7" t="s">
        <v>13</v>
      </c>
      <c r="AJ719" s="9"/>
      <c r="AK719" s="9">
        <v>-750</v>
      </c>
    </row>
    <row r="720" spans="3:37" x14ac:dyDescent="0.25">
      <c r="C720" s="8" t="s">
        <v>127</v>
      </c>
      <c r="D720" s="9">
        <v>-40</v>
      </c>
      <c r="E720" s="7" t="s">
        <v>25</v>
      </c>
      <c r="F720" s="10">
        <v>4</v>
      </c>
      <c r="G720" s="9">
        <f>D720*F720</f>
        <v>-160</v>
      </c>
      <c r="I720" s="8" t="s">
        <v>29</v>
      </c>
      <c r="J720" s="9"/>
      <c r="K720" s="7" t="s">
        <v>23</v>
      </c>
      <c r="L720" s="9"/>
      <c r="M720" s="9">
        <v>-118</v>
      </c>
      <c r="O720" s="2" t="s">
        <v>9</v>
      </c>
      <c r="P720" s="2" t="s">
        <v>10</v>
      </c>
      <c r="Q720" s="1"/>
      <c r="R720" s="1"/>
      <c r="S720" s="1"/>
      <c r="U720" s="3" t="s">
        <v>11</v>
      </c>
      <c r="V720" s="4" t="s">
        <v>12</v>
      </c>
      <c r="W720" s="4" t="s">
        <v>13</v>
      </c>
      <c r="X720" s="4" t="s">
        <v>14</v>
      </c>
      <c r="Y720" s="4" t="s">
        <v>15</v>
      </c>
      <c r="AA720" s="1"/>
      <c r="AB720" s="1"/>
      <c r="AC720" s="1"/>
      <c r="AD720" s="1"/>
      <c r="AE720" s="1"/>
      <c r="AG720" s="5" t="s">
        <v>44</v>
      </c>
      <c r="AH720" s="6"/>
      <c r="AI720" s="7" t="s">
        <v>13</v>
      </c>
      <c r="AJ720" s="6"/>
      <c r="AK720" s="6">
        <f>SUM(AK713:AK719)</f>
        <v>-3996</v>
      </c>
    </row>
    <row r="721" spans="3:37" x14ac:dyDescent="0.25">
      <c r="C721" s="8" t="s">
        <v>128</v>
      </c>
      <c r="D721" s="9">
        <v>-150</v>
      </c>
      <c r="E721" s="7" t="s">
        <v>25</v>
      </c>
      <c r="F721" s="10">
        <v>4</v>
      </c>
      <c r="G721" s="9">
        <f>D721*F721</f>
        <v>-600</v>
      </c>
      <c r="I721" s="8" t="s">
        <v>89</v>
      </c>
      <c r="J721" s="9"/>
      <c r="K721" s="7" t="s">
        <v>23</v>
      </c>
      <c r="L721" s="9"/>
      <c r="M721" s="9">
        <v>-93</v>
      </c>
      <c r="O721" s="1"/>
      <c r="P721" s="1"/>
      <c r="Q721" s="1"/>
      <c r="R721" s="1"/>
      <c r="S721" s="1"/>
      <c r="U721" s="5" t="s">
        <v>16</v>
      </c>
      <c r="V721" s="6"/>
      <c r="W721" s="7" t="s">
        <v>13</v>
      </c>
      <c r="X721" s="6"/>
      <c r="Y721" s="6"/>
      <c r="AA721" s="3" t="s">
        <v>11</v>
      </c>
      <c r="AB721" s="4" t="s">
        <v>12</v>
      </c>
      <c r="AC721" s="4" t="s">
        <v>13</v>
      </c>
      <c r="AD721" s="4" t="s">
        <v>14</v>
      </c>
      <c r="AE721" s="4" t="s">
        <v>15</v>
      </c>
      <c r="AG721" s="8" t="s">
        <v>45</v>
      </c>
      <c r="AH721" s="9"/>
      <c r="AI721" s="7" t="s">
        <v>13</v>
      </c>
      <c r="AJ721" s="9"/>
      <c r="AK721" s="9">
        <f>SUM(AK710,AK720)</f>
        <v>1610.5</v>
      </c>
    </row>
    <row r="722" spans="3:37" x14ac:dyDescent="0.25">
      <c r="C722" s="8" t="s">
        <v>26</v>
      </c>
      <c r="D722" s="9">
        <v>-22</v>
      </c>
      <c r="E722" s="7" t="s">
        <v>27</v>
      </c>
      <c r="F722" s="10"/>
      <c r="G722" s="9"/>
      <c r="I722" s="8" t="s">
        <v>30</v>
      </c>
      <c r="J722" s="9">
        <v>-111</v>
      </c>
      <c r="K722" s="7" t="s">
        <v>23</v>
      </c>
      <c r="L722" s="10">
        <v>2.6</v>
      </c>
      <c r="M722" s="9">
        <f>J722*L722</f>
        <v>-288.60000000000002</v>
      </c>
      <c r="O722" s="3" t="s">
        <v>11</v>
      </c>
      <c r="P722" s="4" t="s">
        <v>12</v>
      </c>
      <c r="Q722" s="4" t="s">
        <v>13</v>
      </c>
      <c r="R722" s="4" t="s">
        <v>14</v>
      </c>
      <c r="S722" s="4" t="s">
        <v>15</v>
      </c>
      <c r="U722" s="8" t="s">
        <v>114</v>
      </c>
      <c r="V722" s="9">
        <v>11500</v>
      </c>
      <c r="W722" s="7" t="s">
        <v>115</v>
      </c>
      <c r="X722" s="10"/>
      <c r="Y722" s="9"/>
      <c r="AA722" s="5" t="s">
        <v>16</v>
      </c>
      <c r="AB722" s="6"/>
      <c r="AC722" s="7" t="s">
        <v>13</v>
      </c>
      <c r="AD722" s="6"/>
      <c r="AE722" s="6"/>
      <c r="AG722" s="1"/>
      <c r="AH722" s="1"/>
      <c r="AI722" s="1"/>
      <c r="AJ722" s="1"/>
      <c r="AK722" s="1"/>
    </row>
    <row r="723" spans="3:37" x14ac:dyDescent="0.25">
      <c r="C723" s="8" t="s">
        <v>28</v>
      </c>
      <c r="D723" s="9"/>
      <c r="E723" s="7" t="s">
        <v>23</v>
      </c>
      <c r="F723" s="9"/>
      <c r="G723" s="9">
        <v>-398</v>
      </c>
      <c r="I723" s="5" t="s">
        <v>31</v>
      </c>
      <c r="J723" s="6"/>
      <c r="K723" s="7" t="s">
        <v>13</v>
      </c>
      <c r="L723" s="6"/>
      <c r="M723" s="6">
        <f>SUM(M715:M722)</f>
        <v>-1649.6</v>
      </c>
      <c r="O723" s="5" t="s">
        <v>16</v>
      </c>
      <c r="P723" s="6"/>
      <c r="Q723" s="7" t="s">
        <v>13</v>
      </c>
      <c r="R723" s="6"/>
      <c r="S723" s="6"/>
      <c r="U723" s="8" t="s">
        <v>116</v>
      </c>
      <c r="V723" s="9">
        <v>10950</v>
      </c>
      <c r="W723" s="7" t="s">
        <v>115</v>
      </c>
      <c r="X723" s="10">
        <v>1.1399999999999999</v>
      </c>
      <c r="Y723" s="9">
        <f>V723*X723</f>
        <v>12482.999999999998</v>
      </c>
      <c r="AA723" s="8" t="s">
        <v>114</v>
      </c>
      <c r="AB723" s="9">
        <v>11750</v>
      </c>
      <c r="AC723" s="7" t="s">
        <v>115</v>
      </c>
      <c r="AD723" s="10"/>
      <c r="AE723" s="9"/>
      <c r="AG723" s="2" t="s">
        <v>112</v>
      </c>
      <c r="AH723" s="1"/>
      <c r="AI723" s="1"/>
      <c r="AJ723" s="1"/>
      <c r="AK723" s="1"/>
    </row>
    <row r="724" spans="3:37" x14ac:dyDescent="0.25">
      <c r="C724" s="8" t="s">
        <v>29</v>
      </c>
      <c r="D724" s="9"/>
      <c r="E724" s="7" t="s">
        <v>23</v>
      </c>
      <c r="F724" s="9"/>
      <c r="G724" s="9">
        <v>-118</v>
      </c>
      <c r="I724" s="5" t="s">
        <v>32</v>
      </c>
      <c r="J724" s="6"/>
      <c r="K724" s="7" t="s">
        <v>13</v>
      </c>
      <c r="L724" s="6"/>
      <c r="M724" s="6">
        <f>SUM(M713,M723)</f>
        <v>5028.3999999999996</v>
      </c>
      <c r="O724" s="8" t="s">
        <v>17</v>
      </c>
      <c r="P724" s="9">
        <v>5600</v>
      </c>
      <c r="Q724" s="7" t="s">
        <v>18</v>
      </c>
      <c r="R724" s="10"/>
      <c r="S724" s="9"/>
      <c r="U724" s="5" t="s">
        <v>20</v>
      </c>
      <c r="V724" s="6"/>
      <c r="W724" s="7" t="s">
        <v>13</v>
      </c>
      <c r="X724" s="6"/>
      <c r="Y724" s="6">
        <f>SUM(Y722:Y723)</f>
        <v>12482.999999999998</v>
      </c>
      <c r="AA724" s="8" t="s">
        <v>116</v>
      </c>
      <c r="AB724" s="9">
        <v>11200</v>
      </c>
      <c r="AC724" s="7" t="s">
        <v>115</v>
      </c>
      <c r="AD724" s="10">
        <v>1.05</v>
      </c>
      <c r="AE724" s="9">
        <f>AB724*AD724</f>
        <v>11760</v>
      </c>
      <c r="AG724" s="1"/>
      <c r="AH724" s="1"/>
      <c r="AI724" s="1"/>
      <c r="AJ724" s="1"/>
      <c r="AK724" s="1"/>
    </row>
    <row r="725" spans="3:37" x14ac:dyDescent="0.25">
      <c r="C725" s="8" t="s">
        <v>89</v>
      </c>
      <c r="D725" s="9"/>
      <c r="E725" s="7" t="s">
        <v>23</v>
      </c>
      <c r="F725" s="9"/>
      <c r="G725" s="9">
        <v>-88</v>
      </c>
      <c r="I725" s="8" t="s">
        <v>13</v>
      </c>
      <c r="J725" s="9"/>
      <c r="K725" s="7" t="s">
        <v>13</v>
      </c>
      <c r="L725" s="9"/>
      <c r="M725" s="9"/>
      <c r="O725" s="8" t="s">
        <v>19</v>
      </c>
      <c r="P725" s="9">
        <v>5300</v>
      </c>
      <c r="Q725" s="7" t="s">
        <v>18</v>
      </c>
      <c r="R725" s="10">
        <v>1.26</v>
      </c>
      <c r="S725" s="9">
        <f>P725*R725</f>
        <v>6678</v>
      </c>
      <c r="U725" s="8" t="s">
        <v>13</v>
      </c>
      <c r="V725" s="9"/>
      <c r="W725" s="7" t="s">
        <v>13</v>
      </c>
      <c r="X725" s="9"/>
      <c r="Y725" s="9"/>
      <c r="AA725" s="5" t="s">
        <v>20</v>
      </c>
      <c r="AB725" s="6"/>
      <c r="AC725" s="7" t="s">
        <v>13</v>
      </c>
      <c r="AD725" s="6"/>
      <c r="AE725" s="6">
        <f>SUM(AE723:AE724)</f>
        <v>11760</v>
      </c>
      <c r="AG725" s="2" t="s">
        <v>49</v>
      </c>
      <c r="AH725" s="1"/>
      <c r="AI725" s="1"/>
      <c r="AJ725" s="1"/>
      <c r="AK725" s="1"/>
    </row>
    <row r="726" spans="3:37" x14ac:dyDescent="0.25">
      <c r="C726" s="8" t="s">
        <v>30</v>
      </c>
      <c r="D726" s="9">
        <v>-111</v>
      </c>
      <c r="E726" s="7" t="s">
        <v>23</v>
      </c>
      <c r="F726" s="10">
        <v>2.8</v>
      </c>
      <c r="G726" s="9">
        <f>D726*F726</f>
        <v>-310.79999999999995</v>
      </c>
      <c r="I726" s="5" t="s">
        <v>33</v>
      </c>
      <c r="J726" s="6"/>
      <c r="K726" s="7" t="s">
        <v>13</v>
      </c>
      <c r="L726" s="6"/>
      <c r="M726" s="6"/>
      <c r="O726" s="5" t="s">
        <v>20</v>
      </c>
      <c r="P726" s="6"/>
      <c r="Q726" s="7" t="s">
        <v>13</v>
      </c>
      <c r="R726" s="6"/>
      <c r="S726" s="6">
        <f>SUM(S724:S725)</f>
        <v>6678</v>
      </c>
      <c r="U726" s="5" t="s">
        <v>21</v>
      </c>
      <c r="V726" s="6"/>
      <c r="W726" s="7" t="s">
        <v>13</v>
      </c>
      <c r="X726" s="6"/>
      <c r="Y726" s="6"/>
      <c r="AA726" s="8" t="s">
        <v>13</v>
      </c>
      <c r="AB726" s="9"/>
      <c r="AC726" s="7" t="s">
        <v>13</v>
      </c>
      <c r="AD726" s="9"/>
      <c r="AE726" s="9"/>
      <c r="AG726" s="1"/>
      <c r="AH726" s="1"/>
      <c r="AI726" s="1"/>
      <c r="AJ726" s="1"/>
      <c r="AK726" s="1"/>
    </row>
    <row r="727" spans="3:37" x14ac:dyDescent="0.25">
      <c r="C727" s="5" t="s">
        <v>31</v>
      </c>
      <c r="D727" s="6"/>
      <c r="E727" s="7" t="s">
        <v>13</v>
      </c>
      <c r="F727" s="6"/>
      <c r="G727" s="6">
        <f>SUM(G719:G726)</f>
        <v>-1674.8</v>
      </c>
      <c r="I727" s="8" t="s">
        <v>34</v>
      </c>
      <c r="J727" s="9">
        <v>-1</v>
      </c>
      <c r="K727" s="7" t="s">
        <v>13</v>
      </c>
      <c r="L727" s="9">
        <v>653</v>
      </c>
      <c r="M727" s="9">
        <f t="shared" ref="M727:M732" si="77">J727*L727</f>
        <v>-653</v>
      </c>
      <c r="O727" s="8" t="s">
        <v>13</v>
      </c>
      <c r="P727" s="9"/>
      <c r="Q727" s="7" t="s">
        <v>13</v>
      </c>
      <c r="R727" s="9"/>
      <c r="S727" s="9"/>
      <c r="U727" s="8" t="s">
        <v>88</v>
      </c>
      <c r="V727" s="9">
        <v>-2</v>
      </c>
      <c r="W727" s="7" t="s">
        <v>23</v>
      </c>
      <c r="X727" s="10">
        <v>950</v>
      </c>
      <c r="Y727" s="9">
        <f>V727*X727</f>
        <v>-1900</v>
      </c>
      <c r="AA727" s="5" t="s">
        <v>21</v>
      </c>
      <c r="AB727" s="6"/>
      <c r="AC727" s="7" t="s">
        <v>13</v>
      </c>
      <c r="AD727" s="6"/>
      <c r="AE727" s="6"/>
      <c r="AG727" s="1" t="s">
        <v>113</v>
      </c>
      <c r="AH727" s="1"/>
      <c r="AI727" s="1"/>
      <c r="AJ727" s="1"/>
      <c r="AK727" s="1"/>
    </row>
    <row r="728" spans="3:37" x14ac:dyDescent="0.25">
      <c r="C728" s="5" t="s">
        <v>32</v>
      </c>
      <c r="D728" s="6"/>
      <c r="E728" s="7" t="s">
        <v>13</v>
      </c>
      <c r="F728" s="6"/>
      <c r="G728" s="6">
        <f>SUM(G717,G727)</f>
        <v>5293.2</v>
      </c>
      <c r="I728" s="8" t="s">
        <v>35</v>
      </c>
      <c r="J728" s="9">
        <v>-22</v>
      </c>
      <c r="K728" s="7" t="s">
        <v>13</v>
      </c>
      <c r="L728" s="9">
        <v>22</v>
      </c>
      <c r="M728" s="9">
        <f t="shared" si="77"/>
        <v>-484</v>
      </c>
      <c r="O728" s="5" t="s">
        <v>21</v>
      </c>
      <c r="P728" s="6"/>
      <c r="Q728" s="7" t="s">
        <v>13</v>
      </c>
      <c r="R728" s="6"/>
      <c r="S728" s="6"/>
      <c r="U728" s="8" t="s">
        <v>24</v>
      </c>
      <c r="V728" s="9">
        <v>-168</v>
      </c>
      <c r="W728" s="7" t="s">
        <v>25</v>
      </c>
      <c r="X728" s="10">
        <v>15</v>
      </c>
      <c r="Y728" s="9">
        <f>V728*X728</f>
        <v>-2520</v>
      </c>
      <c r="AA728" s="8" t="s">
        <v>88</v>
      </c>
      <c r="AB728" s="9">
        <v>-2</v>
      </c>
      <c r="AC728" s="7" t="s">
        <v>23</v>
      </c>
      <c r="AD728" s="10">
        <v>915</v>
      </c>
      <c r="AE728" s="9">
        <f>AB728*AD728</f>
        <v>-1830</v>
      </c>
      <c r="AG728" s="2" t="s">
        <v>1</v>
      </c>
      <c r="AH728" s="2" t="s">
        <v>2</v>
      </c>
      <c r="AI728" s="1"/>
      <c r="AJ728" s="1"/>
      <c r="AK728" s="1"/>
    </row>
    <row r="729" spans="3:37" x14ac:dyDescent="0.25">
      <c r="C729" s="8" t="s">
        <v>13</v>
      </c>
      <c r="D729" s="9"/>
      <c r="E729" s="7" t="s">
        <v>13</v>
      </c>
      <c r="F729" s="9"/>
      <c r="G729" s="9"/>
      <c r="I729" s="8" t="s">
        <v>78</v>
      </c>
      <c r="J729" s="9">
        <v>-1</v>
      </c>
      <c r="K729" s="7" t="s">
        <v>13</v>
      </c>
      <c r="L729" s="9">
        <v>380</v>
      </c>
      <c r="M729" s="9">
        <f t="shared" si="77"/>
        <v>-380</v>
      </c>
      <c r="O729" s="8" t="s">
        <v>127</v>
      </c>
      <c r="P729" s="9">
        <v>-40</v>
      </c>
      <c r="Q729" s="7" t="s">
        <v>25</v>
      </c>
      <c r="R729" s="10">
        <v>3.5</v>
      </c>
      <c r="S729" s="9">
        <f>P729*R729</f>
        <v>-140</v>
      </c>
      <c r="U729" s="8" t="s">
        <v>106</v>
      </c>
      <c r="V729" s="9">
        <v>-25</v>
      </c>
      <c r="W729" s="7" t="s">
        <v>25</v>
      </c>
      <c r="X729" s="10">
        <v>18</v>
      </c>
      <c r="Y729" s="9">
        <f>V729*X729</f>
        <v>-450</v>
      </c>
      <c r="AA729" s="8" t="s">
        <v>24</v>
      </c>
      <c r="AB729" s="9">
        <v>-161</v>
      </c>
      <c r="AC729" s="7" t="s">
        <v>25</v>
      </c>
      <c r="AD729" s="10">
        <v>10</v>
      </c>
      <c r="AE729" s="9">
        <f>AB729*AD729</f>
        <v>-1610</v>
      </c>
      <c r="AG729" s="2" t="s">
        <v>3</v>
      </c>
      <c r="AH729" s="2" t="s">
        <v>147</v>
      </c>
      <c r="AI729" s="1"/>
      <c r="AJ729" s="1"/>
      <c r="AK729" s="1"/>
    </row>
    <row r="730" spans="3:37" x14ac:dyDescent="0.25">
      <c r="C730" s="5" t="s">
        <v>33</v>
      </c>
      <c r="D730" s="6"/>
      <c r="E730" s="7" t="s">
        <v>13</v>
      </c>
      <c r="F730" s="6"/>
      <c r="G730" s="6"/>
      <c r="I730" s="8" t="s">
        <v>39</v>
      </c>
      <c r="J730" s="9">
        <v>-1</v>
      </c>
      <c r="K730" s="7" t="s">
        <v>13</v>
      </c>
      <c r="L730" s="9">
        <v>175</v>
      </c>
      <c r="M730" s="9">
        <f t="shared" si="77"/>
        <v>-175</v>
      </c>
      <c r="O730" s="8" t="s">
        <v>128</v>
      </c>
      <c r="P730" s="9">
        <v>-150</v>
      </c>
      <c r="Q730" s="7" t="s">
        <v>25</v>
      </c>
      <c r="R730" s="10">
        <v>4</v>
      </c>
      <c r="S730" s="9">
        <f>P730*R730</f>
        <v>-600</v>
      </c>
      <c r="U730" s="8" t="s">
        <v>150</v>
      </c>
      <c r="V730" s="9">
        <v>-42</v>
      </c>
      <c r="W730" s="7" t="s">
        <v>25</v>
      </c>
      <c r="X730" s="10">
        <v>11</v>
      </c>
      <c r="Y730" s="9">
        <f>V730*X730</f>
        <v>-462</v>
      </c>
      <c r="AA730" s="8" t="s">
        <v>106</v>
      </c>
      <c r="AB730" s="9">
        <v>-25</v>
      </c>
      <c r="AC730" s="7" t="s">
        <v>25</v>
      </c>
      <c r="AD730" s="10">
        <v>16</v>
      </c>
      <c r="AE730" s="9">
        <f>AB730*AD730</f>
        <v>-400</v>
      </c>
      <c r="AG730" s="2" t="s">
        <v>5</v>
      </c>
      <c r="AH730" s="2" t="s">
        <v>6</v>
      </c>
      <c r="AI730" s="1"/>
      <c r="AJ730" s="1"/>
      <c r="AK730" s="1"/>
    </row>
    <row r="731" spans="3:37" x14ac:dyDescent="0.25">
      <c r="C731" s="8" t="s">
        <v>34</v>
      </c>
      <c r="D731" s="9">
        <v>-1</v>
      </c>
      <c r="E731" s="7" t="s">
        <v>13</v>
      </c>
      <c r="F731" s="9">
        <v>653</v>
      </c>
      <c r="G731" s="9">
        <f t="shared" ref="G731:G736" si="78">D731*F731</f>
        <v>-653</v>
      </c>
      <c r="I731" s="8" t="s">
        <v>90</v>
      </c>
      <c r="J731" s="9">
        <v>-1</v>
      </c>
      <c r="K731" s="7" t="s">
        <v>13</v>
      </c>
      <c r="L731" s="9">
        <v>140</v>
      </c>
      <c r="M731" s="9">
        <f t="shared" si="77"/>
        <v>-140</v>
      </c>
      <c r="O731" s="8" t="s">
        <v>26</v>
      </c>
      <c r="P731" s="9">
        <v>-22</v>
      </c>
      <c r="Q731" s="7" t="s">
        <v>27</v>
      </c>
      <c r="R731" s="10"/>
      <c r="S731" s="9"/>
      <c r="U731" s="8" t="s">
        <v>28</v>
      </c>
      <c r="V731" s="9"/>
      <c r="W731" s="7" t="s">
        <v>23</v>
      </c>
      <c r="X731" s="9"/>
      <c r="Y731" s="9">
        <v>-592</v>
      </c>
      <c r="AA731" s="8" t="s">
        <v>150</v>
      </c>
      <c r="AB731" s="9">
        <v>-42</v>
      </c>
      <c r="AC731" s="7" t="s">
        <v>25</v>
      </c>
      <c r="AD731" s="10">
        <v>9</v>
      </c>
      <c r="AE731" s="9">
        <f>AB731*AD731</f>
        <v>-378</v>
      </c>
      <c r="AG731" s="2" t="s">
        <v>7</v>
      </c>
      <c r="AH731" s="2" t="s">
        <v>8</v>
      </c>
      <c r="AI731" s="1"/>
      <c r="AJ731" s="1"/>
      <c r="AK731" s="1"/>
    </row>
    <row r="732" spans="3:37" x14ac:dyDescent="0.25">
      <c r="C732" s="8" t="s">
        <v>35</v>
      </c>
      <c r="D732" s="9">
        <v>-22</v>
      </c>
      <c r="E732" s="7" t="s">
        <v>13</v>
      </c>
      <c r="F732" s="9">
        <v>22</v>
      </c>
      <c r="G732" s="9">
        <f t="shared" si="78"/>
        <v>-484</v>
      </c>
      <c r="I732" s="8" t="s">
        <v>91</v>
      </c>
      <c r="J732" s="9">
        <v>-1</v>
      </c>
      <c r="K732" s="7" t="s">
        <v>13</v>
      </c>
      <c r="L732" s="9">
        <v>1303</v>
      </c>
      <c r="M732" s="9">
        <f t="shared" si="77"/>
        <v>-1303</v>
      </c>
      <c r="O732" s="8" t="s">
        <v>28</v>
      </c>
      <c r="P732" s="9"/>
      <c r="Q732" s="7" t="s">
        <v>23</v>
      </c>
      <c r="R732" s="9"/>
      <c r="S732" s="9">
        <v>-404</v>
      </c>
      <c r="U732" s="8" t="s">
        <v>29</v>
      </c>
      <c r="V732" s="9"/>
      <c r="W732" s="7" t="s">
        <v>23</v>
      </c>
      <c r="X732" s="9"/>
      <c r="Y732" s="9">
        <v>-49</v>
      </c>
      <c r="AA732" s="8" t="s">
        <v>28</v>
      </c>
      <c r="AB732" s="9"/>
      <c r="AC732" s="7" t="s">
        <v>23</v>
      </c>
      <c r="AD732" s="9"/>
      <c r="AE732" s="9">
        <v>-633</v>
      </c>
      <c r="AG732" s="2" t="s">
        <v>9</v>
      </c>
      <c r="AH732" s="2" t="s">
        <v>149</v>
      </c>
      <c r="AI732" s="1"/>
      <c r="AJ732" s="1"/>
      <c r="AK732" s="1"/>
    </row>
    <row r="733" spans="3:37" x14ac:dyDescent="0.25">
      <c r="C733" s="8" t="s">
        <v>78</v>
      </c>
      <c r="D733" s="9">
        <v>-1</v>
      </c>
      <c r="E733" s="7" t="s">
        <v>13</v>
      </c>
      <c r="F733" s="9">
        <v>380</v>
      </c>
      <c r="G733" s="9">
        <f t="shared" si="78"/>
        <v>-380</v>
      </c>
      <c r="I733" s="8" t="s">
        <v>43</v>
      </c>
      <c r="J733" s="9"/>
      <c r="K733" s="7" t="s">
        <v>13</v>
      </c>
      <c r="L733" s="9"/>
      <c r="M733" s="9">
        <v>-750</v>
      </c>
      <c r="O733" s="8" t="s">
        <v>29</v>
      </c>
      <c r="P733" s="9"/>
      <c r="Q733" s="7" t="s">
        <v>23</v>
      </c>
      <c r="R733" s="9"/>
      <c r="S733" s="9">
        <v>-118</v>
      </c>
      <c r="U733" s="8" t="s">
        <v>30</v>
      </c>
      <c r="V733" s="9">
        <v>-39</v>
      </c>
      <c r="W733" s="7" t="s">
        <v>23</v>
      </c>
      <c r="X733" s="10">
        <v>2.8</v>
      </c>
      <c r="Y733" s="9">
        <f>V733*X733</f>
        <v>-109.19999999999999</v>
      </c>
      <c r="AA733" s="8" t="s">
        <v>29</v>
      </c>
      <c r="AB733" s="9"/>
      <c r="AC733" s="7" t="s">
        <v>23</v>
      </c>
      <c r="AD733" s="9"/>
      <c r="AE733" s="9">
        <v>-45</v>
      </c>
      <c r="AG733" s="1"/>
      <c r="AH733" s="1"/>
      <c r="AI733" s="1"/>
      <c r="AJ733" s="1"/>
      <c r="AK733" s="1"/>
    </row>
    <row r="734" spans="3:37" x14ac:dyDescent="0.25">
      <c r="C734" s="8" t="s">
        <v>39</v>
      </c>
      <c r="D734" s="9">
        <v>-1</v>
      </c>
      <c r="E734" s="7" t="s">
        <v>13</v>
      </c>
      <c r="F734" s="9">
        <v>175</v>
      </c>
      <c r="G734" s="9">
        <f t="shared" si="78"/>
        <v>-175</v>
      </c>
      <c r="I734" s="5" t="s">
        <v>44</v>
      </c>
      <c r="J734" s="6"/>
      <c r="K734" s="7" t="s">
        <v>13</v>
      </c>
      <c r="L734" s="6"/>
      <c r="M734" s="6">
        <f>SUM(M727:M733)</f>
        <v>-3885</v>
      </c>
      <c r="O734" s="8" t="s">
        <v>89</v>
      </c>
      <c r="P734" s="9"/>
      <c r="Q734" s="7" t="s">
        <v>23</v>
      </c>
      <c r="R734" s="9"/>
      <c r="S734" s="9">
        <v>-93</v>
      </c>
      <c r="U734" s="5" t="s">
        <v>31</v>
      </c>
      <c r="V734" s="6"/>
      <c r="W734" s="7" t="s">
        <v>13</v>
      </c>
      <c r="X734" s="6"/>
      <c r="Y734" s="6">
        <f>SUM(Y726:Y733)</f>
        <v>-6082.2</v>
      </c>
      <c r="AA734" s="8" t="s">
        <v>30</v>
      </c>
      <c r="AB734" s="9">
        <v>-39</v>
      </c>
      <c r="AC734" s="7" t="s">
        <v>23</v>
      </c>
      <c r="AD734" s="10">
        <v>2.6</v>
      </c>
      <c r="AE734" s="9">
        <f>AB734*AD734</f>
        <v>-101.4</v>
      </c>
      <c r="AG734" s="3" t="s">
        <v>11</v>
      </c>
      <c r="AH734" s="4" t="s">
        <v>12</v>
      </c>
      <c r="AI734" s="4" t="s">
        <v>13</v>
      </c>
      <c r="AJ734" s="4" t="s">
        <v>14</v>
      </c>
      <c r="AK734" s="4" t="s">
        <v>15</v>
      </c>
    </row>
    <row r="735" spans="3:37" x14ac:dyDescent="0.25">
      <c r="C735" s="8" t="s">
        <v>90</v>
      </c>
      <c r="D735" s="9">
        <v>-1</v>
      </c>
      <c r="E735" s="7" t="s">
        <v>13</v>
      </c>
      <c r="F735" s="9">
        <v>140</v>
      </c>
      <c r="G735" s="9">
        <f t="shared" si="78"/>
        <v>-140</v>
      </c>
      <c r="I735" s="8" t="s">
        <v>45</v>
      </c>
      <c r="J735" s="9"/>
      <c r="K735" s="7" t="s">
        <v>13</v>
      </c>
      <c r="L735" s="9"/>
      <c r="M735" s="9">
        <f>SUM(M724,M734)</f>
        <v>1143.3999999999996</v>
      </c>
      <c r="O735" s="8" t="s">
        <v>30</v>
      </c>
      <c r="P735" s="9">
        <v>-111</v>
      </c>
      <c r="Q735" s="7" t="s">
        <v>23</v>
      </c>
      <c r="R735" s="10">
        <v>2.6</v>
      </c>
      <c r="S735" s="9">
        <f>P735*R735</f>
        <v>-288.60000000000002</v>
      </c>
      <c r="U735" s="5" t="s">
        <v>32</v>
      </c>
      <c r="V735" s="6"/>
      <c r="W735" s="7" t="s">
        <v>13</v>
      </c>
      <c r="X735" s="6"/>
      <c r="Y735" s="6">
        <f>SUM(Y724,Y734)</f>
        <v>6400.7999999999984</v>
      </c>
      <c r="AA735" s="5" t="s">
        <v>31</v>
      </c>
      <c r="AB735" s="6"/>
      <c r="AC735" s="7" t="s">
        <v>13</v>
      </c>
      <c r="AD735" s="6"/>
      <c r="AE735" s="6">
        <f>SUM(AE727:AE734)</f>
        <v>-4997.3999999999996</v>
      </c>
      <c r="AG735" s="5" t="s">
        <v>16</v>
      </c>
      <c r="AH735" s="6"/>
      <c r="AI735" s="7" t="s">
        <v>13</v>
      </c>
      <c r="AJ735" s="6"/>
      <c r="AK735" s="6"/>
    </row>
    <row r="736" spans="3:37" x14ac:dyDescent="0.25">
      <c r="C736" s="8" t="s">
        <v>91</v>
      </c>
      <c r="D736" s="9">
        <v>-1</v>
      </c>
      <c r="E736" s="7" t="s">
        <v>13</v>
      </c>
      <c r="F736" s="9">
        <v>1303</v>
      </c>
      <c r="G736" s="9">
        <f t="shared" si="78"/>
        <v>-1303</v>
      </c>
      <c r="I736" s="1"/>
      <c r="J736" s="1"/>
      <c r="K736" s="1"/>
      <c r="L736" s="1"/>
      <c r="M736" s="1"/>
      <c r="O736" s="5" t="s">
        <v>31</v>
      </c>
      <c r="P736" s="6"/>
      <c r="Q736" s="7" t="s">
        <v>13</v>
      </c>
      <c r="R736" s="6"/>
      <c r="S736" s="6">
        <f>SUM(S728:S735)</f>
        <v>-1643.6</v>
      </c>
      <c r="U736" s="8" t="s">
        <v>13</v>
      </c>
      <c r="V736" s="9"/>
      <c r="W736" s="7" t="s">
        <v>13</v>
      </c>
      <c r="X736" s="9"/>
      <c r="Y736" s="9"/>
      <c r="AA736" s="5" t="s">
        <v>32</v>
      </c>
      <c r="AB736" s="6"/>
      <c r="AC736" s="7" t="s">
        <v>13</v>
      </c>
      <c r="AD736" s="6"/>
      <c r="AE736" s="6">
        <f>SUM(AE725,AE735)</f>
        <v>6762.6</v>
      </c>
      <c r="AG736" s="8" t="s">
        <v>114</v>
      </c>
      <c r="AH736" s="9">
        <v>11750</v>
      </c>
      <c r="AI736" s="7" t="s">
        <v>115</v>
      </c>
      <c r="AJ736" s="10"/>
      <c r="AK736" s="9"/>
    </row>
    <row r="737" spans="3:37" x14ac:dyDescent="0.25">
      <c r="C737" s="8" t="s">
        <v>43</v>
      </c>
      <c r="D737" s="9"/>
      <c r="E737" s="7" t="s">
        <v>13</v>
      </c>
      <c r="F737" s="9"/>
      <c r="G737" s="9">
        <v>-800</v>
      </c>
      <c r="I737" s="2" t="s">
        <v>129</v>
      </c>
      <c r="J737" s="1"/>
      <c r="K737" s="1"/>
      <c r="L737" s="1"/>
      <c r="M737" s="1"/>
      <c r="O737" s="5" t="s">
        <v>32</v>
      </c>
      <c r="P737" s="6"/>
      <c r="Q737" s="7" t="s">
        <v>13</v>
      </c>
      <c r="R737" s="6"/>
      <c r="S737" s="6">
        <f>SUM(S726,S736)</f>
        <v>5034.3999999999996</v>
      </c>
      <c r="U737" s="5" t="s">
        <v>33</v>
      </c>
      <c r="V737" s="6"/>
      <c r="W737" s="7" t="s">
        <v>13</v>
      </c>
      <c r="X737" s="6"/>
      <c r="Y737" s="6"/>
      <c r="AA737" s="8" t="s">
        <v>13</v>
      </c>
      <c r="AB737" s="9"/>
      <c r="AC737" s="7" t="s">
        <v>13</v>
      </c>
      <c r="AD737" s="9"/>
      <c r="AE737" s="9"/>
      <c r="AG737" s="8" t="s">
        <v>116</v>
      </c>
      <c r="AH737" s="9">
        <v>11200</v>
      </c>
      <c r="AI737" s="7" t="s">
        <v>115</v>
      </c>
      <c r="AJ737" s="10">
        <v>1.05</v>
      </c>
      <c r="AK737" s="9">
        <f>AH737*AJ737</f>
        <v>11760</v>
      </c>
    </row>
    <row r="738" spans="3:37" x14ac:dyDescent="0.25">
      <c r="C738" s="5" t="s">
        <v>44</v>
      </c>
      <c r="D738" s="6"/>
      <c r="E738" s="7" t="s">
        <v>13</v>
      </c>
      <c r="F738" s="6"/>
      <c r="G738" s="6">
        <f>SUM(G731:G737)</f>
        <v>-3935</v>
      </c>
      <c r="I738" s="1"/>
      <c r="J738" s="1"/>
      <c r="K738" s="1"/>
      <c r="L738" s="1"/>
      <c r="M738" s="1"/>
      <c r="O738" s="8" t="s">
        <v>13</v>
      </c>
      <c r="P738" s="9"/>
      <c r="Q738" s="7" t="s">
        <v>13</v>
      </c>
      <c r="R738" s="9"/>
      <c r="S738" s="9"/>
      <c r="U738" s="8" t="s">
        <v>34</v>
      </c>
      <c r="V738" s="9">
        <v>-1</v>
      </c>
      <c r="W738" s="7" t="s">
        <v>13</v>
      </c>
      <c r="X738" s="9">
        <v>653</v>
      </c>
      <c r="Y738" s="9">
        <f t="shared" ref="Y738:Y746" si="79">V738*X738</f>
        <v>-653</v>
      </c>
      <c r="AA738" s="5" t="s">
        <v>33</v>
      </c>
      <c r="AB738" s="6"/>
      <c r="AC738" s="7" t="s">
        <v>13</v>
      </c>
      <c r="AD738" s="6"/>
      <c r="AE738" s="6"/>
      <c r="AG738" s="5" t="s">
        <v>20</v>
      </c>
      <c r="AH738" s="6"/>
      <c r="AI738" s="7" t="s">
        <v>13</v>
      </c>
      <c r="AJ738" s="6"/>
      <c r="AK738" s="6">
        <f>SUM(AK736:AK737)</f>
        <v>11760</v>
      </c>
    </row>
    <row r="739" spans="3:37" x14ac:dyDescent="0.25">
      <c r="C739" s="8" t="s">
        <v>45</v>
      </c>
      <c r="D739" s="9"/>
      <c r="E739" s="7" t="s">
        <v>13</v>
      </c>
      <c r="F739" s="9"/>
      <c r="G739" s="9">
        <f>SUM(G728,G738)</f>
        <v>1358.1999999999998</v>
      </c>
      <c r="I739" s="2" t="s">
        <v>49</v>
      </c>
      <c r="J739" s="1"/>
      <c r="K739" s="1"/>
      <c r="L739" s="1"/>
      <c r="M739" s="1"/>
      <c r="O739" s="5" t="s">
        <v>33</v>
      </c>
      <c r="P739" s="6"/>
      <c r="Q739" s="7" t="s">
        <v>13</v>
      </c>
      <c r="R739" s="6"/>
      <c r="S739" s="6"/>
      <c r="U739" s="8" t="s">
        <v>36</v>
      </c>
      <c r="V739" s="9">
        <v>-1</v>
      </c>
      <c r="W739" s="7" t="s">
        <v>13</v>
      </c>
      <c r="X739" s="9">
        <v>95</v>
      </c>
      <c r="Y739" s="9">
        <f t="shared" si="79"/>
        <v>-95</v>
      </c>
      <c r="AA739" s="8" t="s">
        <v>34</v>
      </c>
      <c r="AB739" s="9">
        <v>-1</v>
      </c>
      <c r="AC739" s="7" t="s">
        <v>13</v>
      </c>
      <c r="AD739" s="9">
        <v>653</v>
      </c>
      <c r="AE739" s="9">
        <f t="shared" ref="AE739:AE746" si="80">AB739*AD739</f>
        <v>-653</v>
      </c>
      <c r="AG739" s="8" t="s">
        <v>13</v>
      </c>
      <c r="AH739" s="9"/>
      <c r="AI739" s="7" t="s">
        <v>13</v>
      </c>
      <c r="AJ739" s="9"/>
      <c r="AK739" s="9"/>
    </row>
    <row r="740" spans="3:37" x14ac:dyDescent="0.25">
      <c r="C740" s="1"/>
      <c r="D740" s="1"/>
      <c r="E740" s="1"/>
      <c r="F740" s="1"/>
      <c r="G740" s="1"/>
      <c r="I740" s="1"/>
      <c r="J740" s="1"/>
      <c r="K740" s="1"/>
      <c r="L740" s="1"/>
      <c r="M740" s="1"/>
      <c r="O740" s="8" t="s">
        <v>34</v>
      </c>
      <c r="P740" s="9">
        <v>-1</v>
      </c>
      <c r="Q740" s="7" t="s">
        <v>13</v>
      </c>
      <c r="R740" s="9">
        <v>653</v>
      </c>
      <c r="S740" s="9">
        <f t="shared" ref="S740:S745" si="81">P740*R740</f>
        <v>-653</v>
      </c>
      <c r="U740" s="8" t="s">
        <v>37</v>
      </c>
      <c r="V740" s="9">
        <v>-1</v>
      </c>
      <c r="W740" s="7" t="s">
        <v>13</v>
      </c>
      <c r="X740" s="9">
        <v>190</v>
      </c>
      <c r="Y740" s="9">
        <f t="shared" si="79"/>
        <v>-190</v>
      </c>
      <c r="AA740" s="8" t="s">
        <v>36</v>
      </c>
      <c r="AB740" s="9">
        <v>-1</v>
      </c>
      <c r="AC740" s="7" t="s">
        <v>13</v>
      </c>
      <c r="AD740" s="9">
        <v>95</v>
      </c>
      <c r="AE740" s="9">
        <f t="shared" si="80"/>
        <v>-95</v>
      </c>
      <c r="AG740" s="5" t="s">
        <v>21</v>
      </c>
      <c r="AH740" s="6"/>
      <c r="AI740" s="7" t="s">
        <v>13</v>
      </c>
      <c r="AJ740" s="6"/>
      <c r="AK740" s="6"/>
    </row>
    <row r="741" spans="3:37" x14ac:dyDescent="0.25">
      <c r="C741" s="2" t="s">
        <v>129</v>
      </c>
      <c r="D741" s="1"/>
      <c r="E741" s="1"/>
      <c r="F741" s="1"/>
      <c r="G741" s="1"/>
      <c r="I741" s="1" t="s">
        <v>130</v>
      </c>
      <c r="J741" s="1"/>
      <c r="K741" s="1"/>
      <c r="L741" s="1"/>
      <c r="M741" s="1"/>
      <c r="O741" s="8" t="s">
        <v>35</v>
      </c>
      <c r="P741" s="9">
        <v>-22</v>
      </c>
      <c r="Q741" s="7" t="s">
        <v>13</v>
      </c>
      <c r="R741" s="9">
        <v>22</v>
      </c>
      <c r="S741" s="9">
        <f t="shared" si="81"/>
        <v>-484</v>
      </c>
      <c r="U741" s="8" t="s">
        <v>107</v>
      </c>
      <c r="V741" s="9">
        <v>-1</v>
      </c>
      <c r="W741" s="7" t="s">
        <v>13</v>
      </c>
      <c r="X741" s="9">
        <v>475</v>
      </c>
      <c r="Y741" s="9">
        <f t="shared" si="79"/>
        <v>-475</v>
      </c>
      <c r="AA741" s="8" t="s">
        <v>37</v>
      </c>
      <c r="AB741" s="9">
        <v>-1</v>
      </c>
      <c r="AC741" s="7" t="s">
        <v>13</v>
      </c>
      <c r="AD741" s="9">
        <v>190</v>
      </c>
      <c r="AE741" s="9">
        <f t="shared" si="80"/>
        <v>-190</v>
      </c>
      <c r="AG741" s="8" t="s">
        <v>88</v>
      </c>
      <c r="AH741" s="9">
        <v>-2</v>
      </c>
      <c r="AI741" s="7" t="s">
        <v>23</v>
      </c>
      <c r="AJ741" s="10">
        <v>915</v>
      </c>
      <c r="AK741" s="9">
        <f>AH741*AJ741</f>
        <v>-1830</v>
      </c>
    </row>
    <row r="742" spans="3:37" x14ac:dyDescent="0.25">
      <c r="C742" s="1"/>
      <c r="D742" s="1"/>
      <c r="E742" s="1"/>
      <c r="F742" s="1"/>
      <c r="G742" s="1"/>
      <c r="I742" s="2" t="s">
        <v>1</v>
      </c>
      <c r="J742" s="2" t="s">
        <v>2</v>
      </c>
      <c r="K742" s="1"/>
      <c r="L742" s="1"/>
      <c r="M742" s="1"/>
      <c r="O742" s="8" t="s">
        <v>78</v>
      </c>
      <c r="P742" s="9">
        <v>-1</v>
      </c>
      <c r="Q742" s="7" t="s">
        <v>13</v>
      </c>
      <c r="R742" s="9">
        <v>380</v>
      </c>
      <c r="S742" s="9">
        <f t="shared" si="81"/>
        <v>-380</v>
      </c>
      <c r="U742" s="8" t="s">
        <v>39</v>
      </c>
      <c r="V742" s="9">
        <v>-1</v>
      </c>
      <c r="W742" s="7" t="s">
        <v>13</v>
      </c>
      <c r="X742" s="9">
        <v>175</v>
      </c>
      <c r="Y742" s="9">
        <f t="shared" si="79"/>
        <v>-175</v>
      </c>
      <c r="AA742" s="8" t="s">
        <v>107</v>
      </c>
      <c r="AB742" s="9">
        <v>-1</v>
      </c>
      <c r="AC742" s="7" t="s">
        <v>13</v>
      </c>
      <c r="AD742" s="9">
        <v>475</v>
      </c>
      <c r="AE742" s="9">
        <f t="shared" si="80"/>
        <v>-475</v>
      </c>
      <c r="AG742" s="8" t="s">
        <v>24</v>
      </c>
      <c r="AH742" s="9">
        <v>-161</v>
      </c>
      <c r="AI742" s="7" t="s">
        <v>25</v>
      </c>
      <c r="AJ742" s="10">
        <v>8</v>
      </c>
      <c r="AK742" s="9">
        <f>AH742*AJ742</f>
        <v>-1288</v>
      </c>
    </row>
    <row r="743" spans="3:37" x14ac:dyDescent="0.25">
      <c r="C743" s="2" t="s">
        <v>49</v>
      </c>
      <c r="D743" s="1"/>
      <c r="E743" s="1"/>
      <c r="F743" s="1"/>
      <c r="G743" s="1"/>
      <c r="I743" s="2" t="s">
        <v>3</v>
      </c>
      <c r="J743" s="2" t="s">
        <v>146</v>
      </c>
      <c r="K743" s="1"/>
      <c r="L743" s="1"/>
      <c r="M743" s="1"/>
      <c r="O743" s="8" t="s">
        <v>39</v>
      </c>
      <c r="P743" s="9">
        <v>-1</v>
      </c>
      <c r="Q743" s="7" t="s">
        <v>13</v>
      </c>
      <c r="R743" s="9">
        <v>175</v>
      </c>
      <c r="S743" s="9">
        <f t="shared" si="81"/>
        <v>-175</v>
      </c>
      <c r="U743" s="8" t="s">
        <v>90</v>
      </c>
      <c r="V743" s="9">
        <v>-2</v>
      </c>
      <c r="W743" s="7" t="s">
        <v>13</v>
      </c>
      <c r="X743" s="9">
        <v>140</v>
      </c>
      <c r="Y743" s="9">
        <f t="shared" si="79"/>
        <v>-280</v>
      </c>
      <c r="AA743" s="8" t="s">
        <v>90</v>
      </c>
      <c r="AB743" s="9">
        <v>-2</v>
      </c>
      <c r="AC743" s="7" t="s">
        <v>13</v>
      </c>
      <c r="AD743" s="9">
        <v>140</v>
      </c>
      <c r="AE743" s="9">
        <f t="shared" si="80"/>
        <v>-280</v>
      </c>
      <c r="AG743" s="8" t="s">
        <v>106</v>
      </c>
      <c r="AH743" s="9">
        <v>-25</v>
      </c>
      <c r="AI743" s="7" t="s">
        <v>25</v>
      </c>
      <c r="AJ743" s="10">
        <v>15</v>
      </c>
      <c r="AK743" s="9">
        <f>AH743*AJ743</f>
        <v>-375</v>
      </c>
    </row>
    <row r="744" spans="3:37" x14ac:dyDescent="0.25">
      <c r="C744" s="1"/>
      <c r="D744" s="1"/>
      <c r="E744" s="1"/>
      <c r="F744" s="1"/>
      <c r="G744" s="1"/>
      <c r="I744" s="2" t="s">
        <v>5</v>
      </c>
      <c r="J744" s="2" t="s">
        <v>6</v>
      </c>
      <c r="K744" s="1"/>
      <c r="L744" s="1"/>
      <c r="M744" s="1"/>
      <c r="O744" s="8" t="s">
        <v>90</v>
      </c>
      <c r="P744" s="9">
        <v>-1</v>
      </c>
      <c r="Q744" s="7" t="s">
        <v>13</v>
      </c>
      <c r="R744" s="9">
        <v>140</v>
      </c>
      <c r="S744" s="9">
        <f t="shared" si="81"/>
        <v>-140</v>
      </c>
      <c r="U744" s="8" t="s">
        <v>117</v>
      </c>
      <c r="V744" s="9">
        <v>-1</v>
      </c>
      <c r="W744" s="7" t="s">
        <v>13</v>
      </c>
      <c r="X744" s="9">
        <v>1186</v>
      </c>
      <c r="Y744" s="9">
        <f t="shared" si="79"/>
        <v>-1186</v>
      </c>
      <c r="AA744" s="8" t="s">
        <v>117</v>
      </c>
      <c r="AB744" s="9">
        <v>-1</v>
      </c>
      <c r="AC744" s="7" t="s">
        <v>13</v>
      </c>
      <c r="AD744" s="9">
        <v>1186</v>
      </c>
      <c r="AE744" s="9">
        <f t="shared" si="80"/>
        <v>-1186</v>
      </c>
      <c r="AG744" s="8" t="s">
        <v>150</v>
      </c>
      <c r="AH744" s="9">
        <v>-42</v>
      </c>
      <c r="AI744" s="7" t="s">
        <v>25</v>
      </c>
      <c r="AJ744" s="10">
        <v>8</v>
      </c>
      <c r="AK744" s="9">
        <f>AH744*AJ744</f>
        <v>-336</v>
      </c>
    </row>
    <row r="745" spans="3:37" x14ac:dyDescent="0.25">
      <c r="C745" s="1" t="s">
        <v>130</v>
      </c>
      <c r="D745" s="1"/>
      <c r="E745" s="1"/>
      <c r="F745" s="1"/>
      <c r="G745" s="1"/>
      <c r="I745" s="2" t="s">
        <v>7</v>
      </c>
      <c r="J745" s="2" t="s">
        <v>8</v>
      </c>
      <c r="K745" s="1"/>
      <c r="L745" s="1"/>
      <c r="M745" s="1"/>
      <c r="O745" s="8" t="s">
        <v>91</v>
      </c>
      <c r="P745" s="9">
        <v>-1</v>
      </c>
      <c r="Q745" s="7" t="s">
        <v>13</v>
      </c>
      <c r="R745" s="9">
        <v>1303</v>
      </c>
      <c r="S745" s="9">
        <f t="shared" si="81"/>
        <v>-1303</v>
      </c>
      <c r="U745" s="8" t="s">
        <v>118</v>
      </c>
      <c r="V745" s="9">
        <v>-1</v>
      </c>
      <c r="W745" s="7" t="s">
        <v>13</v>
      </c>
      <c r="X745" s="9">
        <v>696</v>
      </c>
      <c r="Y745" s="9">
        <f t="shared" si="79"/>
        <v>-696</v>
      </c>
      <c r="AA745" s="8" t="s">
        <v>118</v>
      </c>
      <c r="AB745" s="9">
        <v>-1</v>
      </c>
      <c r="AC745" s="7" t="s">
        <v>13</v>
      </c>
      <c r="AD745" s="9">
        <v>696</v>
      </c>
      <c r="AE745" s="9">
        <f t="shared" si="80"/>
        <v>-696</v>
      </c>
      <c r="AG745" s="8" t="s">
        <v>28</v>
      </c>
      <c r="AH745" s="9"/>
      <c r="AI745" s="7" t="s">
        <v>23</v>
      </c>
      <c r="AJ745" s="9"/>
      <c r="AK745" s="9">
        <v>-633</v>
      </c>
    </row>
    <row r="746" spans="3:37" x14ac:dyDescent="0.25">
      <c r="C746" s="2" t="s">
        <v>1</v>
      </c>
      <c r="D746" s="2" t="s">
        <v>2</v>
      </c>
      <c r="E746" s="1"/>
      <c r="F746" s="1"/>
      <c r="G746" s="1"/>
      <c r="I746" s="2" t="s">
        <v>9</v>
      </c>
      <c r="J746" s="2" t="s">
        <v>10</v>
      </c>
      <c r="K746" s="1"/>
      <c r="L746" s="1"/>
      <c r="M746" s="1"/>
      <c r="O746" s="8" t="s">
        <v>43</v>
      </c>
      <c r="P746" s="9"/>
      <c r="Q746" s="7" t="s">
        <v>13</v>
      </c>
      <c r="R746" s="9"/>
      <c r="S746" s="9">
        <v>-750</v>
      </c>
      <c r="U746" s="8" t="s">
        <v>119</v>
      </c>
      <c r="V746" s="9">
        <v>-1</v>
      </c>
      <c r="W746" s="7" t="s">
        <v>13</v>
      </c>
      <c r="X746" s="9">
        <v>1600</v>
      </c>
      <c r="Y746" s="9">
        <f t="shared" si="79"/>
        <v>-1600</v>
      </c>
      <c r="AA746" s="8" t="s">
        <v>119</v>
      </c>
      <c r="AB746" s="9">
        <v>-1</v>
      </c>
      <c r="AC746" s="7" t="s">
        <v>13</v>
      </c>
      <c r="AD746" s="9">
        <v>1600</v>
      </c>
      <c r="AE746" s="9">
        <f t="shared" si="80"/>
        <v>-1600</v>
      </c>
      <c r="AG746" s="8" t="s">
        <v>29</v>
      </c>
      <c r="AH746" s="9"/>
      <c r="AI746" s="7" t="s">
        <v>23</v>
      </c>
      <c r="AJ746" s="9"/>
      <c r="AK746" s="9">
        <v>-45</v>
      </c>
    </row>
    <row r="747" spans="3:37" x14ac:dyDescent="0.25">
      <c r="C747" s="2" t="s">
        <v>3</v>
      </c>
      <c r="D747" s="2" t="s">
        <v>4</v>
      </c>
      <c r="E747" s="1"/>
      <c r="F747" s="1"/>
      <c r="G747" s="1"/>
      <c r="I747" s="1"/>
      <c r="J747" s="1"/>
      <c r="K747" s="1"/>
      <c r="L747" s="1"/>
      <c r="M747" s="1"/>
      <c r="O747" s="5" t="s">
        <v>44</v>
      </c>
      <c r="P747" s="6"/>
      <c r="Q747" s="7" t="s">
        <v>13</v>
      </c>
      <c r="R747" s="6"/>
      <c r="S747" s="6">
        <f>SUM(S740:S746)</f>
        <v>-3885</v>
      </c>
      <c r="U747" s="8" t="s">
        <v>43</v>
      </c>
      <c r="V747" s="9"/>
      <c r="W747" s="7" t="s">
        <v>13</v>
      </c>
      <c r="X747" s="9"/>
      <c r="Y747" s="9">
        <v>-800</v>
      </c>
      <c r="AA747" s="8" t="s">
        <v>43</v>
      </c>
      <c r="AB747" s="9"/>
      <c r="AC747" s="7" t="s">
        <v>13</v>
      </c>
      <c r="AD747" s="9"/>
      <c r="AE747" s="9">
        <v>-750</v>
      </c>
      <c r="AG747" s="8" t="s">
        <v>30</v>
      </c>
      <c r="AH747" s="9">
        <v>-39</v>
      </c>
      <c r="AI747" s="7" t="s">
        <v>23</v>
      </c>
      <c r="AJ747" s="10">
        <v>2.6</v>
      </c>
      <c r="AK747" s="9">
        <f>AH747*AJ747</f>
        <v>-101.4</v>
      </c>
    </row>
    <row r="748" spans="3:37" x14ac:dyDescent="0.25">
      <c r="C748" s="2" t="s">
        <v>5</v>
      </c>
      <c r="D748" s="2" t="s">
        <v>6</v>
      </c>
      <c r="E748" s="1"/>
      <c r="F748" s="1"/>
      <c r="G748" s="1"/>
      <c r="I748" s="3" t="s">
        <v>11</v>
      </c>
      <c r="J748" s="4" t="s">
        <v>12</v>
      </c>
      <c r="K748" s="4" t="s">
        <v>13</v>
      </c>
      <c r="L748" s="4" t="s">
        <v>14</v>
      </c>
      <c r="M748" s="4" t="s">
        <v>15</v>
      </c>
      <c r="O748" s="8" t="s">
        <v>45</v>
      </c>
      <c r="P748" s="9"/>
      <c r="Q748" s="7" t="s">
        <v>13</v>
      </c>
      <c r="R748" s="9"/>
      <c r="S748" s="9">
        <f>SUM(S737,S747)</f>
        <v>1149.3999999999996</v>
      </c>
      <c r="U748" s="5" t="s">
        <v>44</v>
      </c>
      <c r="V748" s="6"/>
      <c r="W748" s="7" t="s">
        <v>13</v>
      </c>
      <c r="X748" s="6"/>
      <c r="Y748" s="6">
        <f>SUM(Y738:Y747)</f>
        <v>-6150</v>
      </c>
      <c r="AA748" s="5" t="s">
        <v>44</v>
      </c>
      <c r="AB748" s="6"/>
      <c r="AC748" s="7" t="s">
        <v>13</v>
      </c>
      <c r="AD748" s="6"/>
      <c r="AE748" s="6">
        <f>SUM(AE739:AE747)</f>
        <v>-5925</v>
      </c>
      <c r="AG748" s="5" t="s">
        <v>31</v>
      </c>
      <c r="AH748" s="6"/>
      <c r="AI748" s="7" t="s">
        <v>13</v>
      </c>
      <c r="AJ748" s="6"/>
      <c r="AK748" s="6">
        <f>SUM(AK740:AK747)</f>
        <v>-4608.3999999999996</v>
      </c>
    </row>
    <row r="749" spans="3:37" x14ac:dyDescent="0.25">
      <c r="C749" s="2" t="s">
        <v>7</v>
      </c>
      <c r="D749" s="2" t="s">
        <v>8</v>
      </c>
      <c r="E749" s="1"/>
      <c r="F749" s="1"/>
      <c r="G749" s="1"/>
      <c r="I749" s="5" t="s">
        <v>16</v>
      </c>
      <c r="J749" s="6"/>
      <c r="K749" s="7" t="s">
        <v>13</v>
      </c>
      <c r="L749" s="6"/>
      <c r="M749" s="6"/>
      <c r="O749" s="1"/>
      <c r="P749" s="1"/>
      <c r="Q749" s="1"/>
      <c r="R749" s="1"/>
      <c r="S749" s="1"/>
      <c r="U749" s="8" t="s">
        <v>45</v>
      </c>
      <c r="V749" s="9"/>
      <c r="W749" s="7" t="s">
        <v>13</v>
      </c>
      <c r="X749" s="9"/>
      <c r="Y749" s="9">
        <f>SUM(Y735,Y748)</f>
        <v>250.79999999999836</v>
      </c>
      <c r="AA749" s="8" t="s">
        <v>45</v>
      </c>
      <c r="AB749" s="9"/>
      <c r="AC749" s="7" t="s">
        <v>13</v>
      </c>
      <c r="AD749" s="9"/>
      <c r="AE749" s="9">
        <f>SUM(AE736,AE748)</f>
        <v>837.60000000000036</v>
      </c>
      <c r="AG749" s="5" t="s">
        <v>32</v>
      </c>
      <c r="AH749" s="6"/>
      <c r="AI749" s="7" t="s">
        <v>13</v>
      </c>
      <c r="AJ749" s="6"/>
      <c r="AK749" s="6">
        <f>SUM(AK738,AK748)</f>
        <v>7151.6</v>
      </c>
    </row>
    <row r="750" spans="3:37" x14ac:dyDescent="0.25">
      <c r="C750" s="2" t="s">
        <v>9</v>
      </c>
      <c r="D750" s="2" t="s">
        <v>10</v>
      </c>
      <c r="E750" s="1"/>
      <c r="F750" s="1"/>
      <c r="G750" s="1"/>
      <c r="I750" s="8" t="s">
        <v>17</v>
      </c>
      <c r="J750" s="9">
        <v>4500</v>
      </c>
      <c r="K750" s="7" t="s">
        <v>18</v>
      </c>
      <c r="L750" s="10"/>
      <c r="M750" s="9"/>
      <c r="O750" s="2" t="s">
        <v>129</v>
      </c>
      <c r="P750" s="1"/>
      <c r="Q750" s="1"/>
      <c r="R750" s="1"/>
      <c r="S750" s="1"/>
      <c r="U750" s="1"/>
      <c r="V750" s="1"/>
      <c r="W750" s="1"/>
      <c r="X750" s="1"/>
      <c r="Y750" s="1"/>
      <c r="AA750" s="1"/>
      <c r="AB750" s="1"/>
      <c r="AC750" s="1"/>
      <c r="AD750" s="1"/>
      <c r="AE750" s="1"/>
      <c r="AG750" s="8" t="s">
        <v>13</v>
      </c>
      <c r="AH750" s="9"/>
      <c r="AI750" s="7" t="s">
        <v>13</v>
      </c>
      <c r="AJ750" s="9"/>
      <c r="AK750" s="9"/>
    </row>
    <row r="751" spans="3:37" x14ac:dyDescent="0.25">
      <c r="C751" s="1"/>
      <c r="D751" s="1"/>
      <c r="E751" s="1"/>
      <c r="F751" s="1"/>
      <c r="G751" s="1"/>
      <c r="I751" s="8" t="s">
        <v>116</v>
      </c>
      <c r="J751" s="9">
        <v>4300</v>
      </c>
      <c r="K751" s="7" t="s">
        <v>18</v>
      </c>
      <c r="L751" s="10">
        <v>1.33</v>
      </c>
      <c r="M751" s="9">
        <f>J751*L751</f>
        <v>5719</v>
      </c>
      <c r="O751" s="1"/>
      <c r="P751" s="1"/>
      <c r="Q751" s="1"/>
      <c r="R751" s="1"/>
      <c r="S751" s="1"/>
      <c r="U751" s="2" t="s">
        <v>120</v>
      </c>
      <c r="V751" s="1"/>
      <c r="W751" s="1"/>
      <c r="X751" s="1"/>
      <c r="Y751" s="1"/>
      <c r="AA751" s="2" t="s">
        <v>120</v>
      </c>
      <c r="AB751" s="1"/>
      <c r="AC751" s="1"/>
      <c r="AD751" s="1"/>
      <c r="AE751" s="1"/>
      <c r="AG751" s="5" t="s">
        <v>33</v>
      </c>
      <c r="AH751" s="6"/>
      <c r="AI751" s="7" t="s">
        <v>13</v>
      </c>
      <c r="AJ751" s="6"/>
      <c r="AK751" s="6"/>
    </row>
    <row r="752" spans="3:37" x14ac:dyDescent="0.25">
      <c r="C752" s="3" t="s">
        <v>11</v>
      </c>
      <c r="D752" s="4" t="s">
        <v>12</v>
      </c>
      <c r="E752" s="4" t="s">
        <v>13</v>
      </c>
      <c r="F752" s="4" t="s">
        <v>14</v>
      </c>
      <c r="G752" s="4" t="s">
        <v>15</v>
      </c>
      <c r="I752" s="5" t="s">
        <v>20</v>
      </c>
      <c r="J752" s="6"/>
      <c r="K752" s="7" t="s">
        <v>13</v>
      </c>
      <c r="L752" s="6"/>
      <c r="M752" s="6">
        <f>SUM(M750:M751)</f>
        <v>5719</v>
      </c>
      <c r="O752" s="2" t="s">
        <v>49</v>
      </c>
      <c r="P752" s="1"/>
      <c r="Q752" s="1"/>
      <c r="R752" s="1"/>
      <c r="S752" s="1"/>
      <c r="U752" s="2" t="s">
        <v>121</v>
      </c>
      <c r="V752" s="1"/>
      <c r="W752" s="1"/>
      <c r="X752" s="1"/>
      <c r="Y752" s="1"/>
      <c r="AA752" s="2" t="s">
        <v>121</v>
      </c>
      <c r="AB752" s="1"/>
      <c r="AC752" s="1"/>
      <c r="AD752" s="1"/>
      <c r="AE752" s="1"/>
      <c r="AG752" s="8" t="s">
        <v>34</v>
      </c>
      <c r="AH752" s="9">
        <v>-1</v>
      </c>
      <c r="AI752" s="7" t="s">
        <v>13</v>
      </c>
      <c r="AJ752" s="9">
        <v>653</v>
      </c>
      <c r="AK752" s="9">
        <f t="shared" ref="AK752:AK759" si="82">AH752*AJ752</f>
        <v>-653</v>
      </c>
    </row>
    <row r="753" spans="3:37" x14ac:dyDescent="0.25">
      <c r="C753" s="5" t="s">
        <v>16</v>
      </c>
      <c r="D753" s="6"/>
      <c r="E753" s="7" t="s">
        <v>13</v>
      </c>
      <c r="F753" s="6"/>
      <c r="G753" s="6"/>
      <c r="I753" s="8" t="s">
        <v>13</v>
      </c>
      <c r="J753" s="9"/>
      <c r="K753" s="7" t="s">
        <v>13</v>
      </c>
      <c r="L753" s="9"/>
      <c r="M753" s="9"/>
      <c r="O753" s="1"/>
      <c r="P753" s="1"/>
      <c r="Q753" s="1"/>
      <c r="R753" s="1"/>
      <c r="S753" s="1"/>
      <c r="U753" s="2" t="s">
        <v>122</v>
      </c>
      <c r="V753" s="1"/>
      <c r="W753" s="1"/>
      <c r="X753" s="1"/>
      <c r="Y753" s="1"/>
      <c r="AA753" s="2" t="s">
        <v>122</v>
      </c>
      <c r="AB753" s="1"/>
      <c r="AC753" s="1"/>
      <c r="AD753" s="1"/>
      <c r="AE753" s="1"/>
      <c r="AG753" s="8" t="s">
        <v>36</v>
      </c>
      <c r="AH753" s="9">
        <v>-1</v>
      </c>
      <c r="AI753" s="7" t="s">
        <v>13</v>
      </c>
      <c r="AJ753" s="9">
        <v>95</v>
      </c>
      <c r="AK753" s="9">
        <f t="shared" si="82"/>
        <v>-95</v>
      </c>
    </row>
    <row r="754" spans="3:37" x14ac:dyDescent="0.25">
      <c r="C754" s="8" t="s">
        <v>17</v>
      </c>
      <c r="D754" s="9">
        <v>4400</v>
      </c>
      <c r="E754" s="7" t="s">
        <v>18</v>
      </c>
      <c r="F754" s="10"/>
      <c r="G754" s="9"/>
      <c r="I754" s="5" t="s">
        <v>21</v>
      </c>
      <c r="J754" s="6"/>
      <c r="K754" s="7" t="s">
        <v>13</v>
      </c>
      <c r="L754" s="6"/>
      <c r="M754" s="6"/>
      <c r="O754" s="1" t="s">
        <v>130</v>
      </c>
      <c r="P754" s="1"/>
      <c r="Q754" s="1"/>
      <c r="R754" s="1"/>
      <c r="S754" s="1"/>
      <c r="U754" s="2" t="s">
        <v>123</v>
      </c>
      <c r="V754" s="1"/>
      <c r="W754" s="1"/>
      <c r="X754" s="1"/>
      <c r="Y754" s="1"/>
      <c r="AA754" s="2" t="s">
        <v>123</v>
      </c>
      <c r="AB754" s="1"/>
      <c r="AC754" s="1"/>
      <c r="AD754" s="1"/>
      <c r="AE754" s="1"/>
      <c r="AG754" s="8" t="s">
        <v>37</v>
      </c>
      <c r="AH754" s="9">
        <v>-1</v>
      </c>
      <c r="AI754" s="7" t="s">
        <v>13</v>
      </c>
      <c r="AJ754" s="9">
        <v>190</v>
      </c>
      <c r="AK754" s="9">
        <f t="shared" si="82"/>
        <v>-190</v>
      </c>
    </row>
    <row r="755" spans="3:37" x14ac:dyDescent="0.25">
      <c r="C755" s="8" t="s">
        <v>116</v>
      </c>
      <c r="D755" s="9">
        <v>4200</v>
      </c>
      <c r="E755" s="7" t="s">
        <v>18</v>
      </c>
      <c r="F755" s="10">
        <v>1.5</v>
      </c>
      <c r="G755" s="9">
        <f>D755*F755</f>
        <v>6300</v>
      </c>
      <c r="I755" s="8" t="s">
        <v>88</v>
      </c>
      <c r="J755" s="9">
        <v>-9</v>
      </c>
      <c r="K755" s="7" t="s">
        <v>25</v>
      </c>
      <c r="L755" s="10">
        <v>37</v>
      </c>
      <c r="M755" s="9">
        <f>J755*L755</f>
        <v>-333</v>
      </c>
      <c r="O755" s="2" t="s">
        <v>1</v>
      </c>
      <c r="P755" s="2" t="s">
        <v>2</v>
      </c>
      <c r="Q755" s="1"/>
      <c r="R755" s="1"/>
      <c r="S755" s="1"/>
      <c r="U755" s="1"/>
      <c r="V755" s="1"/>
      <c r="W755" s="1"/>
      <c r="X755" s="1"/>
      <c r="Y755" s="1"/>
      <c r="AA755" s="1"/>
      <c r="AB755" s="1"/>
      <c r="AC755" s="1"/>
      <c r="AD755" s="1"/>
      <c r="AE755" s="1"/>
      <c r="AG755" s="8" t="s">
        <v>107</v>
      </c>
      <c r="AH755" s="9">
        <v>-1</v>
      </c>
      <c r="AI755" s="7" t="s">
        <v>13</v>
      </c>
      <c r="AJ755" s="9">
        <v>475</v>
      </c>
      <c r="AK755" s="9">
        <f t="shared" si="82"/>
        <v>-475</v>
      </c>
    </row>
    <row r="756" spans="3:37" x14ac:dyDescent="0.25">
      <c r="C756" s="5" t="s">
        <v>20</v>
      </c>
      <c r="D756" s="6"/>
      <c r="E756" s="7" t="s">
        <v>13</v>
      </c>
      <c r="F756" s="6"/>
      <c r="G756" s="6">
        <f>SUM(G754:G755)</f>
        <v>6300</v>
      </c>
      <c r="I756" s="8" t="s">
        <v>24</v>
      </c>
      <c r="J756" s="9">
        <v>-43</v>
      </c>
      <c r="K756" s="7" t="s">
        <v>25</v>
      </c>
      <c r="L756" s="10">
        <v>10</v>
      </c>
      <c r="M756" s="9">
        <f>J756*L756</f>
        <v>-430</v>
      </c>
      <c r="O756" s="2" t="s">
        <v>3</v>
      </c>
      <c r="P756" s="2" t="s">
        <v>147</v>
      </c>
      <c r="Q756" s="1"/>
      <c r="R756" s="1"/>
      <c r="S756" s="1"/>
      <c r="U756" s="2" t="s">
        <v>49</v>
      </c>
      <c r="V756" s="1"/>
      <c r="W756" s="1"/>
      <c r="X756" s="1"/>
      <c r="Y756" s="1"/>
      <c r="AA756" s="2" t="s">
        <v>49</v>
      </c>
      <c r="AB756" s="1"/>
      <c r="AC756" s="1"/>
      <c r="AD756" s="1"/>
      <c r="AE756" s="1"/>
      <c r="AG756" s="8" t="s">
        <v>90</v>
      </c>
      <c r="AH756" s="9">
        <v>-2</v>
      </c>
      <c r="AI756" s="7" t="s">
        <v>13</v>
      </c>
      <c r="AJ756" s="9">
        <v>140</v>
      </c>
      <c r="AK756" s="9">
        <f t="shared" si="82"/>
        <v>-280</v>
      </c>
    </row>
    <row r="757" spans="3:37" x14ac:dyDescent="0.25">
      <c r="C757" s="8" t="s">
        <v>13</v>
      </c>
      <c r="D757" s="9"/>
      <c r="E757" s="7" t="s">
        <v>13</v>
      </c>
      <c r="F757" s="9"/>
      <c r="G757" s="9"/>
      <c r="I757" s="8" t="s">
        <v>26</v>
      </c>
      <c r="J757" s="9">
        <v>-30</v>
      </c>
      <c r="K757" s="7" t="s">
        <v>27</v>
      </c>
      <c r="L757" s="10"/>
      <c r="M757" s="9"/>
      <c r="O757" s="2" t="s">
        <v>5</v>
      </c>
      <c r="P757" s="2" t="s">
        <v>6</v>
      </c>
      <c r="Q757" s="1"/>
      <c r="R757" s="1"/>
      <c r="S757" s="1"/>
      <c r="U757" s="1"/>
      <c r="V757" s="1"/>
      <c r="W757" s="1"/>
      <c r="X757" s="1"/>
      <c r="Y757" s="1"/>
      <c r="AA757" s="1"/>
      <c r="AB757" s="1"/>
      <c r="AC757" s="1"/>
      <c r="AD757" s="1"/>
      <c r="AE757" s="1"/>
      <c r="AG757" s="8" t="s">
        <v>117</v>
      </c>
      <c r="AH757" s="9">
        <v>-1</v>
      </c>
      <c r="AI757" s="7" t="s">
        <v>13</v>
      </c>
      <c r="AJ757" s="9">
        <v>1186</v>
      </c>
      <c r="AK757" s="9">
        <f t="shared" si="82"/>
        <v>-1186</v>
      </c>
    </row>
    <row r="758" spans="3:37" x14ac:dyDescent="0.25">
      <c r="C758" s="5" t="s">
        <v>21</v>
      </c>
      <c r="D758" s="6"/>
      <c r="E758" s="7" t="s">
        <v>13</v>
      </c>
      <c r="F758" s="6"/>
      <c r="G758" s="6"/>
      <c r="I758" s="8" t="s">
        <v>30</v>
      </c>
      <c r="J758" s="9">
        <v>-120</v>
      </c>
      <c r="K758" s="7" t="s">
        <v>23</v>
      </c>
      <c r="L758" s="10">
        <v>2.6</v>
      </c>
      <c r="M758" s="9">
        <f>J758*L758</f>
        <v>-312</v>
      </c>
      <c r="O758" s="2" t="s">
        <v>7</v>
      </c>
      <c r="P758" s="2" t="s">
        <v>8</v>
      </c>
      <c r="Q758" s="1"/>
      <c r="R758" s="1"/>
      <c r="S758" s="1"/>
      <c r="U758" s="1" t="s">
        <v>124</v>
      </c>
      <c r="V758" s="1"/>
      <c r="W758" s="1"/>
      <c r="X758" s="1"/>
      <c r="Y758" s="1"/>
      <c r="AA758" s="1" t="s">
        <v>124</v>
      </c>
      <c r="AB758" s="1"/>
      <c r="AC758" s="1"/>
      <c r="AD758" s="1"/>
      <c r="AE758" s="1"/>
      <c r="AG758" s="8" t="s">
        <v>118</v>
      </c>
      <c r="AH758" s="9">
        <v>-1</v>
      </c>
      <c r="AI758" s="7" t="s">
        <v>13</v>
      </c>
      <c r="AJ758" s="9">
        <v>696</v>
      </c>
      <c r="AK758" s="9">
        <f t="shared" si="82"/>
        <v>-696</v>
      </c>
    </row>
    <row r="759" spans="3:37" x14ac:dyDescent="0.25">
      <c r="C759" s="8" t="s">
        <v>88</v>
      </c>
      <c r="D759" s="9">
        <v>-9</v>
      </c>
      <c r="E759" s="7" t="s">
        <v>25</v>
      </c>
      <c r="F759" s="10">
        <v>35</v>
      </c>
      <c r="G759" s="9">
        <f>D759*F759</f>
        <v>-315</v>
      </c>
      <c r="I759" s="5" t="s">
        <v>31</v>
      </c>
      <c r="J759" s="6"/>
      <c r="K759" s="7" t="s">
        <v>13</v>
      </c>
      <c r="L759" s="6"/>
      <c r="M759" s="6">
        <f>SUM(M754:M758)</f>
        <v>-1075</v>
      </c>
      <c r="O759" s="2" t="s">
        <v>9</v>
      </c>
      <c r="P759" s="2" t="s">
        <v>10</v>
      </c>
      <c r="Q759" s="1"/>
      <c r="R759" s="1"/>
      <c r="S759" s="1"/>
      <c r="U759" s="2" t="s">
        <v>1</v>
      </c>
      <c r="V759" s="2" t="s">
        <v>2</v>
      </c>
      <c r="W759" s="1"/>
      <c r="X759" s="1"/>
      <c r="Y759" s="1"/>
      <c r="AA759" s="2" t="s">
        <v>1</v>
      </c>
      <c r="AB759" s="2" t="s">
        <v>2</v>
      </c>
      <c r="AC759" s="1"/>
      <c r="AD759" s="1"/>
      <c r="AE759" s="1"/>
      <c r="AG759" s="8" t="s">
        <v>119</v>
      </c>
      <c r="AH759" s="9">
        <v>-1</v>
      </c>
      <c r="AI759" s="7" t="s">
        <v>13</v>
      </c>
      <c r="AJ759" s="9">
        <v>1600</v>
      </c>
      <c r="AK759" s="9">
        <f t="shared" si="82"/>
        <v>-1600</v>
      </c>
    </row>
    <row r="760" spans="3:37" x14ac:dyDescent="0.25">
      <c r="C760" s="8" t="s">
        <v>24</v>
      </c>
      <c r="D760" s="9">
        <v>-42</v>
      </c>
      <c r="E760" s="7" t="s">
        <v>25</v>
      </c>
      <c r="F760" s="10">
        <v>18</v>
      </c>
      <c r="G760" s="9">
        <f>D760*F760</f>
        <v>-756</v>
      </c>
      <c r="I760" s="5" t="s">
        <v>32</v>
      </c>
      <c r="J760" s="6"/>
      <c r="K760" s="7" t="s">
        <v>13</v>
      </c>
      <c r="L760" s="6"/>
      <c r="M760" s="6">
        <f>SUM(M752,M759)</f>
        <v>4644</v>
      </c>
      <c r="O760" s="1"/>
      <c r="P760" s="1"/>
      <c r="Q760" s="1"/>
      <c r="R760" s="1"/>
      <c r="S760" s="1"/>
      <c r="U760" s="2" t="s">
        <v>3</v>
      </c>
      <c r="V760" s="2" t="s">
        <v>4</v>
      </c>
      <c r="W760" s="1"/>
      <c r="X760" s="1"/>
      <c r="Y760" s="1"/>
      <c r="AA760" s="2" t="s">
        <v>3</v>
      </c>
      <c r="AB760" s="2" t="s">
        <v>146</v>
      </c>
      <c r="AC760" s="1"/>
      <c r="AD760" s="1"/>
      <c r="AE760" s="1"/>
      <c r="AG760" s="8" t="s">
        <v>43</v>
      </c>
      <c r="AH760" s="9"/>
      <c r="AI760" s="7" t="s">
        <v>13</v>
      </c>
      <c r="AJ760" s="9"/>
      <c r="AK760" s="9">
        <v>-750</v>
      </c>
    </row>
    <row r="761" spans="3:37" x14ac:dyDescent="0.25">
      <c r="C761" s="8" t="s">
        <v>26</v>
      </c>
      <c r="D761" s="9">
        <v>-30</v>
      </c>
      <c r="E761" s="7" t="s">
        <v>27</v>
      </c>
      <c r="F761" s="10"/>
      <c r="G761" s="9"/>
      <c r="I761" s="8" t="s">
        <v>13</v>
      </c>
      <c r="J761" s="9"/>
      <c r="K761" s="7" t="s">
        <v>13</v>
      </c>
      <c r="L761" s="9"/>
      <c r="M761" s="9"/>
      <c r="O761" s="3" t="s">
        <v>11</v>
      </c>
      <c r="P761" s="4" t="s">
        <v>12</v>
      </c>
      <c r="Q761" s="4" t="s">
        <v>13</v>
      </c>
      <c r="R761" s="4" t="s">
        <v>14</v>
      </c>
      <c r="S761" s="4" t="s">
        <v>15</v>
      </c>
      <c r="U761" s="2" t="s">
        <v>5</v>
      </c>
      <c r="V761" s="2" t="s">
        <v>6</v>
      </c>
      <c r="W761" s="1"/>
      <c r="X761" s="1"/>
      <c r="Y761" s="1"/>
      <c r="AA761" s="2" t="s">
        <v>5</v>
      </c>
      <c r="AB761" s="2" t="s">
        <v>6</v>
      </c>
      <c r="AC761" s="1"/>
      <c r="AD761" s="1"/>
      <c r="AE761" s="1"/>
      <c r="AG761" s="5" t="s">
        <v>44</v>
      </c>
      <c r="AH761" s="6"/>
      <c r="AI761" s="7" t="s">
        <v>13</v>
      </c>
      <c r="AJ761" s="6"/>
      <c r="AK761" s="6">
        <f>SUM(AK752:AK760)</f>
        <v>-5925</v>
      </c>
    </row>
    <row r="762" spans="3:37" x14ac:dyDescent="0.25">
      <c r="C762" s="8" t="s">
        <v>30</v>
      </c>
      <c r="D762" s="9">
        <v>-120</v>
      </c>
      <c r="E762" s="7" t="s">
        <v>23</v>
      </c>
      <c r="F762" s="10">
        <v>2.8</v>
      </c>
      <c r="G762" s="9">
        <f>D762*F762</f>
        <v>-336</v>
      </c>
      <c r="I762" s="5" t="s">
        <v>33</v>
      </c>
      <c r="J762" s="6"/>
      <c r="K762" s="7" t="s">
        <v>13</v>
      </c>
      <c r="L762" s="6"/>
      <c r="M762" s="6"/>
      <c r="O762" s="5" t="s">
        <v>16</v>
      </c>
      <c r="P762" s="6"/>
      <c r="Q762" s="7" t="s">
        <v>13</v>
      </c>
      <c r="R762" s="6"/>
      <c r="S762" s="6"/>
      <c r="U762" s="2" t="s">
        <v>7</v>
      </c>
      <c r="V762" s="2" t="s">
        <v>8</v>
      </c>
      <c r="W762" s="1"/>
      <c r="X762" s="1"/>
      <c r="Y762" s="1"/>
      <c r="AA762" s="2" t="s">
        <v>7</v>
      </c>
      <c r="AB762" s="2" t="s">
        <v>8</v>
      </c>
      <c r="AC762" s="1"/>
      <c r="AD762" s="1"/>
      <c r="AE762" s="1"/>
      <c r="AG762" s="8" t="s">
        <v>45</v>
      </c>
      <c r="AH762" s="9"/>
      <c r="AI762" s="7" t="s">
        <v>13</v>
      </c>
      <c r="AJ762" s="9"/>
      <c r="AK762" s="9">
        <f>SUM(AK749,AK761)</f>
        <v>1226.6000000000004</v>
      </c>
    </row>
    <row r="763" spans="3:37" x14ac:dyDescent="0.25">
      <c r="C763" s="5" t="s">
        <v>31</v>
      </c>
      <c r="D763" s="6"/>
      <c r="E763" s="7" t="s">
        <v>13</v>
      </c>
      <c r="F763" s="6"/>
      <c r="G763" s="6">
        <f>SUM(G758:G762)</f>
        <v>-1407</v>
      </c>
      <c r="I763" s="8" t="s">
        <v>35</v>
      </c>
      <c r="J763" s="9">
        <v>-30</v>
      </c>
      <c r="K763" s="7" t="s">
        <v>13</v>
      </c>
      <c r="L763" s="9">
        <v>23</v>
      </c>
      <c r="M763" s="9">
        <f t="shared" ref="M763:M768" si="83">J763*L763</f>
        <v>-690</v>
      </c>
      <c r="O763" s="8" t="s">
        <v>17</v>
      </c>
      <c r="P763" s="9">
        <v>4500</v>
      </c>
      <c r="Q763" s="7" t="s">
        <v>18</v>
      </c>
      <c r="R763" s="10"/>
      <c r="S763" s="9"/>
      <c r="U763" s="2" t="s">
        <v>9</v>
      </c>
      <c r="V763" s="2" t="s">
        <v>149</v>
      </c>
      <c r="W763" s="1"/>
      <c r="X763" s="1"/>
      <c r="Y763" s="1"/>
      <c r="AA763" s="2" t="s">
        <v>9</v>
      </c>
      <c r="AB763" s="2" t="s">
        <v>149</v>
      </c>
      <c r="AC763" s="1"/>
      <c r="AD763" s="1"/>
      <c r="AE763" s="1"/>
      <c r="AG763" s="1"/>
      <c r="AH763" s="1"/>
      <c r="AI763" s="1"/>
      <c r="AJ763" s="1"/>
      <c r="AK763" s="1"/>
    </row>
    <row r="764" spans="3:37" x14ac:dyDescent="0.25">
      <c r="C764" s="5" t="s">
        <v>32</v>
      </c>
      <c r="D764" s="6"/>
      <c r="E764" s="7" t="s">
        <v>13</v>
      </c>
      <c r="F764" s="6"/>
      <c r="G764" s="6">
        <f>SUM(G756,G763)</f>
        <v>4893</v>
      </c>
      <c r="I764" s="8" t="s">
        <v>36</v>
      </c>
      <c r="J764" s="9">
        <v>-1</v>
      </c>
      <c r="K764" s="7" t="s">
        <v>13</v>
      </c>
      <c r="L764" s="9">
        <v>95</v>
      </c>
      <c r="M764" s="9">
        <f t="shared" si="83"/>
        <v>-95</v>
      </c>
      <c r="O764" s="8" t="s">
        <v>116</v>
      </c>
      <c r="P764" s="9">
        <v>4300</v>
      </c>
      <c r="Q764" s="7" t="s">
        <v>18</v>
      </c>
      <c r="R764" s="10">
        <v>1.33</v>
      </c>
      <c r="S764" s="9">
        <f>P764*R764</f>
        <v>5719</v>
      </c>
      <c r="U764" s="1"/>
      <c r="V764" s="1"/>
      <c r="W764" s="1"/>
      <c r="X764" s="1"/>
      <c r="Y764" s="1"/>
      <c r="AA764" s="1"/>
      <c r="AB764" s="1"/>
      <c r="AC764" s="1"/>
      <c r="AD764" s="1"/>
      <c r="AE764" s="1"/>
      <c r="AG764" s="2" t="s">
        <v>120</v>
      </c>
      <c r="AH764" s="1"/>
      <c r="AI764" s="1"/>
      <c r="AJ764" s="1"/>
      <c r="AK764" s="1"/>
    </row>
    <row r="765" spans="3:37" x14ac:dyDescent="0.25">
      <c r="C765" s="8" t="s">
        <v>13</v>
      </c>
      <c r="D765" s="9"/>
      <c r="E765" s="7" t="s">
        <v>13</v>
      </c>
      <c r="F765" s="9"/>
      <c r="G765" s="9"/>
      <c r="I765" s="8" t="s">
        <v>38</v>
      </c>
      <c r="J765" s="10">
        <v>-0.33</v>
      </c>
      <c r="K765" s="7" t="s">
        <v>13</v>
      </c>
      <c r="L765" s="9">
        <v>333</v>
      </c>
      <c r="M765" s="9">
        <f t="shared" si="83"/>
        <v>-109.89</v>
      </c>
      <c r="O765" s="5" t="s">
        <v>20</v>
      </c>
      <c r="P765" s="6"/>
      <c r="Q765" s="7" t="s">
        <v>13</v>
      </c>
      <c r="R765" s="6"/>
      <c r="S765" s="6">
        <f>SUM(S763:S764)</f>
        <v>5719</v>
      </c>
      <c r="U765" s="3" t="s">
        <v>11</v>
      </c>
      <c r="V765" s="4" t="s">
        <v>12</v>
      </c>
      <c r="W765" s="4" t="s">
        <v>13</v>
      </c>
      <c r="X765" s="4" t="s">
        <v>14</v>
      </c>
      <c r="Y765" s="4" t="s">
        <v>15</v>
      </c>
      <c r="AA765" s="3" t="s">
        <v>11</v>
      </c>
      <c r="AB765" s="4" t="s">
        <v>12</v>
      </c>
      <c r="AC765" s="4" t="s">
        <v>13</v>
      </c>
      <c r="AD765" s="4" t="s">
        <v>14</v>
      </c>
      <c r="AE765" s="4" t="s">
        <v>15</v>
      </c>
      <c r="AG765" s="2" t="s">
        <v>121</v>
      </c>
      <c r="AH765" s="1"/>
      <c r="AI765" s="1"/>
      <c r="AJ765" s="1"/>
      <c r="AK765" s="1"/>
    </row>
    <row r="766" spans="3:37" x14ac:dyDescent="0.25">
      <c r="C766" s="5" t="s">
        <v>33</v>
      </c>
      <c r="D766" s="6"/>
      <c r="E766" s="7" t="s">
        <v>13</v>
      </c>
      <c r="F766" s="6"/>
      <c r="G766" s="6"/>
      <c r="I766" s="8" t="s">
        <v>54</v>
      </c>
      <c r="J766" s="9">
        <v>-4</v>
      </c>
      <c r="K766" s="7" t="s">
        <v>13</v>
      </c>
      <c r="L766" s="9">
        <v>225</v>
      </c>
      <c r="M766" s="9">
        <f t="shared" si="83"/>
        <v>-900</v>
      </c>
      <c r="O766" s="8" t="s">
        <v>13</v>
      </c>
      <c r="P766" s="9"/>
      <c r="Q766" s="7" t="s">
        <v>13</v>
      </c>
      <c r="R766" s="9"/>
      <c r="S766" s="9"/>
      <c r="U766" s="5" t="s">
        <v>16</v>
      </c>
      <c r="V766" s="6"/>
      <c r="W766" s="7" t="s">
        <v>13</v>
      </c>
      <c r="X766" s="6"/>
      <c r="Y766" s="6"/>
      <c r="AA766" s="5" t="s">
        <v>16</v>
      </c>
      <c r="AB766" s="6"/>
      <c r="AC766" s="7" t="s">
        <v>13</v>
      </c>
      <c r="AD766" s="6"/>
      <c r="AE766" s="6"/>
      <c r="AG766" s="2" t="s">
        <v>122</v>
      </c>
      <c r="AH766" s="1"/>
      <c r="AI766" s="1"/>
      <c r="AJ766" s="1"/>
      <c r="AK766" s="1"/>
    </row>
    <row r="767" spans="3:37" x14ac:dyDescent="0.25">
      <c r="C767" s="8" t="s">
        <v>35</v>
      </c>
      <c r="D767" s="9">
        <v>-30</v>
      </c>
      <c r="E767" s="7" t="s">
        <v>13</v>
      </c>
      <c r="F767" s="9">
        <v>23</v>
      </c>
      <c r="G767" s="9">
        <f t="shared" ref="G767:G772" si="84">D767*F767</f>
        <v>-690</v>
      </c>
      <c r="I767" s="8" t="s">
        <v>55</v>
      </c>
      <c r="J767" s="9">
        <v>-4</v>
      </c>
      <c r="K767" s="7" t="s">
        <v>13</v>
      </c>
      <c r="L767" s="9">
        <v>170</v>
      </c>
      <c r="M767" s="9">
        <f t="shared" si="83"/>
        <v>-680</v>
      </c>
      <c r="O767" s="5" t="s">
        <v>21</v>
      </c>
      <c r="P767" s="6"/>
      <c r="Q767" s="7" t="s">
        <v>13</v>
      </c>
      <c r="R767" s="6"/>
      <c r="S767" s="6"/>
      <c r="U767" s="8" t="s">
        <v>114</v>
      </c>
      <c r="V767" s="9">
        <v>8600</v>
      </c>
      <c r="W767" s="7" t="s">
        <v>18</v>
      </c>
      <c r="X767" s="10"/>
      <c r="Y767" s="9"/>
      <c r="AA767" s="8" t="s">
        <v>114</v>
      </c>
      <c r="AB767" s="9">
        <v>8750</v>
      </c>
      <c r="AC767" s="7" t="s">
        <v>18</v>
      </c>
      <c r="AD767" s="10"/>
      <c r="AE767" s="9"/>
      <c r="AG767" s="2" t="s">
        <v>123</v>
      </c>
      <c r="AH767" s="1"/>
      <c r="AI767" s="1"/>
      <c r="AJ767" s="1"/>
      <c r="AK767" s="1"/>
    </row>
    <row r="768" spans="3:37" x14ac:dyDescent="0.25">
      <c r="C768" s="8" t="s">
        <v>36</v>
      </c>
      <c r="D768" s="9">
        <v>-1</v>
      </c>
      <c r="E768" s="7" t="s">
        <v>13</v>
      </c>
      <c r="F768" s="9">
        <v>95</v>
      </c>
      <c r="G768" s="9">
        <f t="shared" si="84"/>
        <v>-95</v>
      </c>
      <c r="I768" s="8" t="s">
        <v>91</v>
      </c>
      <c r="J768" s="9">
        <v>-4</v>
      </c>
      <c r="K768" s="7" t="s">
        <v>13</v>
      </c>
      <c r="L768" s="9">
        <v>543</v>
      </c>
      <c r="M768" s="9">
        <f t="shared" si="83"/>
        <v>-2172</v>
      </c>
      <c r="O768" s="8" t="s">
        <v>88</v>
      </c>
      <c r="P768" s="9">
        <v>-9</v>
      </c>
      <c r="Q768" s="7" t="s">
        <v>25</v>
      </c>
      <c r="R768" s="10">
        <v>37</v>
      </c>
      <c r="S768" s="9">
        <f>P768*R768</f>
        <v>-333</v>
      </c>
      <c r="U768" s="8" t="s">
        <v>116</v>
      </c>
      <c r="V768" s="9">
        <v>8150</v>
      </c>
      <c r="W768" s="7" t="s">
        <v>18</v>
      </c>
      <c r="X768" s="10">
        <v>1.53</v>
      </c>
      <c r="Y768" s="9">
        <f>V768*X768</f>
        <v>12469.5</v>
      </c>
      <c r="AA768" s="8" t="s">
        <v>116</v>
      </c>
      <c r="AB768" s="9">
        <v>8300</v>
      </c>
      <c r="AC768" s="7" t="s">
        <v>18</v>
      </c>
      <c r="AD768" s="10">
        <v>1.41</v>
      </c>
      <c r="AE768" s="9">
        <f>AB768*AD768</f>
        <v>11703</v>
      </c>
      <c r="AG768" s="1"/>
      <c r="AH768" s="1"/>
      <c r="AI768" s="1"/>
      <c r="AJ768" s="1"/>
      <c r="AK768" s="1"/>
    </row>
    <row r="769" spans="3:37" x14ac:dyDescent="0.25">
      <c r="C769" s="8" t="s">
        <v>38</v>
      </c>
      <c r="D769" s="10">
        <v>-0.33</v>
      </c>
      <c r="E769" s="7" t="s">
        <v>13</v>
      </c>
      <c r="F769" s="9">
        <v>333</v>
      </c>
      <c r="G769" s="9">
        <f t="shared" si="84"/>
        <v>-109.89</v>
      </c>
      <c r="I769" s="5" t="s">
        <v>44</v>
      </c>
      <c r="J769" s="6"/>
      <c r="K769" s="7" t="s">
        <v>13</v>
      </c>
      <c r="L769" s="6"/>
      <c r="M769" s="6">
        <f>SUM(M763:M768)</f>
        <v>-4646.8899999999994</v>
      </c>
      <c r="O769" s="8" t="s">
        <v>24</v>
      </c>
      <c r="P769" s="9">
        <v>-43</v>
      </c>
      <c r="Q769" s="7" t="s">
        <v>25</v>
      </c>
      <c r="R769" s="10">
        <v>8</v>
      </c>
      <c r="S769" s="9">
        <f>P769*R769</f>
        <v>-344</v>
      </c>
      <c r="U769" s="5" t="s">
        <v>20</v>
      </c>
      <c r="V769" s="6"/>
      <c r="W769" s="7" t="s">
        <v>13</v>
      </c>
      <c r="X769" s="6"/>
      <c r="Y769" s="6">
        <f>SUM(Y767:Y768)</f>
        <v>12469.5</v>
      </c>
      <c r="AA769" s="5" t="s">
        <v>20</v>
      </c>
      <c r="AB769" s="6"/>
      <c r="AC769" s="7" t="s">
        <v>13</v>
      </c>
      <c r="AD769" s="6"/>
      <c r="AE769" s="6">
        <f>SUM(AE767:AE768)</f>
        <v>11703</v>
      </c>
      <c r="AG769" s="2" t="s">
        <v>49</v>
      </c>
      <c r="AH769" s="1"/>
      <c r="AI769" s="1"/>
      <c r="AJ769" s="1"/>
      <c r="AK769" s="1"/>
    </row>
    <row r="770" spans="3:37" x14ac:dyDescent="0.25">
      <c r="C770" s="8" t="s">
        <v>54</v>
      </c>
      <c r="D770" s="9">
        <v>-4</v>
      </c>
      <c r="E770" s="7" t="s">
        <v>13</v>
      </c>
      <c r="F770" s="9">
        <v>225</v>
      </c>
      <c r="G770" s="9">
        <f t="shared" si="84"/>
        <v>-900</v>
      </c>
      <c r="I770" s="8" t="s">
        <v>45</v>
      </c>
      <c r="J770" s="9"/>
      <c r="K770" s="7" t="s">
        <v>13</v>
      </c>
      <c r="L770" s="9"/>
      <c r="M770" s="9">
        <f>SUM(M760,M769)</f>
        <v>-2.8899999999994179</v>
      </c>
      <c r="O770" s="8" t="s">
        <v>26</v>
      </c>
      <c r="P770" s="9">
        <v>-30</v>
      </c>
      <c r="Q770" s="7" t="s">
        <v>27</v>
      </c>
      <c r="R770" s="10"/>
      <c r="S770" s="9"/>
      <c r="U770" s="8" t="s">
        <v>13</v>
      </c>
      <c r="V770" s="9"/>
      <c r="W770" s="7" t="s">
        <v>13</v>
      </c>
      <c r="X770" s="9"/>
      <c r="Y770" s="9"/>
      <c r="AA770" s="8" t="s">
        <v>13</v>
      </c>
      <c r="AB770" s="9"/>
      <c r="AC770" s="7" t="s">
        <v>13</v>
      </c>
      <c r="AD770" s="9"/>
      <c r="AE770" s="9"/>
      <c r="AG770" s="1"/>
      <c r="AH770" s="1"/>
      <c r="AI770" s="1"/>
      <c r="AJ770" s="1"/>
      <c r="AK770" s="1"/>
    </row>
    <row r="771" spans="3:37" x14ac:dyDescent="0.25">
      <c r="C771" s="8" t="s">
        <v>55</v>
      </c>
      <c r="D771" s="9">
        <v>-4</v>
      </c>
      <c r="E771" s="7" t="s">
        <v>13</v>
      </c>
      <c r="F771" s="9">
        <v>170</v>
      </c>
      <c r="G771" s="9">
        <f t="shared" si="84"/>
        <v>-680</v>
      </c>
      <c r="I771" s="1"/>
      <c r="J771" s="1"/>
      <c r="K771" s="1"/>
      <c r="L771" s="1"/>
      <c r="M771" s="1"/>
      <c r="O771" s="8" t="s">
        <v>30</v>
      </c>
      <c r="P771" s="9">
        <v>-120</v>
      </c>
      <c r="Q771" s="7" t="s">
        <v>23</v>
      </c>
      <c r="R771" s="10">
        <v>2.6</v>
      </c>
      <c r="S771" s="9">
        <f>P771*R771</f>
        <v>-312</v>
      </c>
      <c r="U771" s="5" t="s">
        <v>21</v>
      </c>
      <c r="V771" s="6"/>
      <c r="W771" s="7" t="s">
        <v>13</v>
      </c>
      <c r="X771" s="6"/>
      <c r="Y771" s="6"/>
      <c r="AA771" s="5" t="s">
        <v>21</v>
      </c>
      <c r="AB771" s="6"/>
      <c r="AC771" s="7" t="s">
        <v>13</v>
      </c>
      <c r="AD771" s="6"/>
      <c r="AE771" s="6"/>
      <c r="AG771" s="1" t="s">
        <v>124</v>
      </c>
      <c r="AH771" s="1"/>
      <c r="AI771" s="1"/>
      <c r="AJ771" s="1"/>
      <c r="AK771" s="1"/>
    </row>
    <row r="772" spans="3:37" x14ac:dyDescent="0.25">
      <c r="C772" s="8" t="s">
        <v>91</v>
      </c>
      <c r="D772" s="9">
        <v>-4</v>
      </c>
      <c r="E772" s="7" t="s">
        <v>13</v>
      </c>
      <c r="F772" s="9">
        <v>543</v>
      </c>
      <c r="G772" s="9">
        <f t="shared" si="84"/>
        <v>-2172</v>
      </c>
      <c r="I772" s="2" t="s">
        <v>131</v>
      </c>
      <c r="J772" s="1"/>
      <c r="K772" s="1"/>
      <c r="L772" s="1"/>
      <c r="M772" s="1"/>
      <c r="O772" s="5" t="s">
        <v>31</v>
      </c>
      <c r="P772" s="6"/>
      <c r="Q772" s="7" t="s">
        <v>13</v>
      </c>
      <c r="R772" s="6"/>
      <c r="S772" s="6">
        <f>SUM(S767:S771)</f>
        <v>-989</v>
      </c>
      <c r="U772" s="8" t="s">
        <v>88</v>
      </c>
      <c r="V772" s="9">
        <v>-2</v>
      </c>
      <c r="W772" s="7" t="s">
        <v>23</v>
      </c>
      <c r="X772" s="10">
        <v>950</v>
      </c>
      <c r="Y772" s="9">
        <f>V772*X772</f>
        <v>-1900</v>
      </c>
      <c r="AA772" s="8" t="s">
        <v>88</v>
      </c>
      <c r="AB772" s="9">
        <v>-2</v>
      </c>
      <c r="AC772" s="7" t="s">
        <v>23</v>
      </c>
      <c r="AD772" s="10">
        <v>915</v>
      </c>
      <c r="AE772" s="9">
        <f>AB772*AD772</f>
        <v>-1830</v>
      </c>
      <c r="AG772" s="2" t="s">
        <v>1</v>
      </c>
      <c r="AH772" s="2" t="s">
        <v>2</v>
      </c>
      <c r="AI772" s="1"/>
      <c r="AJ772" s="1"/>
      <c r="AK772" s="1"/>
    </row>
    <row r="773" spans="3:37" x14ac:dyDescent="0.25">
      <c r="C773" s="5" t="s">
        <v>44</v>
      </c>
      <c r="D773" s="6"/>
      <c r="E773" s="7" t="s">
        <v>13</v>
      </c>
      <c r="F773" s="6"/>
      <c r="G773" s="6">
        <f>SUM(G767:G772)</f>
        <v>-4646.8899999999994</v>
      </c>
      <c r="I773" s="2" t="s">
        <v>132</v>
      </c>
      <c r="J773" s="1"/>
      <c r="K773" s="1"/>
      <c r="L773" s="1"/>
      <c r="M773" s="1"/>
      <c r="O773" s="5" t="s">
        <v>32</v>
      </c>
      <c r="P773" s="6"/>
      <c r="Q773" s="7" t="s">
        <v>13</v>
      </c>
      <c r="R773" s="6"/>
      <c r="S773" s="6">
        <f>SUM(S765,S772)</f>
        <v>4730</v>
      </c>
      <c r="U773" s="8" t="s">
        <v>24</v>
      </c>
      <c r="V773" s="9">
        <v>-168</v>
      </c>
      <c r="W773" s="7" t="s">
        <v>25</v>
      </c>
      <c r="X773" s="10">
        <v>15</v>
      </c>
      <c r="Y773" s="9">
        <f>V773*X773</f>
        <v>-2520</v>
      </c>
      <c r="AA773" s="8" t="s">
        <v>24</v>
      </c>
      <c r="AB773" s="9">
        <v>-161</v>
      </c>
      <c r="AC773" s="7" t="s">
        <v>25</v>
      </c>
      <c r="AD773" s="10">
        <v>10</v>
      </c>
      <c r="AE773" s="9">
        <f>AB773*AD773</f>
        <v>-1610</v>
      </c>
      <c r="AG773" s="2" t="s">
        <v>3</v>
      </c>
      <c r="AH773" s="2" t="s">
        <v>147</v>
      </c>
      <c r="AI773" s="1"/>
      <c r="AJ773" s="1"/>
      <c r="AK773" s="1"/>
    </row>
    <row r="774" spans="3:37" x14ac:dyDescent="0.25">
      <c r="C774" s="8" t="s">
        <v>45</v>
      </c>
      <c r="D774" s="9"/>
      <c r="E774" s="7" t="s">
        <v>13</v>
      </c>
      <c r="F774" s="9"/>
      <c r="G774" s="9">
        <f>SUM(G764,G773)</f>
        <v>246.11000000000058</v>
      </c>
      <c r="I774" s="2" t="s">
        <v>133</v>
      </c>
      <c r="J774" s="1"/>
      <c r="K774" s="1"/>
      <c r="L774" s="1"/>
      <c r="M774" s="1"/>
      <c r="O774" s="8" t="s">
        <v>13</v>
      </c>
      <c r="P774" s="9"/>
      <c r="Q774" s="7" t="s">
        <v>13</v>
      </c>
      <c r="R774" s="9"/>
      <c r="S774" s="9"/>
      <c r="U774" s="8" t="s">
        <v>106</v>
      </c>
      <c r="V774" s="9">
        <v>-24</v>
      </c>
      <c r="W774" s="7" t="s">
        <v>25</v>
      </c>
      <c r="X774" s="10">
        <v>18</v>
      </c>
      <c r="Y774" s="9">
        <f>V774*X774</f>
        <v>-432</v>
      </c>
      <c r="AA774" s="8" t="s">
        <v>106</v>
      </c>
      <c r="AB774" s="9">
        <v>-24</v>
      </c>
      <c r="AC774" s="7" t="s">
        <v>25</v>
      </c>
      <c r="AD774" s="10">
        <v>16</v>
      </c>
      <c r="AE774" s="9">
        <f>AB774*AD774</f>
        <v>-384</v>
      </c>
      <c r="AG774" s="2" t="s">
        <v>5</v>
      </c>
      <c r="AH774" s="2" t="s">
        <v>6</v>
      </c>
      <c r="AI774" s="1"/>
      <c r="AJ774" s="1"/>
      <c r="AK774" s="1"/>
    </row>
    <row r="775" spans="3:37" x14ac:dyDescent="0.25">
      <c r="C775" s="1"/>
      <c r="D775" s="1"/>
      <c r="E775" s="1"/>
      <c r="F775" s="1"/>
      <c r="G775" s="1"/>
      <c r="I775" s="2" t="s">
        <v>134</v>
      </c>
      <c r="J775" s="1"/>
      <c r="K775" s="1"/>
      <c r="L775" s="1"/>
      <c r="M775" s="1"/>
      <c r="O775" s="5" t="s">
        <v>33</v>
      </c>
      <c r="P775" s="6"/>
      <c r="Q775" s="7" t="s">
        <v>13</v>
      </c>
      <c r="R775" s="6"/>
      <c r="S775" s="6"/>
      <c r="U775" s="8" t="s">
        <v>150</v>
      </c>
      <c r="V775" s="9">
        <v>-40</v>
      </c>
      <c r="W775" s="7" t="s">
        <v>25</v>
      </c>
      <c r="X775" s="10">
        <v>11</v>
      </c>
      <c r="Y775" s="9">
        <f>V775*X775</f>
        <v>-440</v>
      </c>
      <c r="AA775" s="8" t="s">
        <v>150</v>
      </c>
      <c r="AB775" s="9">
        <v>-40</v>
      </c>
      <c r="AC775" s="7" t="s">
        <v>25</v>
      </c>
      <c r="AD775" s="10">
        <v>9</v>
      </c>
      <c r="AE775" s="9">
        <f>AB775*AD775</f>
        <v>-360</v>
      </c>
      <c r="AG775" s="2" t="s">
        <v>7</v>
      </c>
      <c r="AH775" s="2" t="s">
        <v>8</v>
      </c>
      <c r="AI775" s="1"/>
      <c r="AJ775" s="1"/>
      <c r="AK775" s="1"/>
    </row>
    <row r="776" spans="3:37" x14ac:dyDescent="0.25">
      <c r="C776" s="2" t="s">
        <v>131</v>
      </c>
      <c r="D776" s="1"/>
      <c r="E776" s="1"/>
      <c r="F776" s="1"/>
      <c r="G776" s="1"/>
      <c r="I776" s="1"/>
      <c r="J776" s="1"/>
      <c r="K776" s="1"/>
      <c r="L776" s="1"/>
      <c r="M776" s="1"/>
      <c r="O776" s="8" t="s">
        <v>35</v>
      </c>
      <c r="P776" s="9">
        <v>-30</v>
      </c>
      <c r="Q776" s="7" t="s">
        <v>13</v>
      </c>
      <c r="R776" s="9">
        <v>23</v>
      </c>
      <c r="S776" s="9">
        <f t="shared" ref="S776:S781" si="85">P776*R776</f>
        <v>-690</v>
      </c>
      <c r="U776" s="8" t="s">
        <v>28</v>
      </c>
      <c r="V776" s="9"/>
      <c r="W776" s="7" t="s">
        <v>23</v>
      </c>
      <c r="X776" s="9"/>
      <c r="Y776" s="9">
        <v>-592</v>
      </c>
      <c r="AA776" s="8" t="s">
        <v>28</v>
      </c>
      <c r="AB776" s="9"/>
      <c r="AC776" s="7" t="s">
        <v>23</v>
      </c>
      <c r="AD776" s="9"/>
      <c r="AE776" s="9">
        <v>-633</v>
      </c>
      <c r="AG776" s="2" t="s">
        <v>9</v>
      </c>
      <c r="AH776" s="2" t="s">
        <v>149</v>
      </c>
      <c r="AI776" s="1"/>
      <c r="AJ776" s="1"/>
      <c r="AK776" s="1"/>
    </row>
    <row r="777" spans="3:37" x14ac:dyDescent="0.25">
      <c r="C777" s="2" t="s">
        <v>132</v>
      </c>
      <c r="D777" s="1"/>
      <c r="E777" s="1"/>
      <c r="F777" s="1"/>
      <c r="G777" s="1"/>
      <c r="I777" s="2" t="s">
        <v>49</v>
      </c>
      <c r="J777" s="1"/>
      <c r="K777" s="1"/>
      <c r="L777" s="1"/>
      <c r="M777" s="1"/>
      <c r="O777" s="8" t="s">
        <v>36</v>
      </c>
      <c r="P777" s="9">
        <v>-1</v>
      </c>
      <c r="Q777" s="7" t="s">
        <v>13</v>
      </c>
      <c r="R777" s="9">
        <v>95</v>
      </c>
      <c r="S777" s="9">
        <f t="shared" si="85"/>
        <v>-95</v>
      </c>
      <c r="U777" s="8" t="s">
        <v>29</v>
      </c>
      <c r="V777" s="9"/>
      <c r="W777" s="7" t="s">
        <v>23</v>
      </c>
      <c r="X777" s="9"/>
      <c r="Y777" s="9">
        <v>-49</v>
      </c>
      <c r="AA777" s="8" t="s">
        <v>29</v>
      </c>
      <c r="AB777" s="9"/>
      <c r="AC777" s="7" t="s">
        <v>23</v>
      </c>
      <c r="AD777" s="9"/>
      <c r="AE777" s="9">
        <v>-45</v>
      </c>
      <c r="AG777" s="1"/>
      <c r="AH777" s="1"/>
      <c r="AI777" s="1"/>
      <c r="AJ777" s="1"/>
      <c r="AK777" s="1"/>
    </row>
    <row r="778" spans="3:37" x14ac:dyDescent="0.25">
      <c r="C778" s="2" t="s">
        <v>133</v>
      </c>
      <c r="D778" s="1"/>
      <c r="E778" s="1"/>
      <c r="F778" s="1"/>
      <c r="G778" s="1"/>
      <c r="I778" s="1"/>
      <c r="J778" s="1"/>
      <c r="K778" s="1"/>
      <c r="L778" s="1"/>
      <c r="M778" s="1"/>
      <c r="O778" s="8" t="s">
        <v>38</v>
      </c>
      <c r="P778" s="10">
        <v>-0.33</v>
      </c>
      <c r="Q778" s="7" t="s">
        <v>13</v>
      </c>
      <c r="R778" s="9">
        <v>333</v>
      </c>
      <c r="S778" s="9">
        <f t="shared" si="85"/>
        <v>-109.89</v>
      </c>
      <c r="U778" s="8" t="s">
        <v>30</v>
      </c>
      <c r="V778" s="9">
        <v>-32</v>
      </c>
      <c r="W778" s="7" t="s">
        <v>23</v>
      </c>
      <c r="X778" s="10">
        <v>2.8</v>
      </c>
      <c r="Y778" s="9">
        <f>V778*X778</f>
        <v>-89.6</v>
      </c>
      <c r="AA778" s="8" t="s">
        <v>30</v>
      </c>
      <c r="AB778" s="9">
        <v>-32</v>
      </c>
      <c r="AC778" s="7" t="s">
        <v>23</v>
      </c>
      <c r="AD778" s="10">
        <v>2.6</v>
      </c>
      <c r="AE778" s="9">
        <f>AB778*AD778</f>
        <v>-83.2</v>
      </c>
      <c r="AG778" s="3" t="s">
        <v>11</v>
      </c>
      <c r="AH778" s="4" t="s">
        <v>12</v>
      </c>
      <c r="AI778" s="4" t="s">
        <v>13</v>
      </c>
      <c r="AJ778" s="4" t="s">
        <v>14</v>
      </c>
      <c r="AK778" s="4" t="s">
        <v>15</v>
      </c>
    </row>
    <row r="779" spans="3:37" x14ac:dyDescent="0.25">
      <c r="C779" s="2" t="s">
        <v>134</v>
      </c>
      <c r="D779" s="1"/>
      <c r="E779" s="1"/>
      <c r="F779" s="1"/>
      <c r="G779" s="1"/>
      <c r="I779" s="1" t="s">
        <v>130</v>
      </c>
      <c r="J779" s="1"/>
      <c r="K779" s="1"/>
      <c r="L779" s="1"/>
      <c r="M779" s="1"/>
      <c r="O779" s="8" t="s">
        <v>54</v>
      </c>
      <c r="P779" s="9">
        <v>-4</v>
      </c>
      <c r="Q779" s="7" t="s">
        <v>13</v>
      </c>
      <c r="R779" s="9">
        <v>225</v>
      </c>
      <c r="S779" s="9">
        <f t="shared" si="85"/>
        <v>-900</v>
      </c>
      <c r="U779" s="5" t="s">
        <v>31</v>
      </c>
      <c r="V779" s="6"/>
      <c r="W779" s="7" t="s">
        <v>13</v>
      </c>
      <c r="X779" s="6"/>
      <c r="Y779" s="6">
        <f>SUM(Y771:Y778)</f>
        <v>-6022.6</v>
      </c>
      <c r="AA779" s="5" t="s">
        <v>31</v>
      </c>
      <c r="AB779" s="6"/>
      <c r="AC779" s="7" t="s">
        <v>13</v>
      </c>
      <c r="AD779" s="6"/>
      <c r="AE779" s="6">
        <f>SUM(AE771:AE778)</f>
        <v>-4945.2</v>
      </c>
      <c r="AG779" s="5" t="s">
        <v>16</v>
      </c>
      <c r="AH779" s="6"/>
      <c r="AI779" s="7" t="s">
        <v>13</v>
      </c>
      <c r="AJ779" s="6"/>
      <c r="AK779" s="6"/>
    </row>
    <row r="780" spans="3:37" x14ac:dyDescent="0.25">
      <c r="C780" s="1"/>
      <c r="D780" s="1"/>
      <c r="E780" s="1"/>
      <c r="F780" s="1"/>
      <c r="G780" s="1"/>
      <c r="I780" s="2" t="s">
        <v>1</v>
      </c>
      <c r="J780" s="2" t="s">
        <v>2</v>
      </c>
      <c r="K780" s="1"/>
      <c r="L780" s="1"/>
      <c r="M780" s="1"/>
      <c r="O780" s="8" t="s">
        <v>55</v>
      </c>
      <c r="P780" s="9">
        <v>-4</v>
      </c>
      <c r="Q780" s="7" t="s">
        <v>13</v>
      </c>
      <c r="R780" s="9">
        <v>170</v>
      </c>
      <c r="S780" s="9">
        <f t="shared" si="85"/>
        <v>-680</v>
      </c>
      <c r="U780" s="5" t="s">
        <v>32</v>
      </c>
      <c r="V780" s="6"/>
      <c r="W780" s="7" t="s">
        <v>13</v>
      </c>
      <c r="X780" s="6"/>
      <c r="Y780" s="6">
        <f>SUM(Y769,Y779)</f>
        <v>6446.9</v>
      </c>
      <c r="AA780" s="5" t="s">
        <v>32</v>
      </c>
      <c r="AB780" s="6"/>
      <c r="AC780" s="7" t="s">
        <v>13</v>
      </c>
      <c r="AD780" s="6"/>
      <c r="AE780" s="6">
        <f>SUM(AE769,AE779)</f>
        <v>6757.8</v>
      </c>
      <c r="AG780" s="8" t="s">
        <v>114</v>
      </c>
      <c r="AH780" s="9">
        <v>8750</v>
      </c>
      <c r="AI780" s="7" t="s">
        <v>18</v>
      </c>
      <c r="AJ780" s="10"/>
      <c r="AK780" s="9"/>
    </row>
    <row r="781" spans="3:37" x14ac:dyDescent="0.25">
      <c r="C781" s="2" t="s">
        <v>49</v>
      </c>
      <c r="D781" s="1"/>
      <c r="E781" s="1"/>
      <c r="F781" s="1"/>
      <c r="G781" s="1"/>
      <c r="I781" s="2" t="s">
        <v>3</v>
      </c>
      <c r="J781" s="2" t="s">
        <v>146</v>
      </c>
      <c r="K781" s="1"/>
      <c r="L781" s="1"/>
      <c r="M781" s="1"/>
      <c r="O781" s="8" t="s">
        <v>91</v>
      </c>
      <c r="P781" s="9">
        <v>-4</v>
      </c>
      <c r="Q781" s="7" t="s">
        <v>13</v>
      </c>
      <c r="R781" s="9">
        <v>543</v>
      </c>
      <c r="S781" s="9">
        <f t="shared" si="85"/>
        <v>-2172</v>
      </c>
      <c r="U781" s="8" t="s">
        <v>13</v>
      </c>
      <c r="V781" s="9"/>
      <c r="W781" s="7" t="s">
        <v>13</v>
      </c>
      <c r="X781" s="9"/>
      <c r="Y781" s="9"/>
      <c r="AA781" s="8" t="s">
        <v>13</v>
      </c>
      <c r="AB781" s="9"/>
      <c r="AC781" s="7" t="s">
        <v>13</v>
      </c>
      <c r="AD781" s="9"/>
      <c r="AE781" s="9"/>
      <c r="AG781" s="8" t="s">
        <v>116</v>
      </c>
      <c r="AH781" s="9">
        <v>8300</v>
      </c>
      <c r="AI781" s="7" t="s">
        <v>18</v>
      </c>
      <c r="AJ781" s="10">
        <v>1.41</v>
      </c>
      <c r="AK781" s="9">
        <f>AH781*AJ781</f>
        <v>11703</v>
      </c>
    </row>
    <row r="782" spans="3:37" x14ac:dyDescent="0.25">
      <c r="C782" s="1"/>
      <c r="D782" s="1"/>
      <c r="E782" s="1"/>
      <c r="F782" s="1"/>
      <c r="G782" s="1"/>
      <c r="I782" s="2" t="s">
        <v>5</v>
      </c>
      <c r="J782" s="2" t="s">
        <v>6</v>
      </c>
      <c r="K782" s="1"/>
      <c r="L782" s="1"/>
      <c r="M782" s="1"/>
      <c r="O782" s="5" t="s">
        <v>44</v>
      </c>
      <c r="P782" s="6"/>
      <c r="Q782" s="7" t="s">
        <v>13</v>
      </c>
      <c r="R782" s="6"/>
      <c r="S782" s="6">
        <f>SUM(S776:S781)</f>
        <v>-4646.8899999999994</v>
      </c>
      <c r="U782" s="5" t="s">
        <v>33</v>
      </c>
      <c r="V782" s="6"/>
      <c r="W782" s="7" t="s">
        <v>13</v>
      </c>
      <c r="X782" s="6"/>
      <c r="Y782" s="6"/>
      <c r="AA782" s="5" t="s">
        <v>33</v>
      </c>
      <c r="AB782" s="6"/>
      <c r="AC782" s="7" t="s">
        <v>13</v>
      </c>
      <c r="AD782" s="6"/>
      <c r="AE782" s="6"/>
      <c r="AG782" s="5" t="s">
        <v>20</v>
      </c>
      <c r="AH782" s="6"/>
      <c r="AI782" s="7" t="s">
        <v>13</v>
      </c>
      <c r="AJ782" s="6"/>
      <c r="AK782" s="6">
        <f>SUM(AK780:AK781)</f>
        <v>11703</v>
      </c>
    </row>
    <row r="783" spans="3:37" x14ac:dyDescent="0.25">
      <c r="C783" s="1" t="s">
        <v>130</v>
      </c>
      <c r="D783" s="1"/>
      <c r="E783" s="1"/>
      <c r="F783" s="1"/>
      <c r="G783" s="1"/>
      <c r="I783" s="2" t="s">
        <v>7</v>
      </c>
      <c r="J783" s="2" t="s">
        <v>8</v>
      </c>
      <c r="K783" s="1"/>
      <c r="L783" s="1"/>
      <c r="M783" s="1"/>
      <c r="O783" s="8" t="s">
        <v>45</v>
      </c>
      <c r="P783" s="9"/>
      <c r="Q783" s="7" t="s">
        <v>13</v>
      </c>
      <c r="R783" s="9"/>
      <c r="S783" s="9">
        <f>SUM(S773,S782)</f>
        <v>83.110000000000582</v>
      </c>
      <c r="U783" s="8" t="s">
        <v>34</v>
      </c>
      <c r="V783" s="9">
        <v>-1</v>
      </c>
      <c r="W783" s="7" t="s">
        <v>13</v>
      </c>
      <c r="X783" s="9">
        <v>653</v>
      </c>
      <c r="Y783" s="9">
        <f t="shared" ref="Y783:Y791" si="86">V783*X783</f>
        <v>-653</v>
      </c>
      <c r="AA783" s="8" t="s">
        <v>34</v>
      </c>
      <c r="AB783" s="9">
        <v>-1</v>
      </c>
      <c r="AC783" s="7" t="s">
        <v>13</v>
      </c>
      <c r="AD783" s="9">
        <v>653</v>
      </c>
      <c r="AE783" s="9">
        <f t="shared" ref="AE783:AE790" si="87">AB783*AD783</f>
        <v>-653</v>
      </c>
      <c r="AG783" s="8" t="s">
        <v>13</v>
      </c>
      <c r="AH783" s="9"/>
      <c r="AI783" s="7" t="s">
        <v>13</v>
      </c>
      <c r="AJ783" s="9"/>
      <c r="AK783" s="9"/>
    </row>
    <row r="784" spans="3:37" x14ac:dyDescent="0.25">
      <c r="C784" s="2" t="s">
        <v>1</v>
      </c>
      <c r="D784" s="2" t="s">
        <v>2</v>
      </c>
      <c r="E784" s="1"/>
      <c r="F784" s="1"/>
      <c r="G784" s="1"/>
      <c r="I784" s="2" t="s">
        <v>9</v>
      </c>
      <c r="J784" s="2" t="s">
        <v>10</v>
      </c>
      <c r="K784" s="1"/>
      <c r="L784" s="1"/>
      <c r="M784" s="1"/>
      <c r="O784" s="1"/>
      <c r="P784" s="1"/>
      <c r="Q784" s="1"/>
      <c r="R784" s="1"/>
      <c r="S784" s="1"/>
      <c r="U784" s="8" t="s">
        <v>36</v>
      </c>
      <c r="V784" s="9">
        <v>-1</v>
      </c>
      <c r="W784" s="7" t="s">
        <v>13</v>
      </c>
      <c r="X784" s="9">
        <v>95</v>
      </c>
      <c r="Y784" s="9">
        <f t="shared" si="86"/>
        <v>-95</v>
      </c>
      <c r="AA784" s="8" t="s">
        <v>36</v>
      </c>
      <c r="AB784" s="9">
        <v>-1</v>
      </c>
      <c r="AC784" s="7" t="s">
        <v>13</v>
      </c>
      <c r="AD784" s="9">
        <v>95</v>
      </c>
      <c r="AE784" s="9">
        <f t="shared" si="87"/>
        <v>-95</v>
      </c>
      <c r="AG784" s="5" t="s">
        <v>21</v>
      </c>
      <c r="AH784" s="6"/>
      <c r="AI784" s="7" t="s">
        <v>13</v>
      </c>
      <c r="AJ784" s="6"/>
      <c r="AK784" s="6"/>
    </row>
    <row r="785" spans="3:37" x14ac:dyDescent="0.25">
      <c r="C785" s="2" t="s">
        <v>3</v>
      </c>
      <c r="D785" s="2" t="s">
        <v>4</v>
      </c>
      <c r="E785" s="1"/>
      <c r="F785" s="1"/>
      <c r="G785" s="1"/>
      <c r="I785" s="1"/>
      <c r="J785" s="1"/>
      <c r="K785" s="1"/>
      <c r="L785" s="1"/>
      <c r="M785" s="1"/>
      <c r="O785" s="2" t="s">
        <v>131</v>
      </c>
      <c r="P785" s="1"/>
      <c r="Q785" s="1"/>
      <c r="R785" s="1"/>
      <c r="S785" s="1"/>
      <c r="U785" s="8" t="s">
        <v>37</v>
      </c>
      <c r="V785" s="9">
        <v>-1</v>
      </c>
      <c r="W785" s="7" t="s">
        <v>13</v>
      </c>
      <c r="X785" s="9">
        <v>190</v>
      </c>
      <c r="Y785" s="9">
        <f t="shared" si="86"/>
        <v>-190</v>
      </c>
      <c r="AA785" s="8" t="s">
        <v>37</v>
      </c>
      <c r="AB785" s="9">
        <v>-1</v>
      </c>
      <c r="AC785" s="7" t="s">
        <v>13</v>
      </c>
      <c r="AD785" s="9">
        <v>190</v>
      </c>
      <c r="AE785" s="9">
        <f t="shared" si="87"/>
        <v>-190</v>
      </c>
      <c r="AG785" s="8" t="s">
        <v>88</v>
      </c>
      <c r="AH785" s="9">
        <v>-2</v>
      </c>
      <c r="AI785" s="7" t="s">
        <v>23</v>
      </c>
      <c r="AJ785" s="10">
        <v>915</v>
      </c>
      <c r="AK785" s="9">
        <f>AH785*AJ785</f>
        <v>-1830</v>
      </c>
    </row>
    <row r="786" spans="3:37" x14ac:dyDescent="0.25">
      <c r="C786" s="2" t="s">
        <v>5</v>
      </c>
      <c r="D786" s="2" t="s">
        <v>6</v>
      </c>
      <c r="E786" s="1"/>
      <c r="F786" s="1"/>
      <c r="G786" s="1"/>
      <c r="I786" s="3" t="s">
        <v>11</v>
      </c>
      <c r="J786" s="4" t="s">
        <v>12</v>
      </c>
      <c r="K786" s="4" t="s">
        <v>13</v>
      </c>
      <c r="L786" s="4" t="s">
        <v>14</v>
      </c>
      <c r="M786" s="4" t="s">
        <v>15</v>
      </c>
      <c r="O786" s="2" t="s">
        <v>132</v>
      </c>
      <c r="P786" s="1"/>
      <c r="Q786" s="1"/>
      <c r="R786" s="1"/>
      <c r="S786" s="1"/>
      <c r="U786" s="8" t="s">
        <v>107</v>
      </c>
      <c r="V786" s="9">
        <v>-1</v>
      </c>
      <c r="W786" s="7" t="s">
        <v>13</v>
      </c>
      <c r="X786" s="9">
        <v>475</v>
      </c>
      <c r="Y786" s="9">
        <f t="shared" si="86"/>
        <v>-475</v>
      </c>
      <c r="AA786" s="8" t="s">
        <v>107</v>
      </c>
      <c r="AB786" s="9">
        <v>-1</v>
      </c>
      <c r="AC786" s="7" t="s">
        <v>13</v>
      </c>
      <c r="AD786" s="9">
        <v>475</v>
      </c>
      <c r="AE786" s="9">
        <f t="shared" si="87"/>
        <v>-475</v>
      </c>
      <c r="AG786" s="8" t="s">
        <v>24</v>
      </c>
      <c r="AH786" s="9">
        <v>-161</v>
      </c>
      <c r="AI786" s="7" t="s">
        <v>25</v>
      </c>
      <c r="AJ786" s="10">
        <v>8</v>
      </c>
      <c r="AK786" s="9">
        <f>AH786*AJ786</f>
        <v>-1288</v>
      </c>
    </row>
    <row r="787" spans="3:37" x14ac:dyDescent="0.25">
      <c r="C787" s="2" t="s">
        <v>7</v>
      </c>
      <c r="D787" s="2" t="s">
        <v>8</v>
      </c>
      <c r="E787" s="1"/>
      <c r="F787" s="1"/>
      <c r="G787" s="1"/>
      <c r="I787" s="5" t="s">
        <v>16</v>
      </c>
      <c r="J787" s="6"/>
      <c r="K787" s="7" t="s">
        <v>13</v>
      </c>
      <c r="L787" s="6"/>
      <c r="M787" s="6"/>
      <c r="O787" s="2" t="s">
        <v>133</v>
      </c>
      <c r="P787" s="1"/>
      <c r="Q787" s="1"/>
      <c r="R787" s="1"/>
      <c r="S787" s="1"/>
      <c r="U787" s="8" t="s">
        <v>39</v>
      </c>
      <c r="V787" s="9">
        <v>-1</v>
      </c>
      <c r="W787" s="7" t="s">
        <v>13</v>
      </c>
      <c r="X787" s="9">
        <v>175</v>
      </c>
      <c r="Y787" s="9">
        <f t="shared" si="86"/>
        <v>-175</v>
      </c>
      <c r="AA787" s="8" t="s">
        <v>90</v>
      </c>
      <c r="AB787" s="9">
        <v>-2</v>
      </c>
      <c r="AC787" s="7" t="s">
        <v>13</v>
      </c>
      <c r="AD787" s="9">
        <v>140</v>
      </c>
      <c r="AE787" s="9">
        <f t="shared" si="87"/>
        <v>-280</v>
      </c>
      <c r="AG787" s="8" t="s">
        <v>106</v>
      </c>
      <c r="AH787" s="9">
        <v>-24</v>
      </c>
      <c r="AI787" s="7" t="s">
        <v>25</v>
      </c>
      <c r="AJ787" s="10">
        <v>15</v>
      </c>
      <c r="AK787" s="9">
        <f>AH787*AJ787</f>
        <v>-360</v>
      </c>
    </row>
    <row r="788" spans="3:37" x14ac:dyDescent="0.25">
      <c r="C788" s="2" t="s">
        <v>9</v>
      </c>
      <c r="D788" s="2" t="s">
        <v>10</v>
      </c>
      <c r="E788" s="1"/>
      <c r="F788" s="1"/>
      <c r="G788" s="1"/>
      <c r="I788" s="8" t="s">
        <v>17</v>
      </c>
      <c r="J788" s="9">
        <v>3850</v>
      </c>
      <c r="K788" s="7" t="s">
        <v>18</v>
      </c>
      <c r="L788" s="10"/>
      <c r="M788" s="9"/>
      <c r="O788" s="2" t="s">
        <v>134</v>
      </c>
      <c r="P788" s="1"/>
      <c r="Q788" s="1"/>
      <c r="R788" s="1"/>
      <c r="S788" s="1"/>
      <c r="U788" s="8" t="s">
        <v>90</v>
      </c>
      <c r="V788" s="9">
        <v>-2</v>
      </c>
      <c r="W788" s="7" t="s">
        <v>13</v>
      </c>
      <c r="X788" s="9">
        <v>140</v>
      </c>
      <c r="Y788" s="9">
        <f t="shared" si="86"/>
        <v>-280</v>
      </c>
      <c r="AA788" s="8" t="s">
        <v>117</v>
      </c>
      <c r="AB788" s="9">
        <v>-1</v>
      </c>
      <c r="AC788" s="7" t="s">
        <v>13</v>
      </c>
      <c r="AD788" s="9">
        <v>1186</v>
      </c>
      <c r="AE788" s="9">
        <f t="shared" si="87"/>
        <v>-1186</v>
      </c>
      <c r="AG788" s="8" t="s">
        <v>150</v>
      </c>
      <c r="AH788" s="9">
        <v>-40</v>
      </c>
      <c r="AI788" s="7" t="s">
        <v>25</v>
      </c>
      <c r="AJ788" s="10">
        <v>8</v>
      </c>
      <c r="AK788" s="9">
        <f>AH788*AJ788</f>
        <v>-320</v>
      </c>
    </row>
    <row r="789" spans="3:37" x14ac:dyDescent="0.25">
      <c r="C789" s="1"/>
      <c r="D789" s="1"/>
      <c r="E789" s="1"/>
      <c r="F789" s="1"/>
      <c r="G789" s="1"/>
      <c r="I789" s="8" t="s">
        <v>19</v>
      </c>
      <c r="J789" s="9">
        <v>3650</v>
      </c>
      <c r="K789" s="7" t="s">
        <v>18</v>
      </c>
      <c r="L789" s="10">
        <v>1.33</v>
      </c>
      <c r="M789" s="9">
        <f>J789*L789</f>
        <v>4854.5</v>
      </c>
      <c r="O789" s="1"/>
      <c r="P789" s="1"/>
      <c r="Q789" s="1"/>
      <c r="R789" s="1"/>
      <c r="S789" s="1"/>
      <c r="U789" s="8" t="s">
        <v>117</v>
      </c>
      <c r="V789" s="9">
        <v>-1</v>
      </c>
      <c r="W789" s="7" t="s">
        <v>13</v>
      </c>
      <c r="X789" s="9">
        <v>1186</v>
      </c>
      <c r="Y789" s="9">
        <f t="shared" si="86"/>
        <v>-1186</v>
      </c>
      <c r="AA789" s="8" t="s">
        <v>118</v>
      </c>
      <c r="AB789" s="9">
        <v>-1</v>
      </c>
      <c r="AC789" s="7" t="s">
        <v>13</v>
      </c>
      <c r="AD789" s="9">
        <v>696</v>
      </c>
      <c r="AE789" s="9">
        <f t="shared" si="87"/>
        <v>-696</v>
      </c>
      <c r="AG789" s="8" t="s">
        <v>28</v>
      </c>
      <c r="AH789" s="9"/>
      <c r="AI789" s="7" t="s">
        <v>23</v>
      </c>
      <c r="AJ789" s="9"/>
      <c r="AK789" s="9">
        <v>-633</v>
      </c>
    </row>
    <row r="790" spans="3:37" x14ac:dyDescent="0.25">
      <c r="C790" s="3" t="s">
        <v>11</v>
      </c>
      <c r="D790" s="4" t="s">
        <v>12</v>
      </c>
      <c r="E790" s="4" t="s">
        <v>13</v>
      </c>
      <c r="F790" s="4" t="s">
        <v>14</v>
      </c>
      <c r="G790" s="4" t="s">
        <v>15</v>
      </c>
      <c r="I790" s="5" t="s">
        <v>20</v>
      </c>
      <c r="J790" s="6"/>
      <c r="K790" s="7" t="s">
        <v>13</v>
      </c>
      <c r="L790" s="6"/>
      <c r="M790" s="6">
        <f>SUM(M788:M789)</f>
        <v>4854.5</v>
      </c>
      <c r="O790" s="2" t="s">
        <v>49</v>
      </c>
      <c r="P790" s="1"/>
      <c r="Q790" s="1"/>
      <c r="R790" s="1"/>
      <c r="S790" s="1"/>
      <c r="U790" s="8" t="s">
        <v>118</v>
      </c>
      <c r="V790" s="9">
        <v>-1</v>
      </c>
      <c r="W790" s="7" t="s">
        <v>13</v>
      </c>
      <c r="X790" s="9">
        <v>696</v>
      </c>
      <c r="Y790" s="9">
        <f t="shared" si="86"/>
        <v>-696</v>
      </c>
      <c r="AA790" s="8" t="s">
        <v>119</v>
      </c>
      <c r="AB790" s="9">
        <v>-1</v>
      </c>
      <c r="AC790" s="7" t="s">
        <v>13</v>
      </c>
      <c r="AD790" s="9">
        <v>1600</v>
      </c>
      <c r="AE790" s="9">
        <f t="shared" si="87"/>
        <v>-1600</v>
      </c>
      <c r="AG790" s="8" t="s">
        <v>29</v>
      </c>
      <c r="AH790" s="9"/>
      <c r="AI790" s="7" t="s">
        <v>23</v>
      </c>
      <c r="AJ790" s="9"/>
      <c r="AK790" s="9">
        <v>-45</v>
      </c>
    </row>
    <row r="791" spans="3:37" x14ac:dyDescent="0.25">
      <c r="C791" s="5" t="s">
        <v>16</v>
      </c>
      <c r="D791" s="6"/>
      <c r="E791" s="7" t="s">
        <v>13</v>
      </c>
      <c r="F791" s="6"/>
      <c r="G791" s="6"/>
      <c r="I791" s="8" t="s">
        <v>13</v>
      </c>
      <c r="J791" s="9"/>
      <c r="K791" s="7" t="s">
        <v>13</v>
      </c>
      <c r="L791" s="9"/>
      <c r="M791" s="9"/>
      <c r="O791" s="1"/>
      <c r="P791" s="1"/>
      <c r="Q791" s="1"/>
      <c r="R791" s="1"/>
      <c r="S791" s="1"/>
      <c r="U791" s="8" t="s">
        <v>119</v>
      </c>
      <c r="V791" s="9">
        <v>-1</v>
      </c>
      <c r="W791" s="7" t="s">
        <v>13</v>
      </c>
      <c r="X791" s="9">
        <v>1600</v>
      </c>
      <c r="Y791" s="9">
        <f t="shared" si="86"/>
        <v>-1600</v>
      </c>
      <c r="AA791" s="8" t="s">
        <v>43</v>
      </c>
      <c r="AB791" s="9"/>
      <c r="AC791" s="7" t="s">
        <v>13</v>
      </c>
      <c r="AD791" s="9"/>
      <c r="AE791" s="9">
        <v>-750</v>
      </c>
      <c r="AG791" s="8" t="s">
        <v>30</v>
      </c>
      <c r="AH791" s="9">
        <v>-32</v>
      </c>
      <c r="AI791" s="7" t="s">
        <v>23</v>
      </c>
      <c r="AJ791" s="10">
        <v>2.6</v>
      </c>
      <c r="AK791" s="9">
        <f>AH791*AJ791</f>
        <v>-83.2</v>
      </c>
    </row>
    <row r="792" spans="3:37" x14ac:dyDescent="0.25">
      <c r="C792" s="8" t="s">
        <v>17</v>
      </c>
      <c r="D792" s="9">
        <v>3750</v>
      </c>
      <c r="E792" s="7" t="s">
        <v>18</v>
      </c>
      <c r="F792" s="10"/>
      <c r="G792" s="9"/>
      <c r="I792" s="5" t="s">
        <v>21</v>
      </c>
      <c r="J792" s="6"/>
      <c r="K792" s="7" t="s">
        <v>13</v>
      </c>
      <c r="L792" s="6"/>
      <c r="M792" s="6"/>
      <c r="O792" s="1" t="s">
        <v>130</v>
      </c>
      <c r="P792" s="1"/>
      <c r="Q792" s="1"/>
      <c r="R792" s="1"/>
      <c r="S792" s="1"/>
      <c r="U792" s="8" t="s">
        <v>43</v>
      </c>
      <c r="V792" s="9"/>
      <c r="W792" s="7" t="s">
        <v>13</v>
      </c>
      <c r="X792" s="9"/>
      <c r="Y792" s="9">
        <v>-800</v>
      </c>
      <c r="AA792" s="5" t="s">
        <v>44</v>
      </c>
      <c r="AB792" s="6"/>
      <c r="AC792" s="7" t="s">
        <v>13</v>
      </c>
      <c r="AD792" s="6"/>
      <c r="AE792" s="6">
        <f>SUM(AE783:AE791)</f>
        <v>-5925</v>
      </c>
      <c r="AG792" s="5" t="s">
        <v>31</v>
      </c>
      <c r="AH792" s="6"/>
      <c r="AI792" s="7" t="s">
        <v>13</v>
      </c>
      <c r="AJ792" s="6"/>
      <c r="AK792" s="6">
        <f>SUM(AK784:AK791)</f>
        <v>-4559.2</v>
      </c>
    </row>
    <row r="793" spans="3:37" x14ac:dyDescent="0.25">
      <c r="C793" s="8" t="s">
        <v>19</v>
      </c>
      <c r="D793" s="9">
        <v>3550</v>
      </c>
      <c r="E793" s="7" t="s">
        <v>18</v>
      </c>
      <c r="F793" s="10">
        <v>1.5</v>
      </c>
      <c r="G793" s="9">
        <f>D793*F793</f>
        <v>5325</v>
      </c>
      <c r="I793" s="8" t="s">
        <v>88</v>
      </c>
      <c r="J793" s="9">
        <v>-9</v>
      </c>
      <c r="K793" s="7" t="s">
        <v>25</v>
      </c>
      <c r="L793" s="10">
        <v>37</v>
      </c>
      <c r="M793" s="9">
        <f>J793*L793</f>
        <v>-333</v>
      </c>
      <c r="O793" s="2" t="s">
        <v>1</v>
      </c>
      <c r="P793" s="2" t="s">
        <v>2</v>
      </c>
      <c r="Q793" s="1"/>
      <c r="R793" s="1"/>
      <c r="S793" s="1"/>
      <c r="U793" s="5" t="s">
        <v>44</v>
      </c>
      <c r="V793" s="6"/>
      <c r="W793" s="7" t="s">
        <v>13</v>
      </c>
      <c r="X793" s="6"/>
      <c r="Y793" s="6">
        <f>SUM(Y783:Y792)</f>
        <v>-6150</v>
      </c>
      <c r="AA793" s="8" t="s">
        <v>45</v>
      </c>
      <c r="AB793" s="9"/>
      <c r="AC793" s="7" t="s">
        <v>13</v>
      </c>
      <c r="AD793" s="9"/>
      <c r="AE793" s="9">
        <f>SUM(AE780,AE792)</f>
        <v>832.80000000000018</v>
      </c>
      <c r="AG793" s="5" t="s">
        <v>32</v>
      </c>
      <c r="AH793" s="6"/>
      <c r="AI793" s="7" t="s">
        <v>13</v>
      </c>
      <c r="AJ793" s="6"/>
      <c r="AK793" s="6">
        <f>SUM(AK782,AK792)</f>
        <v>7143.8</v>
      </c>
    </row>
    <row r="794" spans="3:37" x14ac:dyDescent="0.25">
      <c r="C794" s="5" t="s">
        <v>20</v>
      </c>
      <c r="D794" s="6"/>
      <c r="E794" s="7" t="s">
        <v>13</v>
      </c>
      <c r="F794" s="6"/>
      <c r="G794" s="6">
        <f>SUM(G792:G793)</f>
        <v>5325</v>
      </c>
      <c r="I794" s="8" t="s">
        <v>24</v>
      </c>
      <c r="J794" s="9">
        <v>-43</v>
      </c>
      <c r="K794" s="7" t="s">
        <v>25</v>
      </c>
      <c r="L794" s="10">
        <v>10</v>
      </c>
      <c r="M794" s="9">
        <f>J794*L794</f>
        <v>-430</v>
      </c>
      <c r="O794" s="2" t="s">
        <v>3</v>
      </c>
      <c r="P794" s="2" t="s">
        <v>147</v>
      </c>
      <c r="Q794" s="1"/>
      <c r="R794" s="1"/>
      <c r="S794" s="1"/>
      <c r="U794" s="8" t="s">
        <v>45</v>
      </c>
      <c r="V794" s="9"/>
      <c r="W794" s="7" t="s">
        <v>13</v>
      </c>
      <c r="X794" s="9"/>
      <c r="Y794" s="9">
        <f>SUM(Y780,Y793)</f>
        <v>296.89999999999964</v>
      </c>
      <c r="AA794" s="1"/>
      <c r="AB794" s="1"/>
      <c r="AC794" s="1"/>
      <c r="AD794" s="1"/>
      <c r="AE794" s="1"/>
      <c r="AG794" s="8" t="s">
        <v>13</v>
      </c>
      <c r="AH794" s="9"/>
      <c r="AI794" s="7" t="s">
        <v>13</v>
      </c>
      <c r="AJ794" s="9"/>
      <c r="AK794" s="9"/>
    </row>
    <row r="795" spans="3:37" x14ac:dyDescent="0.25">
      <c r="C795" s="8" t="s">
        <v>13</v>
      </c>
      <c r="D795" s="9"/>
      <c r="E795" s="7" t="s">
        <v>13</v>
      </c>
      <c r="F795" s="9"/>
      <c r="G795" s="9"/>
      <c r="I795" s="8" t="s">
        <v>26</v>
      </c>
      <c r="J795" s="9">
        <v>-30</v>
      </c>
      <c r="K795" s="7" t="s">
        <v>27</v>
      </c>
      <c r="L795" s="10"/>
      <c r="M795" s="9"/>
      <c r="O795" s="2" t="s">
        <v>5</v>
      </c>
      <c r="P795" s="2" t="s">
        <v>6</v>
      </c>
      <c r="Q795" s="1"/>
      <c r="R795" s="1"/>
      <c r="S795" s="1"/>
      <c r="U795" s="1"/>
      <c r="V795" s="1"/>
      <c r="W795" s="1"/>
      <c r="X795" s="1"/>
      <c r="Y795" s="1"/>
      <c r="AA795" s="2" t="s">
        <v>125</v>
      </c>
      <c r="AB795" s="1"/>
      <c r="AC795" s="1"/>
      <c r="AD795" s="1"/>
      <c r="AE795" s="1"/>
      <c r="AG795" s="5" t="s">
        <v>33</v>
      </c>
      <c r="AH795" s="6"/>
      <c r="AI795" s="7" t="s">
        <v>13</v>
      </c>
      <c r="AJ795" s="6"/>
      <c r="AK795" s="6"/>
    </row>
    <row r="796" spans="3:37" x14ac:dyDescent="0.25">
      <c r="C796" s="5" t="s">
        <v>21</v>
      </c>
      <c r="D796" s="6"/>
      <c r="E796" s="7" t="s">
        <v>13</v>
      </c>
      <c r="F796" s="6"/>
      <c r="G796" s="6"/>
      <c r="I796" s="8" t="s">
        <v>30</v>
      </c>
      <c r="J796" s="9">
        <v>-80</v>
      </c>
      <c r="K796" s="7" t="s">
        <v>23</v>
      </c>
      <c r="L796" s="10">
        <v>2.6</v>
      </c>
      <c r="M796" s="9">
        <f>J796*L796</f>
        <v>-208</v>
      </c>
      <c r="O796" s="2" t="s">
        <v>7</v>
      </c>
      <c r="P796" s="2" t="s">
        <v>8</v>
      </c>
      <c r="Q796" s="1"/>
      <c r="R796" s="1"/>
      <c r="S796" s="1"/>
      <c r="U796" s="2" t="s">
        <v>125</v>
      </c>
      <c r="V796" s="1"/>
      <c r="W796" s="1"/>
      <c r="X796" s="1"/>
      <c r="Y796" s="1"/>
      <c r="AA796" s="1"/>
      <c r="AB796" s="1"/>
      <c r="AC796" s="1"/>
      <c r="AD796" s="1"/>
      <c r="AE796" s="1"/>
      <c r="AG796" s="8" t="s">
        <v>34</v>
      </c>
      <c r="AH796" s="9">
        <v>-1</v>
      </c>
      <c r="AI796" s="7" t="s">
        <v>13</v>
      </c>
      <c r="AJ796" s="9">
        <v>653</v>
      </c>
      <c r="AK796" s="9">
        <f t="shared" ref="AK796:AK803" si="88">AH796*AJ796</f>
        <v>-653</v>
      </c>
    </row>
    <row r="797" spans="3:37" x14ac:dyDescent="0.25">
      <c r="C797" s="8" t="s">
        <v>88</v>
      </c>
      <c r="D797" s="9">
        <v>-9</v>
      </c>
      <c r="E797" s="7" t="s">
        <v>25</v>
      </c>
      <c r="F797" s="10">
        <v>35</v>
      </c>
      <c r="G797" s="9">
        <f>D797*F797</f>
        <v>-315</v>
      </c>
      <c r="I797" s="5" t="s">
        <v>31</v>
      </c>
      <c r="J797" s="6"/>
      <c r="K797" s="7" t="s">
        <v>13</v>
      </c>
      <c r="L797" s="6"/>
      <c r="M797" s="6">
        <f>SUM(M792:M796)</f>
        <v>-971</v>
      </c>
      <c r="O797" s="2" t="s">
        <v>9</v>
      </c>
      <c r="P797" s="2" t="s">
        <v>10</v>
      </c>
      <c r="Q797" s="1"/>
      <c r="R797" s="1"/>
      <c r="S797" s="1"/>
      <c r="U797" s="1"/>
      <c r="V797" s="1"/>
      <c r="W797" s="1"/>
      <c r="X797" s="1"/>
      <c r="Y797" s="1"/>
      <c r="AA797" s="2" t="s">
        <v>49</v>
      </c>
      <c r="AB797" s="1"/>
      <c r="AC797" s="1"/>
      <c r="AD797" s="1"/>
      <c r="AE797" s="1"/>
      <c r="AG797" s="8" t="s">
        <v>36</v>
      </c>
      <c r="AH797" s="9">
        <v>-1</v>
      </c>
      <c r="AI797" s="7" t="s">
        <v>13</v>
      </c>
      <c r="AJ797" s="9">
        <v>95</v>
      </c>
      <c r="AK797" s="9">
        <f t="shared" si="88"/>
        <v>-95</v>
      </c>
    </row>
    <row r="798" spans="3:37" x14ac:dyDescent="0.25">
      <c r="C798" s="8" t="s">
        <v>24</v>
      </c>
      <c r="D798" s="9">
        <v>-42</v>
      </c>
      <c r="E798" s="7" t="s">
        <v>25</v>
      </c>
      <c r="F798" s="10">
        <v>18</v>
      </c>
      <c r="G798" s="9">
        <f>D798*F798</f>
        <v>-756</v>
      </c>
      <c r="I798" s="5" t="s">
        <v>32</v>
      </c>
      <c r="J798" s="6"/>
      <c r="K798" s="7" t="s">
        <v>13</v>
      </c>
      <c r="L798" s="6"/>
      <c r="M798" s="6">
        <f>SUM(M790,M797)</f>
        <v>3883.5</v>
      </c>
      <c r="O798" s="1"/>
      <c r="P798" s="1"/>
      <c r="Q798" s="1"/>
      <c r="R798" s="1"/>
      <c r="S798" s="1"/>
      <c r="U798" s="2" t="s">
        <v>49</v>
      </c>
      <c r="V798" s="1"/>
      <c r="W798" s="1"/>
      <c r="X798" s="1"/>
      <c r="Y798" s="1"/>
      <c r="AA798" s="1"/>
      <c r="AB798" s="1"/>
      <c r="AC798" s="1"/>
      <c r="AD798" s="1"/>
      <c r="AE798" s="1"/>
      <c r="AG798" s="8" t="s">
        <v>37</v>
      </c>
      <c r="AH798" s="9">
        <v>-1</v>
      </c>
      <c r="AI798" s="7" t="s">
        <v>13</v>
      </c>
      <c r="AJ798" s="9">
        <v>190</v>
      </c>
      <c r="AK798" s="9">
        <f t="shared" si="88"/>
        <v>-190</v>
      </c>
    </row>
    <row r="799" spans="3:37" x14ac:dyDescent="0.25">
      <c r="C799" s="8" t="s">
        <v>26</v>
      </c>
      <c r="D799" s="9">
        <v>-30</v>
      </c>
      <c r="E799" s="7" t="s">
        <v>27</v>
      </c>
      <c r="F799" s="10"/>
      <c r="G799" s="9"/>
      <c r="I799" s="8" t="s">
        <v>13</v>
      </c>
      <c r="J799" s="9"/>
      <c r="K799" s="7" t="s">
        <v>13</v>
      </c>
      <c r="L799" s="9"/>
      <c r="M799" s="9"/>
      <c r="O799" s="3" t="s">
        <v>11</v>
      </c>
      <c r="P799" s="4" t="s">
        <v>12</v>
      </c>
      <c r="Q799" s="4" t="s">
        <v>13</v>
      </c>
      <c r="R799" s="4" t="s">
        <v>14</v>
      </c>
      <c r="S799" s="4" t="s">
        <v>15</v>
      </c>
      <c r="U799" s="1"/>
      <c r="V799" s="1"/>
      <c r="W799" s="1"/>
      <c r="X799" s="1"/>
      <c r="Y799" s="1"/>
      <c r="AA799" s="1" t="s">
        <v>126</v>
      </c>
      <c r="AB799" s="1"/>
      <c r="AC799" s="1"/>
      <c r="AD799" s="1"/>
      <c r="AE799" s="1"/>
      <c r="AG799" s="8" t="s">
        <v>107</v>
      </c>
      <c r="AH799" s="9">
        <v>-1</v>
      </c>
      <c r="AI799" s="7" t="s">
        <v>13</v>
      </c>
      <c r="AJ799" s="9">
        <v>475</v>
      </c>
      <c r="AK799" s="9">
        <f t="shared" si="88"/>
        <v>-475</v>
      </c>
    </row>
    <row r="800" spans="3:37" x14ac:dyDescent="0.25">
      <c r="C800" s="8" t="s">
        <v>30</v>
      </c>
      <c r="D800" s="9">
        <v>-80</v>
      </c>
      <c r="E800" s="7" t="s">
        <v>23</v>
      </c>
      <c r="F800" s="10">
        <v>2.8</v>
      </c>
      <c r="G800" s="9">
        <f>D800*F800</f>
        <v>-224</v>
      </c>
      <c r="I800" s="5" t="s">
        <v>33</v>
      </c>
      <c r="J800" s="6"/>
      <c r="K800" s="7" t="s">
        <v>13</v>
      </c>
      <c r="L800" s="6"/>
      <c r="M800" s="6"/>
      <c r="O800" s="5" t="s">
        <v>16</v>
      </c>
      <c r="P800" s="6"/>
      <c r="Q800" s="7" t="s">
        <v>13</v>
      </c>
      <c r="R800" s="6"/>
      <c r="S800" s="6"/>
      <c r="U800" s="1" t="s">
        <v>126</v>
      </c>
      <c r="V800" s="1"/>
      <c r="W800" s="1"/>
      <c r="X800" s="1"/>
      <c r="Y800" s="1"/>
      <c r="AA800" s="2" t="s">
        <v>1</v>
      </c>
      <c r="AB800" s="2" t="s">
        <v>2</v>
      </c>
      <c r="AC800" s="1"/>
      <c r="AD800" s="1"/>
      <c r="AE800" s="1"/>
      <c r="AG800" s="8" t="s">
        <v>90</v>
      </c>
      <c r="AH800" s="9">
        <v>-2</v>
      </c>
      <c r="AI800" s="7" t="s">
        <v>13</v>
      </c>
      <c r="AJ800" s="9">
        <v>140</v>
      </c>
      <c r="AK800" s="9">
        <f t="shared" si="88"/>
        <v>-280</v>
      </c>
    </row>
    <row r="801" spans="3:37" x14ac:dyDescent="0.25">
      <c r="C801" s="5" t="s">
        <v>31</v>
      </c>
      <c r="D801" s="6"/>
      <c r="E801" s="7" t="s">
        <v>13</v>
      </c>
      <c r="F801" s="6"/>
      <c r="G801" s="6">
        <f>SUM(G796:G800)</f>
        <v>-1295</v>
      </c>
      <c r="I801" s="8" t="s">
        <v>35</v>
      </c>
      <c r="J801" s="9">
        <v>-30</v>
      </c>
      <c r="K801" s="7" t="s">
        <v>13</v>
      </c>
      <c r="L801" s="9">
        <v>23</v>
      </c>
      <c r="M801" s="9">
        <f t="shared" ref="M801:M806" si="89">J801*L801</f>
        <v>-690</v>
      </c>
      <c r="O801" s="8" t="s">
        <v>17</v>
      </c>
      <c r="P801" s="9">
        <v>3850</v>
      </c>
      <c r="Q801" s="7" t="s">
        <v>18</v>
      </c>
      <c r="R801" s="10"/>
      <c r="S801" s="9"/>
      <c r="U801" s="2" t="s">
        <v>1</v>
      </c>
      <c r="V801" s="2" t="s">
        <v>2</v>
      </c>
      <c r="W801" s="1"/>
      <c r="X801" s="1"/>
      <c r="Y801" s="1"/>
      <c r="AA801" s="2" t="s">
        <v>3</v>
      </c>
      <c r="AB801" s="2" t="s">
        <v>146</v>
      </c>
      <c r="AC801" s="1"/>
      <c r="AD801" s="1"/>
      <c r="AE801" s="1"/>
      <c r="AG801" s="8" t="s">
        <v>117</v>
      </c>
      <c r="AH801" s="9">
        <v>-1</v>
      </c>
      <c r="AI801" s="7" t="s">
        <v>13</v>
      </c>
      <c r="AJ801" s="9">
        <v>1186</v>
      </c>
      <c r="AK801" s="9">
        <f t="shared" si="88"/>
        <v>-1186</v>
      </c>
    </row>
    <row r="802" spans="3:37" x14ac:dyDescent="0.25">
      <c r="C802" s="5" t="s">
        <v>32</v>
      </c>
      <c r="D802" s="6"/>
      <c r="E802" s="7" t="s">
        <v>13</v>
      </c>
      <c r="F802" s="6"/>
      <c r="G802" s="6">
        <f>SUM(G794,G801)</f>
        <v>4030</v>
      </c>
      <c r="I802" s="8" t="s">
        <v>36</v>
      </c>
      <c r="J802" s="9">
        <v>-1</v>
      </c>
      <c r="K802" s="7" t="s">
        <v>13</v>
      </c>
      <c r="L802" s="9">
        <v>95</v>
      </c>
      <c r="M802" s="9">
        <f t="shared" si="89"/>
        <v>-95</v>
      </c>
      <c r="O802" s="8" t="s">
        <v>19</v>
      </c>
      <c r="P802" s="9">
        <v>3650</v>
      </c>
      <c r="Q802" s="7" t="s">
        <v>18</v>
      </c>
      <c r="R802" s="10">
        <v>1.33</v>
      </c>
      <c r="S802" s="9">
        <f>P802*R802</f>
        <v>4854.5</v>
      </c>
      <c r="U802" s="2" t="s">
        <v>3</v>
      </c>
      <c r="V802" s="2" t="s">
        <v>4</v>
      </c>
      <c r="W802" s="1"/>
      <c r="X802" s="1"/>
      <c r="Y802" s="1"/>
      <c r="AA802" s="2" t="s">
        <v>5</v>
      </c>
      <c r="AB802" s="2" t="s">
        <v>6</v>
      </c>
      <c r="AC802" s="1"/>
      <c r="AD802" s="1"/>
      <c r="AE802" s="1"/>
      <c r="AG802" s="8" t="s">
        <v>118</v>
      </c>
      <c r="AH802" s="9">
        <v>-1</v>
      </c>
      <c r="AI802" s="7" t="s">
        <v>13</v>
      </c>
      <c r="AJ802" s="9">
        <v>696</v>
      </c>
      <c r="AK802" s="9">
        <f t="shared" si="88"/>
        <v>-696</v>
      </c>
    </row>
    <row r="803" spans="3:37" x14ac:dyDescent="0.25">
      <c r="C803" s="8" t="s">
        <v>13</v>
      </c>
      <c r="D803" s="9"/>
      <c r="E803" s="7" t="s">
        <v>13</v>
      </c>
      <c r="F803" s="9"/>
      <c r="G803" s="9"/>
      <c r="I803" s="8" t="s">
        <v>38</v>
      </c>
      <c r="J803" s="10">
        <v>-0.33</v>
      </c>
      <c r="K803" s="7" t="s">
        <v>13</v>
      </c>
      <c r="L803" s="9">
        <v>333</v>
      </c>
      <c r="M803" s="9">
        <f t="shared" si="89"/>
        <v>-109.89</v>
      </c>
      <c r="O803" s="5" t="s">
        <v>20</v>
      </c>
      <c r="P803" s="6"/>
      <c r="Q803" s="7" t="s">
        <v>13</v>
      </c>
      <c r="R803" s="6"/>
      <c r="S803" s="6">
        <f>SUM(S801:S802)</f>
        <v>4854.5</v>
      </c>
      <c r="U803" s="2" t="s">
        <v>5</v>
      </c>
      <c r="V803" s="2" t="s">
        <v>6</v>
      </c>
      <c r="W803" s="1"/>
      <c r="X803" s="1"/>
      <c r="Y803" s="1"/>
      <c r="AA803" s="2" t="s">
        <v>7</v>
      </c>
      <c r="AB803" s="2" t="s">
        <v>8</v>
      </c>
      <c r="AC803" s="1"/>
      <c r="AD803" s="1"/>
      <c r="AE803" s="1"/>
      <c r="AG803" s="8" t="s">
        <v>119</v>
      </c>
      <c r="AH803" s="9">
        <v>-1</v>
      </c>
      <c r="AI803" s="7" t="s">
        <v>13</v>
      </c>
      <c r="AJ803" s="9">
        <v>1600</v>
      </c>
      <c r="AK803" s="9">
        <f t="shared" si="88"/>
        <v>-1600</v>
      </c>
    </row>
    <row r="804" spans="3:37" x14ac:dyDescent="0.25">
      <c r="C804" s="5" t="s">
        <v>33</v>
      </c>
      <c r="D804" s="6"/>
      <c r="E804" s="7" t="s">
        <v>13</v>
      </c>
      <c r="F804" s="6"/>
      <c r="G804" s="6"/>
      <c r="I804" s="8" t="s">
        <v>54</v>
      </c>
      <c r="J804" s="9">
        <v>-3</v>
      </c>
      <c r="K804" s="7" t="s">
        <v>13</v>
      </c>
      <c r="L804" s="9">
        <v>225</v>
      </c>
      <c r="M804" s="9">
        <f t="shared" si="89"/>
        <v>-675</v>
      </c>
      <c r="O804" s="8" t="s">
        <v>13</v>
      </c>
      <c r="P804" s="9"/>
      <c r="Q804" s="7" t="s">
        <v>13</v>
      </c>
      <c r="R804" s="9"/>
      <c r="S804" s="9"/>
      <c r="U804" s="2" t="s">
        <v>7</v>
      </c>
      <c r="V804" s="2" t="s">
        <v>8</v>
      </c>
      <c r="W804" s="1"/>
      <c r="X804" s="1"/>
      <c r="Y804" s="1"/>
      <c r="AA804" s="2" t="s">
        <v>9</v>
      </c>
      <c r="AB804" s="2" t="s">
        <v>149</v>
      </c>
      <c r="AC804" s="1"/>
      <c r="AD804" s="1"/>
      <c r="AE804" s="1"/>
      <c r="AG804" s="8" t="s">
        <v>43</v>
      </c>
      <c r="AH804" s="9"/>
      <c r="AI804" s="7" t="s">
        <v>13</v>
      </c>
      <c r="AJ804" s="9"/>
      <c r="AK804" s="9">
        <v>-750</v>
      </c>
    </row>
    <row r="805" spans="3:37" x14ac:dyDescent="0.25">
      <c r="C805" s="8" t="s">
        <v>35</v>
      </c>
      <c r="D805" s="9">
        <v>-30</v>
      </c>
      <c r="E805" s="7" t="s">
        <v>13</v>
      </c>
      <c r="F805" s="9">
        <v>23</v>
      </c>
      <c r="G805" s="9">
        <f t="shared" ref="G805:G810" si="90">D805*F805</f>
        <v>-690</v>
      </c>
      <c r="I805" s="8" t="s">
        <v>55</v>
      </c>
      <c r="J805" s="9">
        <v>-3</v>
      </c>
      <c r="K805" s="7" t="s">
        <v>13</v>
      </c>
      <c r="L805" s="9">
        <v>170</v>
      </c>
      <c r="M805" s="9">
        <f t="shared" si="89"/>
        <v>-510</v>
      </c>
      <c r="O805" s="5" t="s">
        <v>21</v>
      </c>
      <c r="P805" s="6"/>
      <c r="Q805" s="7" t="s">
        <v>13</v>
      </c>
      <c r="R805" s="6"/>
      <c r="S805" s="6"/>
      <c r="U805" s="2" t="s">
        <v>9</v>
      </c>
      <c r="V805" s="2" t="s">
        <v>149</v>
      </c>
      <c r="W805" s="1"/>
      <c r="X805" s="1"/>
      <c r="Y805" s="1"/>
      <c r="AA805" s="1"/>
      <c r="AB805" s="1"/>
      <c r="AC805" s="1"/>
      <c r="AD805" s="1"/>
      <c r="AE805" s="1"/>
      <c r="AG805" s="5" t="s">
        <v>44</v>
      </c>
      <c r="AH805" s="6"/>
      <c r="AI805" s="7" t="s">
        <v>13</v>
      </c>
      <c r="AJ805" s="6"/>
      <c r="AK805" s="6">
        <f>SUM(AK796:AK804)</f>
        <v>-5925</v>
      </c>
    </row>
    <row r="806" spans="3:37" x14ac:dyDescent="0.25">
      <c r="C806" s="8" t="s">
        <v>36</v>
      </c>
      <c r="D806" s="9">
        <v>-1</v>
      </c>
      <c r="E806" s="7" t="s">
        <v>13</v>
      </c>
      <c r="F806" s="9">
        <v>95</v>
      </c>
      <c r="G806" s="9">
        <f t="shared" si="90"/>
        <v>-95</v>
      </c>
      <c r="I806" s="8" t="s">
        <v>91</v>
      </c>
      <c r="J806" s="9">
        <v>-3</v>
      </c>
      <c r="K806" s="7" t="s">
        <v>13</v>
      </c>
      <c r="L806" s="9">
        <v>514</v>
      </c>
      <c r="M806" s="9">
        <f t="shared" si="89"/>
        <v>-1542</v>
      </c>
      <c r="O806" s="8" t="s">
        <v>88</v>
      </c>
      <c r="P806" s="9">
        <v>-9</v>
      </c>
      <c r="Q806" s="7" t="s">
        <v>25</v>
      </c>
      <c r="R806" s="10">
        <v>37</v>
      </c>
      <c r="S806" s="9">
        <f>P806*R806</f>
        <v>-333</v>
      </c>
      <c r="U806" s="1"/>
      <c r="V806" s="1"/>
      <c r="W806" s="1"/>
      <c r="X806" s="1"/>
      <c r="Y806" s="1"/>
      <c r="AA806" s="3" t="s">
        <v>11</v>
      </c>
      <c r="AB806" s="4" t="s">
        <v>12</v>
      </c>
      <c r="AC806" s="4" t="s">
        <v>13</v>
      </c>
      <c r="AD806" s="4" t="s">
        <v>14</v>
      </c>
      <c r="AE806" s="4" t="s">
        <v>15</v>
      </c>
      <c r="AG806" s="8" t="s">
        <v>45</v>
      </c>
      <c r="AH806" s="9"/>
      <c r="AI806" s="7" t="s">
        <v>13</v>
      </c>
      <c r="AJ806" s="9"/>
      <c r="AK806" s="9">
        <f>SUM(AK793,AK805)</f>
        <v>1218.8000000000002</v>
      </c>
    </row>
    <row r="807" spans="3:37" x14ac:dyDescent="0.25">
      <c r="C807" s="8" t="s">
        <v>38</v>
      </c>
      <c r="D807" s="10">
        <v>-0.33</v>
      </c>
      <c r="E807" s="7" t="s">
        <v>13</v>
      </c>
      <c r="F807" s="9">
        <v>333</v>
      </c>
      <c r="G807" s="9">
        <f t="shared" si="90"/>
        <v>-109.89</v>
      </c>
      <c r="I807" s="5" t="s">
        <v>44</v>
      </c>
      <c r="J807" s="6"/>
      <c r="K807" s="7" t="s">
        <v>13</v>
      </c>
      <c r="L807" s="6"/>
      <c r="M807" s="6">
        <f>SUM(M801:M806)</f>
        <v>-3621.89</v>
      </c>
      <c r="O807" s="8" t="s">
        <v>24</v>
      </c>
      <c r="P807" s="9">
        <v>-43</v>
      </c>
      <c r="Q807" s="7" t="s">
        <v>25</v>
      </c>
      <c r="R807" s="10">
        <v>8</v>
      </c>
      <c r="S807" s="9">
        <f>P807*R807</f>
        <v>-344</v>
      </c>
      <c r="U807" s="3" t="s">
        <v>11</v>
      </c>
      <c r="V807" s="4" t="s">
        <v>12</v>
      </c>
      <c r="W807" s="4" t="s">
        <v>13</v>
      </c>
      <c r="X807" s="4" t="s">
        <v>14</v>
      </c>
      <c r="Y807" s="4" t="s">
        <v>15</v>
      </c>
      <c r="AA807" s="5" t="s">
        <v>16</v>
      </c>
      <c r="AB807" s="6"/>
      <c r="AC807" s="7" t="s">
        <v>13</v>
      </c>
      <c r="AD807" s="6"/>
      <c r="AE807" s="6"/>
      <c r="AG807" s="1"/>
      <c r="AH807" s="1"/>
      <c r="AI807" s="1"/>
      <c r="AJ807" s="1"/>
      <c r="AK807" s="1"/>
    </row>
    <row r="808" spans="3:37" x14ac:dyDescent="0.25">
      <c r="C808" s="8" t="s">
        <v>54</v>
      </c>
      <c r="D808" s="9">
        <v>-3</v>
      </c>
      <c r="E808" s="7" t="s">
        <v>13</v>
      </c>
      <c r="F808" s="9">
        <v>225</v>
      </c>
      <c r="G808" s="9">
        <f t="shared" si="90"/>
        <v>-675</v>
      </c>
      <c r="I808" s="8" t="s">
        <v>45</v>
      </c>
      <c r="J808" s="9"/>
      <c r="K808" s="7" t="s">
        <v>13</v>
      </c>
      <c r="L808" s="9"/>
      <c r="M808" s="9">
        <f>SUM(M798,M807)</f>
        <v>261.61000000000013</v>
      </c>
      <c r="O808" s="8" t="s">
        <v>26</v>
      </c>
      <c r="P808" s="9">
        <v>-30</v>
      </c>
      <c r="Q808" s="7" t="s">
        <v>27</v>
      </c>
      <c r="R808" s="10"/>
      <c r="S808" s="9"/>
      <c r="U808" s="5" t="s">
        <v>16</v>
      </c>
      <c r="V808" s="6"/>
      <c r="W808" s="7" t="s">
        <v>13</v>
      </c>
      <c r="X808" s="6"/>
      <c r="Y808" s="6"/>
      <c r="AA808" s="8" t="s">
        <v>17</v>
      </c>
      <c r="AB808" s="9">
        <v>5600</v>
      </c>
      <c r="AC808" s="7" t="s">
        <v>18</v>
      </c>
      <c r="AD808" s="10"/>
      <c r="AE808" s="9"/>
      <c r="AG808" s="2" t="s">
        <v>125</v>
      </c>
      <c r="AH808" s="1"/>
      <c r="AI808" s="1"/>
      <c r="AJ808" s="1"/>
      <c r="AK808" s="1"/>
    </row>
    <row r="809" spans="3:37" x14ac:dyDescent="0.25">
      <c r="C809" s="8" t="s">
        <v>55</v>
      </c>
      <c r="D809" s="9">
        <v>-3</v>
      </c>
      <c r="E809" s="7" t="s">
        <v>13</v>
      </c>
      <c r="F809" s="9">
        <v>170</v>
      </c>
      <c r="G809" s="9">
        <f t="shared" si="90"/>
        <v>-510</v>
      </c>
      <c r="I809" s="1"/>
      <c r="J809" s="1"/>
      <c r="K809" s="1"/>
      <c r="L809" s="1"/>
      <c r="M809" s="1"/>
      <c r="O809" s="8" t="s">
        <v>30</v>
      </c>
      <c r="P809" s="9">
        <v>-80</v>
      </c>
      <c r="Q809" s="7" t="s">
        <v>23</v>
      </c>
      <c r="R809" s="10">
        <v>2.6</v>
      </c>
      <c r="S809" s="9">
        <f>P809*R809</f>
        <v>-208</v>
      </c>
      <c r="U809" s="8" t="s">
        <v>17</v>
      </c>
      <c r="V809" s="9">
        <v>5450</v>
      </c>
      <c r="W809" s="7" t="s">
        <v>18</v>
      </c>
      <c r="X809" s="10"/>
      <c r="Y809" s="9"/>
      <c r="AA809" s="8" t="s">
        <v>19</v>
      </c>
      <c r="AB809" s="9">
        <v>5300</v>
      </c>
      <c r="AC809" s="7" t="s">
        <v>18</v>
      </c>
      <c r="AD809" s="10">
        <v>1.26</v>
      </c>
      <c r="AE809" s="9">
        <f>AB809*AD809</f>
        <v>6678</v>
      </c>
      <c r="AG809" s="1"/>
      <c r="AH809" s="1"/>
      <c r="AI809" s="1"/>
      <c r="AJ809" s="1"/>
      <c r="AK809" s="1"/>
    </row>
    <row r="810" spans="3:37" x14ac:dyDescent="0.25">
      <c r="C810" s="8" t="s">
        <v>91</v>
      </c>
      <c r="D810" s="9">
        <v>-3</v>
      </c>
      <c r="E810" s="7" t="s">
        <v>13</v>
      </c>
      <c r="F810" s="9">
        <v>514</v>
      </c>
      <c r="G810" s="9">
        <f t="shared" si="90"/>
        <v>-1542</v>
      </c>
      <c r="I810" s="2" t="s">
        <v>135</v>
      </c>
      <c r="J810" s="1"/>
      <c r="K810" s="1"/>
      <c r="L810" s="1"/>
      <c r="M810" s="1"/>
      <c r="O810" s="5" t="s">
        <v>31</v>
      </c>
      <c r="P810" s="6"/>
      <c r="Q810" s="7" t="s">
        <v>13</v>
      </c>
      <c r="R810" s="6"/>
      <c r="S810" s="6">
        <f>SUM(S805:S809)</f>
        <v>-885</v>
      </c>
      <c r="U810" s="8" t="s">
        <v>19</v>
      </c>
      <c r="V810" s="9">
        <v>5200</v>
      </c>
      <c r="W810" s="7" t="s">
        <v>18</v>
      </c>
      <c r="X810" s="10">
        <v>1.34</v>
      </c>
      <c r="Y810" s="9">
        <f>V810*X810</f>
        <v>6968</v>
      </c>
      <c r="AA810" s="5" t="s">
        <v>20</v>
      </c>
      <c r="AB810" s="6"/>
      <c r="AC810" s="7" t="s">
        <v>13</v>
      </c>
      <c r="AD810" s="6"/>
      <c r="AE810" s="6">
        <f>SUM(AE808:AE809)</f>
        <v>6678</v>
      </c>
      <c r="AG810" s="2" t="s">
        <v>49</v>
      </c>
      <c r="AH810" s="1"/>
      <c r="AI810" s="1"/>
      <c r="AJ810" s="1"/>
      <c r="AK810" s="1"/>
    </row>
    <row r="811" spans="3:37" x14ac:dyDescent="0.25">
      <c r="C811" s="5" t="s">
        <v>44</v>
      </c>
      <c r="D811" s="6"/>
      <c r="E811" s="7" t="s">
        <v>13</v>
      </c>
      <c r="F811" s="6"/>
      <c r="G811" s="6">
        <f>SUM(G805:G810)</f>
        <v>-3621.89</v>
      </c>
      <c r="I811" s="2" t="s">
        <v>132</v>
      </c>
      <c r="J811" s="1"/>
      <c r="K811" s="1"/>
      <c r="L811" s="1"/>
      <c r="M811" s="1"/>
      <c r="O811" s="5" t="s">
        <v>32</v>
      </c>
      <c r="P811" s="6"/>
      <c r="Q811" s="7" t="s">
        <v>13</v>
      </c>
      <c r="R811" s="6"/>
      <c r="S811" s="6">
        <f>SUM(S803,S810)</f>
        <v>3969.5</v>
      </c>
      <c r="U811" s="5" t="s">
        <v>20</v>
      </c>
      <c r="V811" s="6"/>
      <c r="W811" s="7" t="s">
        <v>13</v>
      </c>
      <c r="X811" s="6"/>
      <c r="Y811" s="6">
        <f>SUM(Y809:Y810)</f>
        <v>6968</v>
      </c>
      <c r="AA811" s="8" t="s">
        <v>13</v>
      </c>
      <c r="AB811" s="9"/>
      <c r="AC811" s="7" t="s">
        <v>13</v>
      </c>
      <c r="AD811" s="9"/>
      <c r="AE811" s="9"/>
      <c r="AG811" s="1"/>
      <c r="AH811" s="1"/>
      <c r="AI811" s="1"/>
      <c r="AJ811" s="1"/>
      <c r="AK811" s="1"/>
    </row>
    <row r="812" spans="3:37" x14ac:dyDescent="0.25">
      <c r="C812" s="8" t="s">
        <v>45</v>
      </c>
      <c r="D812" s="9"/>
      <c r="E812" s="7" t="s">
        <v>13</v>
      </c>
      <c r="F812" s="9"/>
      <c r="G812" s="9">
        <f>SUM(G802,G811)</f>
        <v>408.11000000000013</v>
      </c>
      <c r="I812" s="2" t="s">
        <v>133</v>
      </c>
      <c r="J812" s="1"/>
      <c r="K812" s="1"/>
      <c r="L812" s="1"/>
      <c r="M812" s="1"/>
      <c r="O812" s="8" t="s">
        <v>13</v>
      </c>
      <c r="P812" s="9"/>
      <c r="Q812" s="7" t="s">
        <v>13</v>
      </c>
      <c r="R812" s="9"/>
      <c r="S812" s="9"/>
      <c r="U812" s="8" t="s">
        <v>13</v>
      </c>
      <c r="V812" s="9"/>
      <c r="W812" s="7" t="s">
        <v>13</v>
      </c>
      <c r="X812" s="9"/>
      <c r="Y812" s="9"/>
      <c r="AA812" s="5" t="s">
        <v>21</v>
      </c>
      <c r="AB812" s="6"/>
      <c r="AC812" s="7" t="s">
        <v>13</v>
      </c>
      <c r="AD812" s="6"/>
      <c r="AE812" s="6"/>
      <c r="AG812" s="1" t="s">
        <v>126</v>
      </c>
      <c r="AH812" s="1"/>
      <c r="AI812" s="1"/>
      <c r="AJ812" s="1"/>
      <c r="AK812" s="1"/>
    </row>
    <row r="813" spans="3:37" x14ac:dyDescent="0.25">
      <c r="C813" s="1"/>
      <c r="D813" s="1"/>
      <c r="E813" s="1"/>
      <c r="F813" s="1"/>
      <c r="G813" s="1"/>
      <c r="I813" s="2" t="s">
        <v>134</v>
      </c>
      <c r="J813" s="1"/>
      <c r="K813" s="1"/>
      <c r="L813" s="1"/>
      <c r="M813" s="1"/>
      <c r="O813" s="5" t="s">
        <v>33</v>
      </c>
      <c r="P813" s="6"/>
      <c r="Q813" s="7" t="s">
        <v>13</v>
      </c>
      <c r="R813" s="6"/>
      <c r="S813" s="6"/>
      <c r="U813" s="5" t="s">
        <v>21</v>
      </c>
      <c r="V813" s="6"/>
      <c r="W813" s="7" t="s">
        <v>13</v>
      </c>
      <c r="X813" s="6"/>
      <c r="Y813" s="6"/>
      <c r="AA813" s="8" t="s">
        <v>127</v>
      </c>
      <c r="AB813" s="9">
        <v>-40</v>
      </c>
      <c r="AC813" s="7" t="s">
        <v>25</v>
      </c>
      <c r="AD813" s="10">
        <v>3.65</v>
      </c>
      <c r="AE813" s="9">
        <f>AB813*AD813</f>
        <v>-146</v>
      </c>
      <c r="AG813" s="2" t="s">
        <v>1</v>
      </c>
      <c r="AH813" s="2" t="s">
        <v>2</v>
      </c>
      <c r="AI813" s="1"/>
      <c r="AJ813" s="1"/>
      <c r="AK813" s="1"/>
    </row>
    <row r="814" spans="3:37" x14ac:dyDescent="0.25">
      <c r="C814" s="2" t="s">
        <v>135</v>
      </c>
      <c r="D814" s="1"/>
      <c r="E814" s="1"/>
      <c r="F814" s="1"/>
      <c r="G814" s="1"/>
      <c r="I814" s="1"/>
      <c r="J814" s="1"/>
      <c r="K814" s="1"/>
      <c r="L814" s="1"/>
      <c r="M814" s="1"/>
      <c r="O814" s="8" t="s">
        <v>35</v>
      </c>
      <c r="P814" s="9">
        <v>-30</v>
      </c>
      <c r="Q814" s="7" t="s">
        <v>13</v>
      </c>
      <c r="R814" s="9">
        <v>23</v>
      </c>
      <c r="S814" s="9">
        <f t="shared" ref="S814:S819" si="91">P814*R814</f>
        <v>-690</v>
      </c>
      <c r="U814" s="8" t="s">
        <v>127</v>
      </c>
      <c r="V814" s="9">
        <v>-40</v>
      </c>
      <c r="W814" s="7" t="s">
        <v>25</v>
      </c>
      <c r="X814" s="10">
        <v>4</v>
      </c>
      <c r="Y814" s="9">
        <f>V814*X814</f>
        <v>-160</v>
      </c>
      <c r="AA814" s="8" t="s">
        <v>128</v>
      </c>
      <c r="AB814" s="9">
        <v>-150</v>
      </c>
      <c r="AC814" s="7" t="s">
        <v>25</v>
      </c>
      <c r="AD814" s="10">
        <v>4</v>
      </c>
      <c r="AE814" s="9">
        <f>AB814*AD814</f>
        <v>-600</v>
      </c>
      <c r="AG814" s="2" t="s">
        <v>3</v>
      </c>
      <c r="AH814" s="2" t="s">
        <v>147</v>
      </c>
      <c r="AI814" s="1"/>
      <c r="AJ814" s="1"/>
      <c r="AK814" s="1"/>
    </row>
    <row r="815" spans="3:37" x14ac:dyDescent="0.25">
      <c r="C815" s="2" t="s">
        <v>132</v>
      </c>
      <c r="D815" s="1"/>
      <c r="E815" s="1"/>
      <c r="F815" s="1"/>
      <c r="G815" s="1"/>
      <c r="I815" s="2" t="s">
        <v>49</v>
      </c>
      <c r="J815" s="1"/>
      <c r="K815" s="1"/>
      <c r="L815" s="1"/>
      <c r="M815" s="1"/>
      <c r="O815" s="8" t="s">
        <v>36</v>
      </c>
      <c r="P815" s="9">
        <v>-1</v>
      </c>
      <c r="Q815" s="7" t="s">
        <v>13</v>
      </c>
      <c r="R815" s="9">
        <v>95</v>
      </c>
      <c r="S815" s="9">
        <f t="shared" si="91"/>
        <v>-95</v>
      </c>
      <c r="U815" s="8" t="s">
        <v>128</v>
      </c>
      <c r="V815" s="9">
        <v>-150</v>
      </c>
      <c r="W815" s="7" t="s">
        <v>25</v>
      </c>
      <c r="X815" s="10">
        <v>4</v>
      </c>
      <c r="Y815" s="9">
        <f>V815*X815</f>
        <v>-600</v>
      </c>
      <c r="AA815" s="8" t="s">
        <v>24</v>
      </c>
      <c r="AB815" s="9">
        <v>-78</v>
      </c>
      <c r="AC815" s="7" t="s">
        <v>25</v>
      </c>
      <c r="AD815" s="10">
        <v>10</v>
      </c>
      <c r="AE815" s="9">
        <f>AB815*AD815</f>
        <v>-780</v>
      </c>
      <c r="AG815" s="2" t="s">
        <v>5</v>
      </c>
      <c r="AH815" s="2" t="s">
        <v>6</v>
      </c>
      <c r="AI815" s="1"/>
      <c r="AJ815" s="1"/>
      <c r="AK815" s="1"/>
    </row>
    <row r="816" spans="3:37" x14ac:dyDescent="0.25">
      <c r="C816" s="2" t="s">
        <v>133</v>
      </c>
      <c r="D816" s="1"/>
      <c r="E816" s="1"/>
      <c r="F816" s="1"/>
      <c r="G816" s="1"/>
      <c r="I816" s="1"/>
      <c r="J816" s="1"/>
      <c r="K816" s="1"/>
      <c r="L816" s="1"/>
      <c r="M816" s="1"/>
      <c r="O816" s="8" t="s">
        <v>38</v>
      </c>
      <c r="P816" s="10">
        <v>-0.33</v>
      </c>
      <c r="Q816" s="7" t="s">
        <v>13</v>
      </c>
      <c r="R816" s="9">
        <v>333</v>
      </c>
      <c r="S816" s="9">
        <f t="shared" si="91"/>
        <v>-109.89</v>
      </c>
      <c r="U816" s="8" t="s">
        <v>24</v>
      </c>
      <c r="V816" s="9">
        <v>-78</v>
      </c>
      <c r="W816" s="7" t="s">
        <v>25</v>
      </c>
      <c r="X816" s="10">
        <v>18</v>
      </c>
      <c r="Y816" s="9">
        <f>V816*X816</f>
        <v>-1404</v>
      </c>
      <c r="AA816" s="8" t="s">
        <v>106</v>
      </c>
      <c r="AB816" s="9">
        <v>-20</v>
      </c>
      <c r="AC816" s="7" t="s">
        <v>25</v>
      </c>
      <c r="AD816" s="10">
        <v>16</v>
      </c>
      <c r="AE816" s="9">
        <f>AB816*AD816</f>
        <v>-320</v>
      </c>
      <c r="AG816" s="2" t="s">
        <v>7</v>
      </c>
      <c r="AH816" s="2" t="s">
        <v>8</v>
      </c>
      <c r="AI816" s="1"/>
      <c r="AJ816" s="1"/>
      <c r="AK816" s="1"/>
    </row>
    <row r="817" spans="3:37" x14ac:dyDescent="0.25">
      <c r="C817" s="2" t="s">
        <v>134</v>
      </c>
      <c r="D817" s="1"/>
      <c r="E817" s="1"/>
      <c r="F817" s="1"/>
      <c r="G817" s="1"/>
      <c r="I817" s="1" t="s">
        <v>130</v>
      </c>
      <c r="J817" s="1"/>
      <c r="K817" s="1"/>
      <c r="L817" s="1"/>
      <c r="M817" s="1"/>
      <c r="O817" s="8" t="s">
        <v>54</v>
      </c>
      <c r="P817" s="9">
        <v>-3</v>
      </c>
      <c r="Q817" s="7" t="s">
        <v>13</v>
      </c>
      <c r="R817" s="9">
        <v>225</v>
      </c>
      <c r="S817" s="9">
        <f t="shared" si="91"/>
        <v>-675</v>
      </c>
      <c r="U817" s="8" t="s">
        <v>106</v>
      </c>
      <c r="V817" s="9">
        <v>-20</v>
      </c>
      <c r="W817" s="7" t="s">
        <v>25</v>
      </c>
      <c r="X817" s="10">
        <v>20</v>
      </c>
      <c r="Y817" s="9">
        <f>V817*X817</f>
        <v>-400</v>
      </c>
      <c r="AA817" s="8" t="s">
        <v>150</v>
      </c>
      <c r="AB817" s="9">
        <v>-143</v>
      </c>
      <c r="AC817" s="7" t="s">
        <v>25</v>
      </c>
      <c r="AD817" s="10">
        <v>9</v>
      </c>
      <c r="AE817" s="9">
        <f>AB817*AD817</f>
        <v>-1287</v>
      </c>
      <c r="AG817" s="2" t="s">
        <v>9</v>
      </c>
      <c r="AH817" s="2" t="s">
        <v>149</v>
      </c>
      <c r="AI817" s="1"/>
      <c r="AJ817" s="1"/>
      <c r="AK817" s="1"/>
    </row>
    <row r="818" spans="3:37" x14ac:dyDescent="0.25">
      <c r="C818" s="1"/>
      <c r="D818" s="1"/>
      <c r="E818" s="1"/>
      <c r="F818" s="1"/>
      <c r="G818" s="1"/>
      <c r="I818" s="2" t="s">
        <v>1</v>
      </c>
      <c r="J818" s="2" t="s">
        <v>2</v>
      </c>
      <c r="K818" s="1"/>
      <c r="L818" s="1"/>
      <c r="M818" s="1"/>
      <c r="O818" s="8" t="s">
        <v>55</v>
      </c>
      <c r="P818" s="9">
        <v>-3</v>
      </c>
      <c r="Q818" s="7" t="s">
        <v>13</v>
      </c>
      <c r="R818" s="9">
        <v>170</v>
      </c>
      <c r="S818" s="9">
        <f t="shared" si="91"/>
        <v>-510</v>
      </c>
      <c r="U818" s="8" t="s">
        <v>150</v>
      </c>
      <c r="V818" s="9">
        <v>-143</v>
      </c>
      <c r="W818" s="7" t="s">
        <v>25</v>
      </c>
      <c r="X818" s="10">
        <v>13</v>
      </c>
      <c r="Y818" s="9">
        <f>V818*X818</f>
        <v>-1859</v>
      </c>
      <c r="AA818" s="8" t="s">
        <v>28</v>
      </c>
      <c r="AB818" s="9"/>
      <c r="AC818" s="7" t="s">
        <v>23</v>
      </c>
      <c r="AD818" s="9"/>
      <c r="AE818" s="9">
        <v>-404</v>
      </c>
      <c r="AG818" s="1"/>
      <c r="AH818" s="1"/>
      <c r="AI818" s="1"/>
      <c r="AJ818" s="1"/>
      <c r="AK818" s="1"/>
    </row>
    <row r="819" spans="3:37" x14ac:dyDescent="0.25">
      <c r="C819" s="2" t="s">
        <v>49</v>
      </c>
      <c r="D819" s="1"/>
      <c r="E819" s="1"/>
      <c r="F819" s="1"/>
      <c r="G819" s="1"/>
      <c r="I819" s="2" t="s">
        <v>3</v>
      </c>
      <c r="J819" s="2" t="s">
        <v>146</v>
      </c>
      <c r="K819" s="1"/>
      <c r="L819" s="1"/>
      <c r="M819" s="1"/>
      <c r="O819" s="8" t="s">
        <v>91</v>
      </c>
      <c r="P819" s="9">
        <v>-3</v>
      </c>
      <c r="Q819" s="7" t="s">
        <v>13</v>
      </c>
      <c r="R819" s="9">
        <v>514</v>
      </c>
      <c r="S819" s="9">
        <f t="shared" si="91"/>
        <v>-1542</v>
      </c>
      <c r="U819" s="8" t="s">
        <v>28</v>
      </c>
      <c r="V819" s="9"/>
      <c r="W819" s="7" t="s">
        <v>23</v>
      </c>
      <c r="X819" s="9"/>
      <c r="Y819" s="9">
        <v>-398</v>
      </c>
      <c r="AA819" s="8" t="s">
        <v>29</v>
      </c>
      <c r="AB819" s="9"/>
      <c r="AC819" s="7" t="s">
        <v>23</v>
      </c>
      <c r="AD819" s="9"/>
      <c r="AE819" s="9">
        <v>-118</v>
      </c>
      <c r="AG819" s="3" t="s">
        <v>11</v>
      </c>
      <c r="AH819" s="4" t="s">
        <v>12</v>
      </c>
      <c r="AI819" s="4" t="s">
        <v>13</v>
      </c>
      <c r="AJ819" s="4" t="s">
        <v>14</v>
      </c>
      <c r="AK819" s="4" t="s">
        <v>15</v>
      </c>
    </row>
    <row r="820" spans="3:37" x14ac:dyDescent="0.25">
      <c r="C820" s="1"/>
      <c r="D820" s="1"/>
      <c r="E820" s="1"/>
      <c r="F820" s="1"/>
      <c r="G820" s="1"/>
      <c r="I820" s="2" t="s">
        <v>5</v>
      </c>
      <c r="J820" s="2" t="s">
        <v>6</v>
      </c>
      <c r="K820" s="1"/>
      <c r="L820" s="1"/>
      <c r="M820" s="1"/>
      <c r="O820" s="5" t="s">
        <v>44</v>
      </c>
      <c r="P820" s="6"/>
      <c r="Q820" s="7" t="s">
        <v>13</v>
      </c>
      <c r="R820" s="6"/>
      <c r="S820" s="6">
        <f>SUM(S814:S819)</f>
        <v>-3621.89</v>
      </c>
      <c r="U820" s="8" t="s">
        <v>29</v>
      </c>
      <c r="V820" s="9"/>
      <c r="W820" s="7" t="s">
        <v>23</v>
      </c>
      <c r="X820" s="9"/>
      <c r="Y820" s="9">
        <v>-118</v>
      </c>
      <c r="AA820" s="8" t="s">
        <v>89</v>
      </c>
      <c r="AB820" s="9"/>
      <c r="AC820" s="7" t="s">
        <v>23</v>
      </c>
      <c r="AD820" s="9"/>
      <c r="AE820" s="9">
        <v>-93</v>
      </c>
      <c r="AG820" s="5" t="s">
        <v>16</v>
      </c>
      <c r="AH820" s="6"/>
      <c r="AI820" s="7" t="s">
        <v>13</v>
      </c>
      <c r="AJ820" s="6"/>
      <c r="AK820" s="6"/>
    </row>
    <row r="821" spans="3:37" x14ac:dyDescent="0.25">
      <c r="C821" s="1" t="s">
        <v>130</v>
      </c>
      <c r="D821" s="1"/>
      <c r="E821" s="1"/>
      <c r="F821" s="1"/>
      <c r="G821" s="1"/>
      <c r="I821" s="2" t="s">
        <v>7</v>
      </c>
      <c r="J821" s="2" t="s">
        <v>8</v>
      </c>
      <c r="K821" s="1"/>
      <c r="L821" s="1"/>
      <c r="M821" s="1"/>
      <c r="O821" s="8" t="s">
        <v>45</v>
      </c>
      <c r="P821" s="9"/>
      <c r="Q821" s="7" t="s">
        <v>13</v>
      </c>
      <c r="R821" s="9"/>
      <c r="S821" s="9">
        <f>SUM(S811,S820)</f>
        <v>347.61000000000013</v>
      </c>
      <c r="U821" s="8" t="s">
        <v>89</v>
      </c>
      <c r="V821" s="9"/>
      <c r="W821" s="7" t="s">
        <v>23</v>
      </c>
      <c r="X821" s="9"/>
      <c r="Y821" s="9">
        <v>-88</v>
      </c>
      <c r="AA821" s="8" t="s">
        <v>30</v>
      </c>
      <c r="AB821" s="9">
        <v>-111</v>
      </c>
      <c r="AC821" s="7" t="s">
        <v>23</v>
      </c>
      <c r="AD821" s="10">
        <v>2.6</v>
      </c>
      <c r="AE821" s="9">
        <f>AB821*AD821</f>
        <v>-288.60000000000002</v>
      </c>
      <c r="AG821" s="8" t="s">
        <v>17</v>
      </c>
      <c r="AH821" s="9">
        <v>5600</v>
      </c>
      <c r="AI821" s="7" t="s">
        <v>18</v>
      </c>
      <c r="AJ821" s="10"/>
      <c r="AK821" s="9"/>
    </row>
    <row r="822" spans="3:37" x14ac:dyDescent="0.25">
      <c r="C822" s="2" t="s">
        <v>1</v>
      </c>
      <c r="D822" s="2" t="s">
        <v>2</v>
      </c>
      <c r="E822" s="1"/>
      <c r="F822" s="1"/>
      <c r="G822" s="1"/>
      <c r="I822" s="2" t="s">
        <v>9</v>
      </c>
      <c r="J822" s="2" t="s">
        <v>10</v>
      </c>
      <c r="K822" s="1"/>
      <c r="L822" s="1"/>
      <c r="M822" s="1"/>
      <c r="O822" s="1"/>
      <c r="P822" s="1"/>
      <c r="Q822" s="1"/>
      <c r="R822" s="1"/>
      <c r="S822" s="1"/>
      <c r="U822" s="8" t="s">
        <v>30</v>
      </c>
      <c r="V822" s="9">
        <v>-111</v>
      </c>
      <c r="W822" s="7" t="s">
        <v>23</v>
      </c>
      <c r="X822" s="10">
        <v>2.8</v>
      </c>
      <c r="Y822" s="9">
        <f>V822*X822</f>
        <v>-310.79999999999995</v>
      </c>
      <c r="AA822" s="5" t="s">
        <v>31</v>
      </c>
      <c r="AB822" s="6"/>
      <c r="AC822" s="7" t="s">
        <v>13</v>
      </c>
      <c r="AD822" s="6"/>
      <c r="AE822" s="6">
        <f>SUM(AE812:AE821)</f>
        <v>-4036.6</v>
      </c>
      <c r="AG822" s="8" t="s">
        <v>19</v>
      </c>
      <c r="AH822" s="9">
        <v>5300</v>
      </c>
      <c r="AI822" s="7" t="s">
        <v>18</v>
      </c>
      <c r="AJ822" s="10">
        <v>1.26</v>
      </c>
      <c r="AK822" s="9">
        <f>AH822*AJ822</f>
        <v>6678</v>
      </c>
    </row>
    <row r="823" spans="3:37" x14ac:dyDescent="0.25">
      <c r="C823" s="2" t="s">
        <v>3</v>
      </c>
      <c r="D823" s="2" t="s">
        <v>4</v>
      </c>
      <c r="E823" s="1"/>
      <c r="F823" s="1"/>
      <c r="G823" s="1"/>
      <c r="I823" s="1"/>
      <c r="J823" s="1"/>
      <c r="K823" s="1"/>
      <c r="L823" s="1"/>
      <c r="M823" s="1"/>
      <c r="O823" s="2" t="s">
        <v>135</v>
      </c>
      <c r="P823" s="1"/>
      <c r="Q823" s="1"/>
      <c r="R823" s="1"/>
      <c r="S823" s="1"/>
      <c r="U823" s="5" t="s">
        <v>31</v>
      </c>
      <c r="V823" s="6"/>
      <c r="W823" s="7" t="s">
        <v>13</v>
      </c>
      <c r="X823" s="6"/>
      <c r="Y823" s="6">
        <f>SUM(Y813:Y822)</f>
        <v>-5337.8</v>
      </c>
      <c r="AA823" s="5" t="s">
        <v>32</v>
      </c>
      <c r="AB823" s="6"/>
      <c r="AC823" s="7" t="s">
        <v>13</v>
      </c>
      <c r="AD823" s="6"/>
      <c r="AE823" s="6">
        <f>SUM(AE810,AE822)</f>
        <v>2641.4</v>
      </c>
      <c r="AG823" s="5" t="s">
        <v>20</v>
      </c>
      <c r="AH823" s="6"/>
      <c r="AI823" s="7" t="s">
        <v>13</v>
      </c>
      <c r="AJ823" s="6"/>
      <c r="AK823" s="6">
        <f>SUM(AK821:AK822)</f>
        <v>6678</v>
      </c>
    </row>
    <row r="824" spans="3:37" x14ac:dyDescent="0.25">
      <c r="C824" s="2" t="s">
        <v>5</v>
      </c>
      <c r="D824" s="2" t="s">
        <v>6</v>
      </c>
      <c r="E824" s="1"/>
      <c r="F824" s="1"/>
      <c r="G824" s="1"/>
      <c r="I824" s="3" t="s">
        <v>11</v>
      </c>
      <c r="J824" s="4" t="s">
        <v>12</v>
      </c>
      <c r="K824" s="4" t="s">
        <v>13</v>
      </c>
      <c r="L824" s="4" t="s">
        <v>14</v>
      </c>
      <c r="M824" s="4" t="s">
        <v>15</v>
      </c>
      <c r="O824" s="2" t="s">
        <v>132</v>
      </c>
      <c r="P824" s="1"/>
      <c r="Q824" s="1"/>
      <c r="R824" s="1"/>
      <c r="S824" s="1"/>
      <c r="U824" s="5" t="s">
        <v>32</v>
      </c>
      <c r="V824" s="6"/>
      <c r="W824" s="7" t="s">
        <v>13</v>
      </c>
      <c r="X824" s="6"/>
      <c r="Y824" s="6">
        <f>SUM(Y811,Y823)</f>
        <v>1630.1999999999998</v>
      </c>
      <c r="AA824" s="8" t="s">
        <v>13</v>
      </c>
      <c r="AB824" s="9"/>
      <c r="AC824" s="7" t="s">
        <v>13</v>
      </c>
      <c r="AD824" s="9"/>
      <c r="AE824" s="9"/>
      <c r="AG824" s="8" t="s">
        <v>13</v>
      </c>
      <c r="AH824" s="9"/>
      <c r="AI824" s="7" t="s">
        <v>13</v>
      </c>
      <c r="AJ824" s="9"/>
      <c r="AK824" s="9"/>
    </row>
    <row r="825" spans="3:37" x14ac:dyDescent="0.25">
      <c r="C825" s="2" t="s">
        <v>7</v>
      </c>
      <c r="D825" s="2" t="s">
        <v>8</v>
      </c>
      <c r="E825" s="1"/>
      <c r="F825" s="1"/>
      <c r="G825" s="1"/>
      <c r="I825" s="1"/>
      <c r="J825" s="1"/>
      <c r="K825" s="1"/>
      <c r="L825" s="1"/>
      <c r="M825" s="1"/>
      <c r="O825" s="2" t="s">
        <v>133</v>
      </c>
      <c r="P825" s="1"/>
      <c r="Q825" s="1"/>
      <c r="R825" s="1"/>
      <c r="S825" s="1"/>
      <c r="U825" s="8" t="s">
        <v>13</v>
      </c>
      <c r="V825" s="9"/>
      <c r="W825" s="7" t="s">
        <v>13</v>
      </c>
      <c r="X825" s="9"/>
      <c r="Y825" s="9"/>
      <c r="AA825" s="5" t="s">
        <v>33</v>
      </c>
      <c r="AB825" s="6"/>
      <c r="AC825" s="7" t="s">
        <v>13</v>
      </c>
      <c r="AD825" s="6"/>
      <c r="AE825" s="6"/>
      <c r="AG825" s="5" t="s">
        <v>21</v>
      </c>
      <c r="AH825" s="6"/>
      <c r="AI825" s="7" t="s">
        <v>13</v>
      </c>
      <c r="AJ825" s="6"/>
      <c r="AK825" s="6"/>
    </row>
    <row r="826" spans="3:37" x14ac:dyDescent="0.25">
      <c r="C826" s="2" t="s">
        <v>9</v>
      </c>
      <c r="D826" s="2" t="s">
        <v>10</v>
      </c>
      <c r="E826" s="1"/>
      <c r="F826" s="1"/>
      <c r="G826" s="1"/>
      <c r="I826" s="2" t="s">
        <v>136</v>
      </c>
      <c r="J826" s="1"/>
      <c r="K826" s="1"/>
      <c r="L826" s="1"/>
      <c r="M826" s="1"/>
      <c r="O826" s="2" t="s">
        <v>134</v>
      </c>
      <c r="P826" s="1"/>
      <c r="Q826" s="1"/>
      <c r="R826" s="1"/>
      <c r="S826" s="1"/>
      <c r="U826" s="5" t="s">
        <v>33</v>
      </c>
      <c r="V826" s="6"/>
      <c r="W826" s="7" t="s">
        <v>13</v>
      </c>
      <c r="X826" s="6"/>
      <c r="Y826" s="6"/>
      <c r="AA826" s="8" t="s">
        <v>34</v>
      </c>
      <c r="AB826" s="9">
        <v>-1</v>
      </c>
      <c r="AC826" s="7" t="s">
        <v>13</v>
      </c>
      <c r="AD826" s="9">
        <v>653</v>
      </c>
      <c r="AE826" s="9">
        <f t="shared" ref="AE826:AE831" si="92">AB826*AD826</f>
        <v>-653</v>
      </c>
      <c r="AG826" s="8" t="s">
        <v>127</v>
      </c>
      <c r="AH826" s="9">
        <v>-40</v>
      </c>
      <c r="AI826" s="7" t="s">
        <v>25</v>
      </c>
      <c r="AJ826" s="10">
        <v>3.5</v>
      </c>
      <c r="AK826" s="9">
        <f>AH826*AJ826</f>
        <v>-140</v>
      </c>
    </row>
    <row r="827" spans="3:37" x14ac:dyDescent="0.25">
      <c r="C827" s="1"/>
      <c r="D827" s="1"/>
      <c r="E827" s="1"/>
      <c r="F827" s="1"/>
      <c r="G827" s="1"/>
      <c r="I827" s="1"/>
      <c r="J827" s="1"/>
      <c r="K827" s="1"/>
      <c r="L827" s="1"/>
      <c r="M827" s="1"/>
      <c r="O827" s="1"/>
      <c r="P827" s="1"/>
      <c r="Q827" s="1"/>
      <c r="R827" s="1"/>
      <c r="S827" s="1"/>
      <c r="U827" s="8" t="s">
        <v>34</v>
      </c>
      <c r="V827" s="9">
        <v>-1</v>
      </c>
      <c r="W827" s="7" t="s">
        <v>13</v>
      </c>
      <c r="X827" s="9">
        <v>653</v>
      </c>
      <c r="Y827" s="9">
        <f t="shared" ref="Y827:Y832" si="93">V827*X827</f>
        <v>-653</v>
      </c>
      <c r="AA827" s="8" t="s">
        <v>36</v>
      </c>
      <c r="AB827" s="9">
        <v>-1</v>
      </c>
      <c r="AC827" s="7" t="s">
        <v>13</v>
      </c>
      <c r="AD827" s="9">
        <v>95</v>
      </c>
      <c r="AE827" s="9">
        <f t="shared" si="92"/>
        <v>-95</v>
      </c>
      <c r="AG827" s="8" t="s">
        <v>128</v>
      </c>
      <c r="AH827" s="9">
        <v>-150</v>
      </c>
      <c r="AI827" s="7" t="s">
        <v>25</v>
      </c>
      <c r="AJ827" s="10">
        <v>4</v>
      </c>
      <c r="AK827" s="9">
        <f>AH827*AJ827</f>
        <v>-600</v>
      </c>
    </row>
    <row r="828" spans="3:37" x14ac:dyDescent="0.25">
      <c r="C828" s="3" t="s">
        <v>11</v>
      </c>
      <c r="D828" s="4" t="s">
        <v>12</v>
      </c>
      <c r="E828" s="4" t="s">
        <v>13</v>
      </c>
      <c r="F828" s="4" t="s">
        <v>14</v>
      </c>
      <c r="G828" s="4" t="s">
        <v>15</v>
      </c>
      <c r="I828" s="2" t="s">
        <v>49</v>
      </c>
      <c r="J828" s="1"/>
      <c r="K828" s="1"/>
      <c r="L828" s="1"/>
      <c r="M828" s="1"/>
      <c r="O828" s="2" t="s">
        <v>49</v>
      </c>
      <c r="P828" s="1"/>
      <c r="Q828" s="1"/>
      <c r="R828" s="1"/>
      <c r="S828" s="1"/>
      <c r="U828" s="8" t="s">
        <v>36</v>
      </c>
      <c r="V828" s="9">
        <v>-1</v>
      </c>
      <c r="W828" s="7" t="s">
        <v>13</v>
      </c>
      <c r="X828" s="9">
        <v>95</v>
      </c>
      <c r="Y828" s="9">
        <f t="shared" si="93"/>
        <v>-95</v>
      </c>
      <c r="AA828" s="8" t="s">
        <v>78</v>
      </c>
      <c r="AB828" s="9">
        <v>-1</v>
      </c>
      <c r="AC828" s="7" t="s">
        <v>13</v>
      </c>
      <c r="AD828" s="9">
        <v>380</v>
      </c>
      <c r="AE828" s="9">
        <f t="shared" si="92"/>
        <v>-380</v>
      </c>
      <c r="AG828" s="8" t="s">
        <v>24</v>
      </c>
      <c r="AH828" s="9">
        <v>-78</v>
      </c>
      <c r="AI828" s="7" t="s">
        <v>25</v>
      </c>
      <c r="AJ828" s="10">
        <v>8</v>
      </c>
      <c r="AK828" s="9">
        <f>AH828*AJ828</f>
        <v>-624</v>
      </c>
    </row>
    <row r="829" spans="3:37" x14ac:dyDescent="0.25">
      <c r="C829" s="1"/>
      <c r="D829" s="1"/>
      <c r="E829" s="1"/>
      <c r="F829" s="1"/>
      <c r="G829" s="1"/>
      <c r="I829" s="1"/>
      <c r="J829" s="1"/>
      <c r="K829" s="1"/>
      <c r="L829" s="1"/>
      <c r="M829" s="1"/>
      <c r="O829" s="1"/>
      <c r="P829" s="1"/>
      <c r="Q829" s="1"/>
      <c r="R829" s="1"/>
      <c r="S829" s="1"/>
      <c r="U829" s="8" t="s">
        <v>78</v>
      </c>
      <c r="V829" s="9">
        <v>-1</v>
      </c>
      <c r="W829" s="7" t="s">
        <v>13</v>
      </c>
      <c r="X829" s="9">
        <v>380</v>
      </c>
      <c r="Y829" s="9">
        <f t="shared" si="93"/>
        <v>-380</v>
      </c>
      <c r="AA829" s="8" t="s">
        <v>39</v>
      </c>
      <c r="AB829" s="9">
        <v>-1</v>
      </c>
      <c r="AC829" s="7" t="s">
        <v>13</v>
      </c>
      <c r="AD829" s="9">
        <v>175</v>
      </c>
      <c r="AE829" s="9">
        <f t="shared" si="92"/>
        <v>-175</v>
      </c>
      <c r="AG829" s="8" t="s">
        <v>106</v>
      </c>
      <c r="AH829" s="9">
        <v>-20</v>
      </c>
      <c r="AI829" s="7" t="s">
        <v>25</v>
      </c>
      <c r="AJ829" s="10">
        <v>15</v>
      </c>
      <c r="AK829" s="9">
        <f>AH829*AJ829</f>
        <v>-300</v>
      </c>
    </row>
    <row r="830" spans="3:37" x14ac:dyDescent="0.25">
      <c r="C830" s="2" t="s">
        <v>136</v>
      </c>
      <c r="D830" s="1"/>
      <c r="E830" s="1"/>
      <c r="F830" s="1"/>
      <c r="G830" s="1"/>
      <c r="I830" s="1" t="s">
        <v>137</v>
      </c>
      <c r="J830" s="1"/>
      <c r="K830" s="1"/>
      <c r="L830" s="1"/>
      <c r="M830" s="1"/>
      <c r="O830" s="1" t="s">
        <v>130</v>
      </c>
      <c r="P830" s="1"/>
      <c r="Q830" s="1"/>
      <c r="R830" s="1"/>
      <c r="S830" s="1"/>
      <c r="U830" s="8" t="s">
        <v>39</v>
      </c>
      <c r="V830" s="9">
        <v>-1</v>
      </c>
      <c r="W830" s="7" t="s">
        <v>13</v>
      </c>
      <c r="X830" s="9">
        <v>175</v>
      </c>
      <c r="Y830" s="9">
        <f t="shared" si="93"/>
        <v>-175</v>
      </c>
      <c r="AA830" s="8" t="s">
        <v>90</v>
      </c>
      <c r="AB830" s="9">
        <v>-1</v>
      </c>
      <c r="AC830" s="7" t="s">
        <v>13</v>
      </c>
      <c r="AD830" s="9">
        <v>140</v>
      </c>
      <c r="AE830" s="9">
        <f t="shared" si="92"/>
        <v>-140</v>
      </c>
      <c r="AG830" s="8" t="s">
        <v>150</v>
      </c>
      <c r="AH830" s="9">
        <v>-143</v>
      </c>
      <c r="AI830" s="7" t="s">
        <v>25</v>
      </c>
      <c r="AJ830" s="10">
        <v>8</v>
      </c>
      <c r="AK830" s="9">
        <f>AH830*AJ830</f>
        <v>-1144</v>
      </c>
    </row>
    <row r="831" spans="3:37" x14ac:dyDescent="0.25">
      <c r="C831" s="1"/>
      <c r="D831" s="1"/>
      <c r="E831" s="1"/>
      <c r="F831" s="1"/>
      <c r="G831" s="1"/>
      <c r="I831" s="2" t="s">
        <v>1</v>
      </c>
      <c r="J831" s="2" t="s">
        <v>2</v>
      </c>
      <c r="K831" s="1"/>
      <c r="L831" s="1"/>
      <c r="M831" s="1"/>
      <c r="O831" s="2" t="s">
        <v>1</v>
      </c>
      <c r="P831" s="2" t="s">
        <v>2</v>
      </c>
      <c r="Q831" s="1"/>
      <c r="R831" s="1"/>
      <c r="S831" s="1"/>
      <c r="U831" s="8" t="s">
        <v>90</v>
      </c>
      <c r="V831" s="9">
        <v>-1</v>
      </c>
      <c r="W831" s="7" t="s">
        <v>13</v>
      </c>
      <c r="X831" s="9">
        <v>140</v>
      </c>
      <c r="Y831" s="9">
        <f t="shared" si="93"/>
        <v>-140</v>
      </c>
      <c r="AA831" s="8" t="s">
        <v>91</v>
      </c>
      <c r="AB831" s="9">
        <v>-1</v>
      </c>
      <c r="AC831" s="7" t="s">
        <v>13</v>
      </c>
      <c r="AD831" s="9">
        <v>1303</v>
      </c>
      <c r="AE831" s="9">
        <f t="shared" si="92"/>
        <v>-1303</v>
      </c>
      <c r="AG831" s="8" t="s">
        <v>28</v>
      </c>
      <c r="AH831" s="9"/>
      <c r="AI831" s="7" t="s">
        <v>23</v>
      </c>
      <c r="AJ831" s="9"/>
      <c r="AK831" s="9">
        <v>-404</v>
      </c>
    </row>
    <row r="832" spans="3:37" x14ac:dyDescent="0.25">
      <c r="C832" s="2" t="s">
        <v>49</v>
      </c>
      <c r="D832" s="1"/>
      <c r="E832" s="1"/>
      <c r="F832" s="1"/>
      <c r="G832" s="1"/>
      <c r="I832" s="2" t="s">
        <v>3</v>
      </c>
      <c r="J832" s="2" t="s">
        <v>146</v>
      </c>
      <c r="K832" s="1"/>
      <c r="L832" s="1"/>
      <c r="M832" s="1"/>
      <c r="O832" s="2" t="s">
        <v>3</v>
      </c>
      <c r="P832" s="2" t="s">
        <v>147</v>
      </c>
      <c r="Q832" s="1"/>
      <c r="R832" s="1"/>
      <c r="S832" s="1"/>
      <c r="U832" s="8" t="s">
        <v>91</v>
      </c>
      <c r="V832" s="9">
        <v>-1</v>
      </c>
      <c r="W832" s="7" t="s">
        <v>13</v>
      </c>
      <c r="X832" s="9">
        <v>1303</v>
      </c>
      <c r="Y832" s="9">
        <f t="shared" si="93"/>
        <v>-1303</v>
      </c>
      <c r="AA832" s="8" t="s">
        <v>43</v>
      </c>
      <c r="AB832" s="9"/>
      <c r="AC832" s="7" t="s">
        <v>13</v>
      </c>
      <c r="AD832" s="9"/>
      <c r="AE832" s="9">
        <v>-750</v>
      </c>
      <c r="AG832" s="8" t="s">
        <v>29</v>
      </c>
      <c r="AH832" s="9"/>
      <c r="AI832" s="7" t="s">
        <v>23</v>
      </c>
      <c r="AJ832" s="9"/>
      <c r="AK832" s="9">
        <v>-118</v>
      </c>
    </row>
    <row r="833" spans="3:37" x14ac:dyDescent="0.25">
      <c r="C833" s="1"/>
      <c r="D833" s="1"/>
      <c r="E833" s="1"/>
      <c r="F833" s="1"/>
      <c r="G833" s="1"/>
      <c r="I833" s="2" t="s">
        <v>5</v>
      </c>
      <c r="J833" s="2" t="s">
        <v>6</v>
      </c>
      <c r="K833" s="1"/>
      <c r="L833" s="1"/>
      <c r="M833" s="1"/>
      <c r="O833" s="2" t="s">
        <v>5</v>
      </c>
      <c r="P833" s="2" t="s">
        <v>6</v>
      </c>
      <c r="Q833" s="1"/>
      <c r="R833" s="1"/>
      <c r="S833" s="1"/>
      <c r="U833" s="8" t="s">
        <v>43</v>
      </c>
      <c r="V833" s="9"/>
      <c r="W833" s="7" t="s">
        <v>13</v>
      </c>
      <c r="X833" s="9"/>
      <c r="Y833" s="9">
        <v>-800</v>
      </c>
      <c r="AA833" s="5" t="s">
        <v>44</v>
      </c>
      <c r="AB833" s="6"/>
      <c r="AC833" s="7" t="s">
        <v>13</v>
      </c>
      <c r="AD833" s="6"/>
      <c r="AE833" s="6">
        <f>SUM(AE826:AE832)</f>
        <v>-3496</v>
      </c>
      <c r="AG833" s="8" t="s">
        <v>89</v>
      </c>
      <c r="AH833" s="9"/>
      <c r="AI833" s="7" t="s">
        <v>23</v>
      </c>
      <c r="AJ833" s="9"/>
      <c r="AK833" s="9">
        <v>-93</v>
      </c>
    </row>
    <row r="834" spans="3:37" x14ac:dyDescent="0.25">
      <c r="C834" s="1" t="s">
        <v>137</v>
      </c>
      <c r="D834" s="1"/>
      <c r="E834" s="1"/>
      <c r="F834" s="1"/>
      <c r="G834" s="1"/>
      <c r="I834" s="2" t="s">
        <v>7</v>
      </c>
      <c r="J834" s="2" t="s">
        <v>8</v>
      </c>
      <c r="K834" s="1"/>
      <c r="L834" s="1"/>
      <c r="M834" s="1"/>
      <c r="O834" s="2" t="s">
        <v>7</v>
      </c>
      <c r="P834" s="2" t="s">
        <v>8</v>
      </c>
      <c r="Q834" s="1"/>
      <c r="R834" s="1"/>
      <c r="S834" s="1"/>
      <c r="U834" s="5" t="s">
        <v>44</v>
      </c>
      <c r="V834" s="6"/>
      <c r="W834" s="7" t="s">
        <v>13</v>
      </c>
      <c r="X834" s="6"/>
      <c r="Y834" s="6">
        <f>SUM(Y827:Y833)</f>
        <v>-3546</v>
      </c>
      <c r="AA834" s="8" t="s">
        <v>45</v>
      </c>
      <c r="AB834" s="9"/>
      <c r="AC834" s="7" t="s">
        <v>13</v>
      </c>
      <c r="AD834" s="9"/>
      <c r="AE834" s="9">
        <f>SUM(AE823,AE833)</f>
        <v>-854.59999999999991</v>
      </c>
      <c r="AG834" s="8" t="s">
        <v>30</v>
      </c>
      <c r="AH834" s="9">
        <v>-111</v>
      </c>
      <c r="AI834" s="7" t="s">
        <v>23</v>
      </c>
      <c r="AJ834" s="10">
        <v>2.6</v>
      </c>
      <c r="AK834" s="9">
        <f>AH834*AJ834</f>
        <v>-288.60000000000002</v>
      </c>
    </row>
    <row r="835" spans="3:37" x14ac:dyDescent="0.25">
      <c r="C835" s="2" t="s">
        <v>1</v>
      </c>
      <c r="D835" s="2" t="s">
        <v>2</v>
      </c>
      <c r="E835" s="1"/>
      <c r="F835" s="1"/>
      <c r="G835" s="1"/>
      <c r="I835" s="2" t="s">
        <v>9</v>
      </c>
      <c r="J835" s="2" t="s">
        <v>10</v>
      </c>
      <c r="K835" s="1"/>
      <c r="L835" s="1"/>
      <c r="M835" s="1"/>
      <c r="O835" s="2" t="s">
        <v>9</v>
      </c>
      <c r="P835" s="2" t="s">
        <v>10</v>
      </c>
      <c r="Q835" s="1"/>
      <c r="R835" s="1"/>
      <c r="S835" s="1"/>
      <c r="U835" s="8" t="s">
        <v>45</v>
      </c>
      <c r="V835" s="9"/>
      <c r="W835" s="7" t="s">
        <v>13</v>
      </c>
      <c r="X835" s="9"/>
      <c r="Y835" s="9">
        <f>SUM(Y824,Y834)</f>
        <v>-1915.8000000000002</v>
      </c>
      <c r="AA835" s="1"/>
      <c r="AB835" s="1"/>
      <c r="AC835" s="1"/>
      <c r="AD835" s="1"/>
      <c r="AE835" s="1"/>
      <c r="AG835" s="5" t="s">
        <v>31</v>
      </c>
      <c r="AH835" s="6"/>
      <c r="AI835" s="7" t="s">
        <v>13</v>
      </c>
      <c r="AJ835" s="6"/>
      <c r="AK835" s="6">
        <f>SUM(AK825:AK834)</f>
        <v>-3711.6</v>
      </c>
    </row>
    <row r="836" spans="3:37" x14ac:dyDescent="0.25">
      <c r="C836" s="2" t="s">
        <v>3</v>
      </c>
      <c r="D836" s="2" t="s">
        <v>4</v>
      </c>
      <c r="E836" s="1"/>
      <c r="F836" s="1"/>
      <c r="G836" s="1"/>
      <c r="I836" s="1"/>
      <c r="J836" s="1"/>
      <c r="K836" s="1"/>
      <c r="L836" s="1"/>
      <c r="M836" s="1"/>
      <c r="O836" s="1"/>
      <c r="P836" s="1"/>
      <c r="Q836" s="1"/>
      <c r="R836" s="1"/>
      <c r="S836" s="1"/>
      <c r="U836" s="1"/>
      <c r="V836" s="1"/>
      <c r="W836" s="1"/>
      <c r="X836" s="1"/>
      <c r="Y836" s="1"/>
      <c r="AA836" s="2" t="s">
        <v>129</v>
      </c>
      <c r="AB836" s="1"/>
      <c r="AC836" s="1"/>
      <c r="AD836" s="1"/>
      <c r="AE836" s="1"/>
      <c r="AG836" s="5" t="s">
        <v>32</v>
      </c>
      <c r="AH836" s="6"/>
      <c r="AI836" s="7" t="s">
        <v>13</v>
      </c>
      <c r="AJ836" s="6"/>
      <c r="AK836" s="6">
        <f>SUM(AK823,AK835)</f>
        <v>2966.4</v>
      </c>
    </row>
    <row r="837" spans="3:37" x14ac:dyDescent="0.25">
      <c r="C837" s="2" t="s">
        <v>5</v>
      </c>
      <c r="D837" s="2" t="s">
        <v>6</v>
      </c>
      <c r="E837" s="1"/>
      <c r="F837" s="1"/>
      <c r="G837" s="1"/>
      <c r="I837" s="3" t="s">
        <v>11</v>
      </c>
      <c r="J837" s="4" t="s">
        <v>12</v>
      </c>
      <c r="K837" s="4" t="s">
        <v>13</v>
      </c>
      <c r="L837" s="4" t="s">
        <v>14</v>
      </c>
      <c r="M837" s="4" t="s">
        <v>15</v>
      </c>
      <c r="O837" s="3" t="s">
        <v>11</v>
      </c>
      <c r="P837" s="4" t="s">
        <v>12</v>
      </c>
      <c r="Q837" s="4" t="s">
        <v>13</v>
      </c>
      <c r="R837" s="4" t="s">
        <v>14</v>
      </c>
      <c r="S837" s="4" t="s">
        <v>15</v>
      </c>
      <c r="U837" s="2" t="s">
        <v>129</v>
      </c>
      <c r="V837" s="1"/>
      <c r="W837" s="1"/>
      <c r="X837" s="1"/>
      <c r="Y837" s="1"/>
      <c r="AA837" s="1"/>
      <c r="AB837" s="1"/>
      <c r="AC837" s="1"/>
      <c r="AD837" s="1"/>
      <c r="AE837" s="1"/>
      <c r="AG837" s="8" t="s">
        <v>13</v>
      </c>
      <c r="AH837" s="9"/>
      <c r="AI837" s="7" t="s">
        <v>13</v>
      </c>
      <c r="AJ837" s="9"/>
      <c r="AK837" s="9"/>
    </row>
    <row r="838" spans="3:37" x14ac:dyDescent="0.25">
      <c r="C838" s="2" t="s">
        <v>7</v>
      </c>
      <c r="D838" s="2" t="s">
        <v>8</v>
      </c>
      <c r="E838" s="1"/>
      <c r="F838" s="1"/>
      <c r="G838" s="1"/>
      <c r="I838" s="1"/>
      <c r="J838" s="1"/>
      <c r="K838" s="1"/>
      <c r="L838" s="1"/>
      <c r="M838" s="1"/>
      <c r="O838" s="1"/>
      <c r="P838" s="1"/>
      <c r="Q838" s="1"/>
      <c r="R838" s="1"/>
      <c r="S838" s="1"/>
      <c r="U838" s="1"/>
      <c r="V838" s="1"/>
      <c r="W838" s="1"/>
      <c r="X838" s="1"/>
      <c r="Y838" s="1"/>
      <c r="AA838" s="2" t="s">
        <v>49</v>
      </c>
      <c r="AB838" s="1"/>
      <c r="AC838" s="1"/>
      <c r="AD838" s="1"/>
      <c r="AE838" s="1"/>
      <c r="AG838" s="5" t="s">
        <v>33</v>
      </c>
      <c r="AH838" s="6"/>
      <c r="AI838" s="7" t="s">
        <v>13</v>
      </c>
      <c r="AJ838" s="6"/>
      <c r="AK838" s="6"/>
    </row>
    <row r="839" spans="3:37" x14ac:dyDescent="0.25">
      <c r="C839" s="2" t="s">
        <v>9</v>
      </c>
      <c r="D839" s="2" t="s">
        <v>10</v>
      </c>
      <c r="E839" s="1"/>
      <c r="F839" s="1"/>
      <c r="G839" s="1"/>
      <c r="I839" s="2" t="s">
        <v>136</v>
      </c>
      <c r="J839" s="1"/>
      <c r="K839" s="1"/>
      <c r="L839" s="1"/>
      <c r="M839" s="1"/>
      <c r="O839" s="2" t="s">
        <v>136</v>
      </c>
      <c r="P839" s="1"/>
      <c r="Q839" s="1"/>
      <c r="R839" s="1"/>
      <c r="S839" s="1"/>
      <c r="U839" s="2" t="s">
        <v>49</v>
      </c>
      <c r="V839" s="1"/>
      <c r="W839" s="1"/>
      <c r="X839" s="1"/>
      <c r="Y839" s="1"/>
      <c r="AA839" s="1"/>
      <c r="AB839" s="1"/>
      <c r="AC839" s="1"/>
      <c r="AD839" s="1"/>
      <c r="AE839" s="1"/>
      <c r="AG839" s="8" t="s">
        <v>34</v>
      </c>
      <c r="AH839" s="9">
        <v>-1</v>
      </c>
      <c r="AI839" s="7" t="s">
        <v>13</v>
      </c>
      <c r="AJ839" s="9">
        <v>653</v>
      </c>
      <c r="AK839" s="9">
        <f t="shared" ref="AK839:AK844" si="94">AH839*AJ839</f>
        <v>-653</v>
      </c>
    </row>
    <row r="840" spans="3:37" x14ac:dyDescent="0.25">
      <c r="C840" s="1"/>
      <c r="D840" s="1"/>
      <c r="E840" s="1"/>
      <c r="F840" s="1"/>
      <c r="G840" s="1"/>
      <c r="I840" s="1"/>
      <c r="J840" s="1"/>
      <c r="K840" s="1"/>
      <c r="L840" s="1"/>
      <c r="M840" s="1"/>
      <c r="O840" s="1"/>
      <c r="P840" s="1"/>
      <c r="Q840" s="1"/>
      <c r="R840" s="1"/>
      <c r="S840" s="1"/>
      <c r="U840" s="1"/>
      <c r="V840" s="1"/>
      <c r="W840" s="1"/>
      <c r="X840" s="1"/>
      <c r="Y840" s="1"/>
      <c r="AA840" s="1" t="s">
        <v>130</v>
      </c>
      <c r="AB840" s="1"/>
      <c r="AC840" s="1"/>
      <c r="AD840" s="1"/>
      <c r="AE840" s="1"/>
      <c r="AG840" s="8" t="s">
        <v>36</v>
      </c>
      <c r="AH840" s="9">
        <v>-1</v>
      </c>
      <c r="AI840" s="7" t="s">
        <v>13</v>
      </c>
      <c r="AJ840" s="9">
        <v>95</v>
      </c>
      <c r="AK840" s="9">
        <f t="shared" si="94"/>
        <v>-95</v>
      </c>
    </row>
    <row r="841" spans="3:37" x14ac:dyDescent="0.25">
      <c r="C841" s="3" t="s">
        <v>11</v>
      </c>
      <c r="D841" s="4" t="s">
        <v>12</v>
      </c>
      <c r="E841" s="4" t="s">
        <v>13</v>
      </c>
      <c r="F841" s="4" t="s">
        <v>14</v>
      </c>
      <c r="G841" s="4" t="s">
        <v>15</v>
      </c>
      <c r="I841" s="2" t="s">
        <v>49</v>
      </c>
      <c r="J841" s="1"/>
      <c r="K841" s="1"/>
      <c r="L841" s="1"/>
      <c r="M841" s="1"/>
      <c r="O841" s="2" t="s">
        <v>49</v>
      </c>
      <c r="P841" s="1"/>
      <c r="Q841" s="1"/>
      <c r="R841" s="1"/>
      <c r="S841" s="1"/>
      <c r="U841" s="1" t="s">
        <v>130</v>
      </c>
      <c r="V841" s="1"/>
      <c r="W841" s="1"/>
      <c r="X841" s="1"/>
      <c r="Y841" s="1"/>
      <c r="AA841" s="2" t="s">
        <v>1</v>
      </c>
      <c r="AB841" s="2" t="s">
        <v>2</v>
      </c>
      <c r="AC841" s="1"/>
      <c r="AD841" s="1"/>
      <c r="AE841" s="1"/>
      <c r="AG841" s="8" t="s">
        <v>78</v>
      </c>
      <c r="AH841" s="9">
        <v>-1</v>
      </c>
      <c r="AI841" s="7" t="s">
        <v>13</v>
      </c>
      <c r="AJ841" s="9">
        <v>380</v>
      </c>
      <c r="AK841" s="9">
        <f t="shared" si="94"/>
        <v>-380</v>
      </c>
    </row>
    <row r="842" spans="3:37" x14ac:dyDescent="0.25">
      <c r="C842" s="1"/>
      <c r="D842" s="1"/>
      <c r="E842" s="1"/>
      <c r="F842" s="1"/>
      <c r="G842" s="1"/>
      <c r="I842" s="1"/>
      <c r="J842" s="1"/>
      <c r="K842" s="1"/>
      <c r="L842" s="1"/>
      <c r="M842" s="1"/>
      <c r="O842" s="1"/>
      <c r="P842" s="1"/>
      <c r="Q842" s="1"/>
      <c r="R842" s="1"/>
      <c r="S842" s="1"/>
      <c r="U842" s="2" t="s">
        <v>1</v>
      </c>
      <c r="V842" s="2" t="s">
        <v>2</v>
      </c>
      <c r="W842" s="1"/>
      <c r="X842" s="1"/>
      <c r="Y842" s="1"/>
      <c r="AA842" s="2" t="s">
        <v>3</v>
      </c>
      <c r="AB842" s="2" t="s">
        <v>146</v>
      </c>
      <c r="AC842" s="1"/>
      <c r="AD842" s="1"/>
      <c r="AE842" s="1"/>
      <c r="AG842" s="8" t="s">
        <v>39</v>
      </c>
      <c r="AH842" s="9">
        <v>-1</v>
      </c>
      <c r="AI842" s="7" t="s">
        <v>13</v>
      </c>
      <c r="AJ842" s="9">
        <v>175</v>
      </c>
      <c r="AK842" s="9">
        <f t="shared" si="94"/>
        <v>-175</v>
      </c>
    </row>
    <row r="843" spans="3:37" x14ac:dyDescent="0.25">
      <c r="C843" s="2" t="s">
        <v>136</v>
      </c>
      <c r="D843" s="1"/>
      <c r="E843" s="1"/>
      <c r="F843" s="1"/>
      <c r="G843" s="1"/>
      <c r="I843" s="1" t="s">
        <v>138</v>
      </c>
      <c r="J843" s="1"/>
      <c r="K843" s="1"/>
      <c r="L843" s="1"/>
      <c r="M843" s="1"/>
      <c r="O843" s="1" t="s">
        <v>137</v>
      </c>
      <c r="P843" s="1"/>
      <c r="Q843" s="1"/>
      <c r="R843" s="1"/>
      <c r="S843" s="1"/>
      <c r="U843" s="2" t="s">
        <v>3</v>
      </c>
      <c r="V843" s="2" t="s">
        <v>4</v>
      </c>
      <c r="W843" s="1"/>
      <c r="X843" s="1"/>
      <c r="Y843" s="1"/>
      <c r="AA843" s="2" t="s">
        <v>5</v>
      </c>
      <c r="AB843" s="2" t="s">
        <v>6</v>
      </c>
      <c r="AC843" s="1"/>
      <c r="AD843" s="1"/>
      <c r="AE843" s="1"/>
      <c r="AG843" s="8" t="s">
        <v>90</v>
      </c>
      <c r="AH843" s="9">
        <v>-1</v>
      </c>
      <c r="AI843" s="7" t="s">
        <v>13</v>
      </c>
      <c r="AJ843" s="9">
        <v>140</v>
      </c>
      <c r="AK843" s="9">
        <f t="shared" si="94"/>
        <v>-140</v>
      </c>
    </row>
    <row r="844" spans="3:37" x14ac:dyDescent="0.25">
      <c r="C844" s="1"/>
      <c r="D844" s="1"/>
      <c r="E844" s="1"/>
      <c r="F844" s="1"/>
      <c r="G844" s="1"/>
      <c r="I844" s="2" t="s">
        <v>1</v>
      </c>
      <c r="J844" s="2" t="s">
        <v>2</v>
      </c>
      <c r="K844" s="1"/>
      <c r="L844" s="1"/>
      <c r="M844" s="1"/>
      <c r="O844" s="2" t="s">
        <v>1</v>
      </c>
      <c r="P844" s="2" t="s">
        <v>2</v>
      </c>
      <c r="Q844" s="1"/>
      <c r="R844" s="1"/>
      <c r="S844" s="1"/>
      <c r="U844" s="2" t="s">
        <v>5</v>
      </c>
      <c r="V844" s="2" t="s">
        <v>6</v>
      </c>
      <c r="W844" s="1"/>
      <c r="X844" s="1"/>
      <c r="Y844" s="1"/>
      <c r="AA844" s="2" t="s">
        <v>7</v>
      </c>
      <c r="AB844" s="2" t="s">
        <v>8</v>
      </c>
      <c r="AC844" s="1"/>
      <c r="AD844" s="1"/>
      <c r="AE844" s="1"/>
      <c r="AG844" s="8" t="s">
        <v>91</v>
      </c>
      <c r="AH844" s="9">
        <v>-1</v>
      </c>
      <c r="AI844" s="7" t="s">
        <v>13</v>
      </c>
      <c r="AJ844" s="9">
        <v>1303</v>
      </c>
      <c r="AK844" s="9">
        <f t="shared" si="94"/>
        <v>-1303</v>
      </c>
    </row>
    <row r="845" spans="3:37" x14ac:dyDescent="0.25">
      <c r="C845" s="2" t="s">
        <v>49</v>
      </c>
      <c r="D845" s="1"/>
      <c r="E845" s="1"/>
      <c r="F845" s="1"/>
      <c r="G845" s="1"/>
      <c r="I845" s="2" t="s">
        <v>3</v>
      </c>
      <c r="J845" s="2" t="s">
        <v>146</v>
      </c>
      <c r="K845" s="1"/>
      <c r="L845" s="1"/>
      <c r="M845" s="1"/>
      <c r="O845" s="2" t="s">
        <v>3</v>
      </c>
      <c r="P845" s="2" t="s">
        <v>147</v>
      </c>
      <c r="Q845" s="1"/>
      <c r="R845" s="1"/>
      <c r="S845" s="1"/>
      <c r="U845" s="2" t="s">
        <v>7</v>
      </c>
      <c r="V845" s="2" t="s">
        <v>8</v>
      </c>
      <c r="W845" s="1"/>
      <c r="X845" s="1"/>
      <c r="Y845" s="1"/>
      <c r="AA845" s="2" t="s">
        <v>9</v>
      </c>
      <c r="AB845" s="2" t="s">
        <v>149</v>
      </c>
      <c r="AC845" s="1"/>
      <c r="AD845" s="1"/>
      <c r="AE845" s="1"/>
      <c r="AG845" s="8" t="s">
        <v>43</v>
      </c>
      <c r="AH845" s="9"/>
      <c r="AI845" s="7" t="s">
        <v>13</v>
      </c>
      <c r="AJ845" s="9"/>
      <c r="AK845" s="9">
        <v>-750</v>
      </c>
    </row>
    <row r="846" spans="3:37" x14ac:dyDescent="0.25">
      <c r="C846" s="1"/>
      <c r="D846" s="1"/>
      <c r="E846" s="1"/>
      <c r="F846" s="1"/>
      <c r="G846" s="1"/>
      <c r="I846" s="2" t="s">
        <v>5</v>
      </c>
      <c r="J846" s="2" t="s">
        <v>6</v>
      </c>
      <c r="K846" s="1"/>
      <c r="L846" s="1"/>
      <c r="M846" s="1"/>
      <c r="O846" s="2" t="s">
        <v>5</v>
      </c>
      <c r="P846" s="2" t="s">
        <v>6</v>
      </c>
      <c r="Q846" s="1"/>
      <c r="R846" s="1"/>
      <c r="S846" s="1"/>
      <c r="U846" s="2" t="s">
        <v>9</v>
      </c>
      <c r="V846" s="2" t="s">
        <v>149</v>
      </c>
      <c r="W846" s="1"/>
      <c r="X846" s="1"/>
      <c r="Y846" s="1"/>
      <c r="AA846" s="1"/>
      <c r="AB846" s="1"/>
      <c r="AC846" s="1"/>
      <c r="AD846" s="1"/>
      <c r="AE846" s="1"/>
      <c r="AG846" s="5" t="s">
        <v>44</v>
      </c>
      <c r="AH846" s="6"/>
      <c r="AI846" s="7" t="s">
        <v>13</v>
      </c>
      <c r="AJ846" s="6"/>
      <c r="AK846" s="6">
        <f>SUM(AK839:AK845)</f>
        <v>-3496</v>
      </c>
    </row>
    <row r="847" spans="3:37" x14ac:dyDescent="0.25">
      <c r="C847" s="1" t="s">
        <v>138</v>
      </c>
      <c r="D847" s="1"/>
      <c r="E847" s="1"/>
      <c r="F847" s="1"/>
      <c r="G847" s="1"/>
      <c r="I847" s="2" t="s">
        <v>7</v>
      </c>
      <c r="J847" s="2" t="s">
        <v>8</v>
      </c>
      <c r="K847" s="1"/>
      <c r="L847" s="1"/>
      <c r="M847" s="1"/>
      <c r="O847" s="2" t="s">
        <v>7</v>
      </c>
      <c r="P847" s="2" t="s">
        <v>8</v>
      </c>
      <c r="Q847" s="1"/>
      <c r="R847" s="1"/>
      <c r="S847" s="1"/>
      <c r="U847" s="1"/>
      <c r="V847" s="1"/>
      <c r="W847" s="1"/>
      <c r="X847" s="1"/>
      <c r="Y847" s="1"/>
      <c r="AA847" s="3" t="s">
        <v>11</v>
      </c>
      <c r="AB847" s="4" t="s">
        <v>12</v>
      </c>
      <c r="AC847" s="4" t="s">
        <v>13</v>
      </c>
      <c r="AD847" s="4" t="s">
        <v>14</v>
      </c>
      <c r="AE847" s="4" t="s">
        <v>15</v>
      </c>
      <c r="AG847" s="8" t="s">
        <v>45</v>
      </c>
      <c r="AH847" s="9"/>
      <c r="AI847" s="7" t="s">
        <v>13</v>
      </c>
      <c r="AJ847" s="9"/>
      <c r="AK847" s="9">
        <f>SUM(AK836,AK846)</f>
        <v>-529.59999999999991</v>
      </c>
    </row>
    <row r="848" spans="3:37" x14ac:dyDescent="0.25">
      <c r="C848" s="2" t="s">
        <v>1</v>
      </c>
      <c r="D848" s="2" t="s">
        <v>2</v>
      </c>
      <c r="E848" s="1"/>
      <c r="F848" s="1"/>
      <c r="G848" s="1"/>
      <c r="I848" s="2" t="s">
        <v>9</v>
      </c>
      <c r="J848" s="2" t="s">
        <v>10</v>
      </c>
      <c r="K848" s="1"/>
      <c r="L848" s="1"/>
      <c r="M848" s="1"/>
      <c r="O848" s="2" t="s">
        <v>9</v>
      </c>
      <c r="P848" s="2" t="s">
        <v>10</v>
      </c>
      <c r="Q848" s="1"/>
      <c r="R848" s="1"/>
      <c r="S848" s="1"/>
      <c r="U848" s="3" t="s">
        <v>11</v>
      </c>
      <c r="V848" s="4" t="s">
        <v>12</v>
      </c>
      <c r="W848" s="4" t="s">
        <v>13</v>
      </c>
      <c r="X848" s="4" t="s">
        <v>14</v>
      </c>
      <c r="Y848" s="4" t="s">
        <v>15</v>
      </c>
      <c r="AA848" s="5" t="s">
        <v>16</v>
      </c>
      <c r="AB848" s="6"/>
      <c r="AC848" s="7" t="s">
        <v>13</v>
      </c>
      <c r="AD848" s="6"/>
      <c r="AE848" s="6"/>
      <c r="AG848" s="1"/>
      <c r="AH848" s="1"/>
      <c r="AI848" s="1"/>
      <c r="AJ848" s="1"/>
      <c r="AK848" s="1"/>
    </row>
    <row r="849" spans="3:37" x14ac:dyDescent="0.25">
      <c r="C849" s="2" t="s">
        <v>3</v>
      </c>
      <c r="D849" s="2" t="s">
        <v>4</v>
      </c>
      <c r="E849" s="1"/>
      <c r="F849" s="1"/>
      <c r="G849" s="1"/>
      <c r="I849" s="1"/>
      <c r="J849" s="1"/>
      <c r="K849" s="1"/>
      <c r="L849" s="1"/>
      <c r="M849" s="1"/>
      <c r="O849" s="1"/>
      <c r="P849" s="1"/>
      <c r="Q849" s="1"/>
      <c r="R849" s="1"/>
      <c r="S849" s="1"/>
      <c r="U849" s="5" t="s">
        <v>16</v>
      </c>
      <c r="V849" s="6"/>
      <c r="W849" s="7" t="s">
        <v>13</v>
      </c>
      <c r="X849" s="6"/>
      <c r="Y849" s="6"/>
      <c r="AA849" s="8" t="s">
        <v>17</v>
      </c>
      <c r="AB849" s="9">
        <v>4500</v>
      </c>
      <c r="AC849" s="7" t="s">
        <v>18</v>
      </c>
      <c r="AD849" s="10"/>
      <c r="AE849" s="9"/>
      <c r="AG849" s="2" t="s">
        <v>129</v>
      </c>
      <c r="AH849" s="1"/>
      <c r="AI849" s="1"/>
      <c r="AJ849" s="1"/>
      <c r="AK849" s="1"/>
    </row>
    <row r="850" spans="3:37" x14ac:dyDescent="0.25">
      <c r="C850" s="2" t="s">
        <v>5</v>
      </c>
      <c r="D850" s="2" t="s">
        <v>6</v>
      </c>
      <c r="E850" s="1"/>
      <c r="F850" s="1"/>
      <c r="G850" s="1"/>
      <c r="I850" s="3" t="s">
        <v>11</v>
      </c>
      <c r="J850" s="4" t="s">
        <v>12</v>
      </c>
      <c r="K850" s="4" t="s">
        <v>13</v>
      </c>
      <c r="L850" s="4" t="s">
        <v>14</v>
      </c>
      <c r="M850" s="4" t="s">
        <v>15</v>
      </c>
      <c r="O850" s="3" t="s">
        <v>11</v>
      </c>
      <c r="P850" s="4" t="s">
        <v>12</v>
      </c>
      <c r="Q850" s="4" t="s">
        <v>13</v>
      </c>
      <c r="R850" s="4" t="s">
        <v>14</v>
      </c>
      <c r="S850" s="4" t="s">
        <v>15</v>
      </c>
      <c r="U850" s="8" t="s">
        <v>17</v>
      </c>
      <c r="V850" s="9">
        <v>4400</v>
      </c>
      <c r="W850" s="7" t="s">
        <v>18</v>
      </c>
      <c r="X850" s="10"/>
      <c r="Y850" s="9"/>
      <c r="AA850" s="8" t="s">
        <v>116</v>
      </c>
      <c r="AB850" s="9">
        <v>4300</v>
      </c>
      <c r="AC850" s="7" t="s">
        <v>18</v>
      </c>
      <c r="AD850" s="10">
        <v>1.33</v>
      </c>
      <c r="AE850" s="9">
        <f>AB850*AD850</f>
        <v>5719</v>
      </c>
      <c r="AG850" s="1"/>
      <c r="AH850" s="1"/>
      <c r="AI850" s="1"/>
      <c r="AJ850" s="1"/>
      <c r="AK850" s="1"/>
    </row>
    <row r="851" spans="3:37" x14ac:dyDescent="0.25">
      <c r="C851" s="2" t="s">
        <v>7</v>
      </c>
      <c r="D851" s="2" t="s">
        <v>8</v>
      </c>
      <c r="E851" s="1"/>
      <c r="F851" s="1"/>
      <c r="G851" s="1"/>
      <c r="I851" s="5" t="s">
        <v>16</v>
      </c>
      <c r="J851" s="6"/>
      <c r="K851" s="7" t="s">
        <v>13</v>
      </c>
      <c r="L851" s="6"/>
      <c r="M851" s="6"/>
      <c r="O851" s="1"/>
      <c r="P851" s="1"/>
      <c r="Q851" s="1"/>
      <c r="R851" s="1"/>
      <c r="S851" s="1"/>
      <c r="U851" s="8" t="s">
        <v>116</v>
      </c>
      <c r="V851" s="9">
        <v>4200</v>
      </c>
      <c r="W851" s="7" t="s">
        <v>18</v>
      </c>
      <c r="X851" s="10">
        <v>1.5</v>
      </c>
      <c r="Y851" s="9">
        <f>V851*X851</f>
        <v>6300</v>
      </c>
      <c r="AA851" s="5" t="s">
        <v>20</v>
      </c>
      <c r="AB851" s="6"/>
      <c r="AC851" s="7" t="s">
        <v>13</v>
      </c>
      <c r="AD851" s="6"/>
      <c r="AE851" s="6">
        <f>SUM(AE849:AE850)</f>
        <v>5719</v>
      </c>
      <c r="AG851" s="2" t="s">
        <v>49</v>
      </c>
      <c r="AH851" s="1"/>
      <c r="AI851" s="1"/>
      <c r="AJ851" s="1"/>
      <c r="AK851" s="1"/>
    </row>
    <row r="852" spans="3:37" x14ac:dyDescent="0.25">
      <c r="C852" s="2" t="s">
        <v>9</v>
      </c>
      <c r="D852" s="2" t="s">
        <v>10</v>
      </c>
      <c r="E852" s="1"/>
      <c r="F852" s="1"/>
      <c r="G852" s="1"/>
      <c r="I852" s="8" t="s">
        <v>17</v>
      </c>
      <c r="J852" s="9">
        <v>2200</v>
      </c>
      <c r="K852" s="7" t="s">
        <v>18</v>
      </c>
      <c r="L852" s="10"/>
      <c r="M852" s="9"/>
      <c r="O852" s="2" t="s">
        <v>136</v>
      </c>
      <c r="P852" s="1"/>
      <c r="Q852" s="1"/>
      <c r="R852" s="1"/>
      <c r="S852" s="1"/>
      <c r="U852" s="5" t="s">
        <v>20</v>
      </c>
      <c r="V852" s="6"/>
      <c r="W852" s="7" t="s">
        <v>13</v>
      </c>
      <c r="X852" s="6"/>
      <c r="Y852" s="6">
        <f>SUM(Y850:Y851)</f>
        <v>6300</v>
      </c>
      <c r="AA852" s="8" t="s">
        <v>13</v>
      </c>
      <c r="AB852" s="9"/>
      <c r="AC852" s="7" t="s">
        <v>13</v>
      </c>
      <c r="AD852" s="9"/>
      <c r="AE852" s="9"/>
      <c r="AG852" s="1"/>
      <c r="AH852" s="1"/>
      <c r="AI852" s="1"/>
      <c r="AJ852" s="1"/>
      <c r="AK852" s="1"/>
    </row>
    <row r="853" spans="3:37" x14ac:dyDescent="0.25">
      <c r="C853" s="1"/>
      <c r="D853" s="1"/>
      <c r="E853" s="1"/>
      <c r="F853" s="1"/>
      <c r="G853" s="1"/>
      <c r="I853" s="8" t="s">
        <v>19</v>
      </c>
      <c r="J853" s="9">
        <v>2100</v>
      </c>
      <c r="K853" s="7" t="s">
        <v>18</v>
      </c>
      <c r="L853" s="10">
        <v>1.33</v>
      </c>
      <c r="M853" s="9">
        <f>J853*L853</f>
        <v>2793</v>
      </c>
      <c r="O853" s="1"/>
      <c r="P853" s="1"/>
      <c r="Q853" s="1"/>
      <c r="R853" s="1"/>
      <c r="S853" s="1"/>
      <c r="U853" s="8" t="s">
        <v>13</v>
      </c>
      <c r="V853" s="9"/>
      <c r="W853" s="7" t="s">
        <v>13</v>
      </c>
      <c r="X853" s="9"/>
      <c r="Y853" s="9"/>
      <c r="AA853" s="5" t="s">
        <v>21</v>
      </c>
      <c r="AB853" s="6"/>
      <c r="AC853" s="7" t="s">
        <v>13</v>
      </c>
      <c r="AD853" s="6"/>
      <c r="AE853" s="6"/>
      <c r="AG853" s="1" t="s">
        <v>130</v>
      </c>
      <c r="AH853" s="1"/>
      <c r="AI853" s="1"/>
      <c r="AJ853" s="1"/>
      <c r="AK853" s="1"/>
    </row>
    <row r="854" spans="3:37" x14ac:dyDescent="0.25">
      <c r="C854" s="3" t="s">
        <v>11</v>
      </c>
      <c r="D854" s="4" t="s">
        <v>12</v>
      </c>
      <c r="E854" s="4" t="s">
        <v>13</v>
      </c>
      <c r="F854" s="4" t="s">
        <v>14</v>
      </c>
      <c r="G854" s="4" t="s">
        <v>15</v>
      </c>
      <c r="I854" s="5" t="s">
        <v>20</v>
      </c>
      <c r="J854" s="6"/>
      <c r="K854" s="7" t="s">
        <v>13</v>
      </c>
      <c r="L854" s="6"/>
      <c r="M854" s="6">
        <f>SUM(M852:M853)</f>
        <v>2793</v>
      </c>
      <c r="O854" s="2" t="s">
        <v>49</v>
      </c>
      <c r="P854" s="1"/>
      <c r="Q854" s="1"/>
      <c r="R854" s="1"/>
      <c r="S854" s="1"/>
      <c r="U854" s="5" t="s">
        <v>21</v>
      </c>
      <c r="V854" s="6"/>
      <c r="W854" s="7" t="s">
        <v>13</v>
      </c>
      <c r="X854" s="6"/>
      <c r="Y854" s="6"/>
      <c r="AA854" s="8" t="s">
        <v>88</v>
      </c>
      <c r="AB854" s="9">
        <v>-9</v>
      </c>
      <c r="AC854" s="7" t="s">
        <v>25</v>
      </c>
      <c r="AD854" s="10">
        <v>37</v>
      </c>
      <c r="AE854" s="9">
        <f>AB854*AD854</f>
        <v>-333</v>
      </c>
      <c r="AG854" s="2" t="s">
        <v>1</v>
      </c>
      <c r="AH854" s="2" t="s">
        <v>2</v>
      </c>
      <c r="AI854" s="1"/>
      <c r="AJ854" s="1"/>
      <c r="AK854" s="1"/>
    </row>
    <row r="855" spans="3:37" x14ac:dyDescent="0.25">
      <c r="C855" s="5" t="s">
        <v>16</v>
      </c>
      <c r="D855" s="6"/>
      <c r="E855" s="7" t="s">
        <v>13</v>
      </c>
      <c r="F855" s="6"/>
      <c r="G855" s="6"/>
      <c r="I855" s="8" t="s">
        <v>13</v>
      </c>
      <c r="J855" s="9"/>
      <c r="K855" s="7" t="s">
        <v>13</v>
      </c>
      <c r="L855" s="9"/>
      <c r="M855" s="9"/>
      <c r="O855" s="1"/>
      <c r="P855" s="1"/>
      <c r="Q855" s="1"/>
      <c r="R855" s="1"/>
      <c r="S855" s="1"/>
      <c r="U855" s="8" t="s">
        <v>88</v>
      </c>
      <c r="V855" s="9">
        <v>-9</v>
      </c>
      <c r="W855" s="7" t="s">
        <v>25</v>
      </c>
      <c r="X855" s="10">
        <v>35</v>
      </c>
      <c r="Y855" s="9">
        <f>V855*X855</f>
        <v>-315</v>
      </c>
      <c r="AA855" s="8" t="s">
        <v>24</v>
      </c>
      <c r="AB855" s="9">
        <v>-147</v>
      </c>
      <c r="AC855" s="7" t="s">
        <v>25</v>
      </c>
      <c r="AD855" s="10">
        <v>10</v>
      </c>
      <c r="AE855" s="9">
        <f>AB855*AD855</f>
        <v>-1470</v>
      </c>
      <c r="AG855" s="2" t="s">
        <v>3</v>
      </c>
      <c r="AH855" s="2" t="s">
        <v>147</v>
      </c>
      <c r="AI855" s="1"/>
      <c r="AJ855" s="1"/>
      <c r="AK855" s="1"/>
    </row>
    <row r="856" spans="3:37" x14ac:dyDescent="0.25">
      <c r="C856" s="8" t="s">
        <v>17</v>
      </c>
      <c r="D856" s="9">
        <v>2200</v>
      </c>
      <c r="E856" s="7" t="s">
        <v>18</v>
      </c>
      <c r="F856" s="10"/>
      <c r="G856" s="9"/>
      <c r="I856" s="5" t="s">
        <v>21</v>
      </c>
      <c r="J856" s="6"/>
      <c r="K856" s="7" t="s">
        <v>13</v>
      </c>
      <c r="L856" s="6"/>
      <c r="M856" s="6"/>
      <c r="O856" s="1" t="s">
        <v>138</v>
      </c>
      <c r="P856" s="1"/>
      <c r="Q856" s="1"/>
      <c r="R856" s="1"/>
      <c r="S856" s="1"/>
      <c r="U856" s="8" t="s">
        <v>24</v>
      </c>
      <c r="V856" s="9">
        <v>-146</v>
      </c>
      <c r="W856" s="7" t="s">
        <v>25</v>
      </c>
      <c r="X856" s="10">
        <v>18</v>
      </c>
      <c r="Y856" s="9">
        <f>V856*X856</f>
        <v>-2628</v>
      </c>
      <c r="AA856" s="8" t="s">
        <v>106</v>
      </c>
      <c r="AB856" s="9">
        <v>-32</v>
      </c>
      <c r="AC856" s="7" t="s">
        <v>25</v>
      </c>
      <c r="AD856" s="10">
        <v>16</v>
      </c>
      <c r="AE856" s="9">
        <f>AB856*AD856</f>
        <v>-512</v>
      </c>
      <c r="AG856" s="2" t="s">
        <v>5</v>
      </c>
      <c r="AH856" s="2" t="s">
        <v>6</v>
      </c>
      <c r="AI856" s="1"/>
      <c r="AJ856" s="1"/>
      <c r="AK856" s="1"/>
    </row>
    <row r="857" spans="3:37" x14ac:dyDescent="0.25">
      <c r="C857" s="8" t="s">
        <v>19</v>
      </c>
      <c r="D857" s="9">
        <v>2100</v>
      </c>
      <c r="E857" s="7" t="s">
        <v>18</v>
      </c>
      <c r="F857" s="10">
        <v>1.5</v>
      </c>
      <c r="G857" s="9">
        <f>D857*F857</f>
        <v>3150</v>
      </c>
      <c r="I857" s="8" t="s">
        <v>88</v>
      </c>
      <c r="J857" s="9">
        <v>-9</v>
      </c>
      <c r="K857" s="7" t="s">
        <v>25</v>
      </c>
      <c r="L857" s="10">
        <v>37</v>
      </c>
      <c r="M857" s="9">
        <f>J857*L857</f>
        <v>-333</v>
      </c>
      <c r="O857" s="2" t="s">
        <v>1</v>
      </c>
      <c r="P857" s="2" t="s">
        <v>2</v>
      </c>
      <c r="Q857" s="1"/>
      <c r="R857" s="1"/>
      <c r="S857" s="1"/>
      <c r="U857" s="8" t="s">
        <v>106</v>
      </c>
      <c r="V857" s="9">
        <v>-32</v>
      </c>
      <c r="W857" s="7" t="s">
        <v>25</v>
      </c>
      <c r="X857" s="10">
        <v>20</v>
      </c>
      <c r="Y857" s="9">
        <f>V857*X857</f>
        <v>-640</v>
      </c>
      <c r="AA857" s="8" t="s">
        <v>150</v>
      </c>
      <c r="AB857" s="9">
        <v>-182</v>
      </c>
      <c r="AC857" s="7" t="s">
        <v>25</v>
      </c>
      <c r="AD857" s="10">
        <v>9</v>
      </c>
      <c r="AE857" s="9">
        <f>AB857*AD857</f>
        <v>-1638</v>
      </c>
      <c r="AG857" s="2" t="s">
        <v>7</v>
      </c>
      <c r="AH857" s="2" t="s">
        <v>8</v>
      </c>
      <c r="AI857" s="1"/>
      <c r="AJ857" s="1"/>
      <c r="AK857" s="1"/>
    </row>
    <row r="858" spans="3:37" x14ac:dyDescent="0.25">
      <c r="C858" s="5" t="s">
        <v>20</v>
      </c>
      <c r="D858" s="6"/>
      <c r="E858" s="7" t="s">
        <v>13</v>
      </c>
      <c r="F858" s="6"/>
      <c r="G858" s="6">
        <f>SUM(G856:G857)</f>
        <v>3150</v>
      </c>
      <c r="I858" s="8" t="s">
        <v>26</v>
      </c>
      <c r="J858" s="9">
        <v>-26</v>
      </c>
      <c r="K858" s="7" t="s">
        <v>27</v>
      </c>
      <c r="L858" s="10"/>
      <c r="M858" s="9"/>
      <c r="O858" s="2" t="s">
        <v>3</v>
      </c>
      <c r="P858" s="2" t="s">
        <v>147</v>
      </c>
      <c r="Q858" s="1"/>
      <c r="R858" s="1"/>
      <c r="S858" s="1"/>
      <c r="U858" s="8" t="s">
        <v>150</v>
      </c>
      <c r="V858" s="9">
        <v>-182</v>
      </c>
      <c r="W858" s="7" t="s">
        <v>25</v>
      </c>
      <c r="X858" s="10">
        <v>13</v>
      </c>
      <c r="Y858" s="9">
        <f>V858*X858</f>
        <v>-2366</v>
      </c>
      <c r="AA858" s="8" t="s">
        <v>30</v>
      </c>
      <c r="AB858" s="9">
        <v>-120</v>
      </c>
      <c r="AC858" s="7" t="s">
        <v>23</v>
      </c>
      <c r="AD858" s="10">
        <v>2.6</v>
      </c>
      <c r="AE858" s="9">
        <f>AB858*AD858</f>
        <v>-312</v>
      </c>
      <c r="AG858" s="2" t="s">
        <v>9</v>
      </c>
      <c r="AH858" s="2" t="s">
        <v>149</v>
      </c>
      <c r="AI858" s="1"/>
      <c r="AJ858" s="1"/>
      <c r="AK858" s="1"/>
    </row>
    <row r="859" spans="3:37" x14ac:dyDescent="0.25">
      <c r="C859" s="8" t="s">
        <v>13</v>
      </c>
      <c r="D859" s="9"/>
      <c r="E859" s="7" t="s">
        <v>13</v>
      </c>
      <c r="F859" s="9"/>
      <c r="G859" s="9"/>
      <c r="I859" s="8" t="s">
        <v>30</v>
      </c>
      <c r="J859" s="9">
        <v>-39</v>
      </c>
      <c r="K859" s="7" t="s">
        <v>23</v>
      </c>
      <c r="L859" s="10">
        <v>2.6</v>
      </c>
      <c r="M859" s="9">
        <f>J859*L859</f>
        <v>-101.4</v>
      </c>
      <c r="O859" s="2" t="s">
        <v>5</v>
      </c>
      <c r="P859" s="2" t="s">
        <v>6</v>
      </c>
      <c r="Q859" s="1"/>
      <c r="R859" s="1"/>
      <c r="S859" s="1"/>
      <c r="U859" s="8" t="s">
        <v>30</v>
      </c>
      <c r="V859" s="9">
        <v>-120</v>
      </c>
      <c r="W859" s="7" t="s">
        <v>23</v>
      </c>
      <c r="X859" s="10">
        <v>2.8</v>
      </c>
      <c r="Y859" s="9">
        <f>V859*X859</f>
        <v>-336</v>
      </c>
      <c r="AA859" s="5" t="s">
        <v>31</v>
      </c>
      <c r="AB859" s="6"/>
      <c r="AC859" s="7" t="s">
        <v>13</v>
      </c>
      <c r="AD859" s="6"/>
      <c r="AE859" s="6">
        <f>SUM(AE853:AE858)</f>
        <v>-4265</v>
      </c>
      <c r="AG859" s="1"/>
      <c r="AH859" s="1"/>
      <c r="AI859" s="1"/>
      <c r="AJ859" s="1"/>
      <c r="AK859" s="1"/>
    </row>
    <row r="860" spans="3:37" x14ac:dyDescent="0.25">
      <c r="C860" s="5" t="s">
        <v>21</v>
      </c>
      <c r="D860" s="6"/>
      <c r="E860" s="7" t="s">
        <v>13</v>
      </c>
      <c r="F860" s="6"/>
      <c r="G860" s="6"/>
      <c r="I860" s="5" t="s">
        <v>31</v>
      </c>
      <c r="J860" s="6"/>
      <c r="K860" s="7" t="s">
        <v>13</v>
      </c>
      <c r="L860" s="6"/>
      <c r="M860" s="6">
        <f>SUM(M856:M859)</f>
        <v>-434.4</v>
      </c>
      <c r="O860" s="2" t="s">
        <v>7</v>
      </c>
      <c r="P860" s="2" t="s">
        <v>8</v>
      </c>
      <c r="Q860" s="1"/>
      <c r="R860" s="1"/>
      <c r="S860" s="1"/>
      <c r="U860" s="5" t="s">
        <v>31</v>
      </c>
      <c r="V860" s="6"/>
      <c r="W860" s="7" t="s">
        <v>13</v>
      </c>
      <c r="X860" s="6"/>
      <c r="Y860" s="6">
        <f>SUM(Y854:Y859)</f>
        <v>-6285</v>
      </c>
      <c r="AA860" s="5" t="s">
        <v>32</v>
      </c>
      <c r="AB860" s="6"/>
      <c r="AC860" s="7" t="s">
        <v>13</v>
      </c>
      <c r="AD860" s="6"/>
      <c r="AE860" s="6">
        <f>SUM(AE851,AE859)</f>
        <v>1454</v>
      </c>
      <c r="AG860" s="3" t="s">
        <v>11</v>
      </c>
      <c r="AH860" s="4" t="s">
        <v>12</v>
      </c>
      <c r="AI860" s="4" t="s">
        <v>13</v>
      </c>
      <c r="AJ860" s="4" t="s">
        <v>14</v>
      </c>
      <c r="AK860" s="4" t="s">
        <v>15</v>
      </c>
    </row>
    <row r="861" spans="3:37" x14ac:dyDescent="0.25">
      <c r="C861" s="8" t="s">
        <v>88</v>
      </c>
      <c r="D861" s="9">
        <v>-9</v>
      </c>
      <c r="E861" s="7" t="s">
        <v>25</v>
      </c>
      <c r="F861" s="10">
        <v>35</v>
      </c>
      <c r="G861" s="9">
        <f>D861*F861</f>
        <v>-315</v>
      </c>
      <c r="I861" s="5" t="s">
        <v>32</v>
      </c>
      <c r="J861" s="6"/>
      <c r="K861" s="7" t="s">
        <v>13</v>
      </c>
      <c r="L861" s="6"/>
      <c r="M861" s="6">
        <f>SUM(M854,M860)</f>
        <v>2358.6</v>
      </c>
      <c r="O861" s="2" t="s">
        <v>9</v>
      </c>
      <c r="P861" s="2" t="s">
        <v>10</v>
      </c>
      <c r="Q861" s="1"/>
      <c r="R861" s="1"/>
      <c r="S861" s="1"/>
      <c r="U861" s="5" t="s">
        <v>32</v>
      </c>
      <c r="V861" s="6"/>
      <c r="W861" s="7" t="s">
        <v>13</v>
      </c>
      <c r="X861" s="6"/>
      <c r="Y861" s="6">
        <f>SUM(Y852,Y860)</f>
        <v>15</v>
      </c>
      <c r="AA861" s="8" t="s">
        <v>13</v>
      </c>
      <c r="AB861" s="9"/>
      <c r="AC861" s="7" t="s">
        <v>13</v>
      </c>
      <c r="AD861" s="9"/>
      <c r="AE861" s="9"/>
      <c r="AG861" s="5" t="s">
        <v>16</v>
      </c>
      <c r="AH861" s="6"/>
      <c r="AI861" s="7" t="s">
        <v>13</v>
      </c>
      <c r="AJ861" s="6"/>
      <c r="AK861" s="6"/>
    </row>
    <row r="862" spans="3:37" x14ac:dyDescent="0.25">
      <c r="C862" s="8" t="s">
        <v>26</v>
      </c>
      <c r="D862" s="9">
        <v>-26</v>
      </c>
      <c r="E862" s="7" t="s">
        <v>27</v>
      </c>
      <c r="F862" s="10"/>
      <c r="G862" s="9"/>
      <c r="I862" s="8" t="s">
        <v>13</v>
      </c>
      <c r="J862" s="9"/>
      <c r="K862" s="7" t="s">
        <v>13</v>
      </c>
      <c r="L862" s="9"/>
      <c r="M862" s="9"/>
      <c r="O862" s="1"/>
      <c r="P862" s="1"/>
      <c r="Q862" s="1"/>
      <c r="R862" s="1"/>
      <c r="S862" s="1"/>
      <c r="U862" s="8" t="s">
        <v>13</v>
      </c>
      <c r="V862" s="9"/>
      <c r="W862" s="7" t="s">
        <v>13</v>
      </c>
      <c r="X862" s="9"/>
      <c r="Y862" s="9"/>
      <c r="AA862" s="5" t="s">
        <v>33</v>
      </c>
      <c r="AB862" s="6"/>
      <c r="AC862" s="7" t="s">
        <v>13</v>
      </c>
      <c r="AD862" s="6"/>
      <c r="AE862" s="6"/>
      <c r="AG862" s="8" t="s">
        <v>17</v>
      </c>
      <c r="AH862" s="9">
        <v>4500</v>
      </c>
      <c r="AI862" s="7" t="s">
        <v>18</v>
      </c>
      <c r="AJ862" s="10"/>
      <c r="AK862" s="9"/>
    </row>
    <row r="863" spans="3:37" x14ac:dyDescent="0.25">
      <c r="C863" s="8" t="s">
        <v>30</v>
      </c>
      <c r="D863" s="9">
        <v>-39</v>
      </c>
      <c r="E863" s="7" t="s">
        <v>23</v>
      </c>
      <c r="F863" s="10">
        <v>2.8</v>
      </c>
      <c r="G863" s="9">
        <f>D863*F863</f>
        <v>-109.19999999999999</v>
      </c>
      <c r="I863" s="5" t="s">
        <v>139</v>
      </c>
      <c r="J863" s="6"/>
      <c r="K863" s="7" t="s">
        <v>13</v>
      </c>
      <c r="L863" s="6"/>
      <c r="M863" s="6"/>
      <c r="O863" s="3" t="s">
        <v>11</v>
      </c>
      <c r="P863" s="4" t="s">
        <v>12</v>
      </c>
      <c r="Q863" s="4" t="s">
        <v>13</v>
      </c>
      <c r="R863" s="4" t="s">
        <v>14</v>
      </c>
      <c r="S863" s="4" t="s">
        <v>15</v>
      </c>
      <c r="U863" s="5" t="s">
        <v>33</v>
      </c>
      <c r="V863" s="6"/>
      <c r="W863" s="7" t="s">
        <v>13</v>
      </c>
      <c r="X863" s="6"/>
      <c r="Y863" s="6"/>
      <c r="AA863" s="8" t="s">
        <v>36</v>
      </c>
      <c r="AB863" s="9">
        <v>-1</v>
      </c>
      <c r="AC863" s="7" t="s">
        <v>13</v>
      </c>
      <c r="AD863" s="9">
        <v>95</v>
      </c>
      <c r="AE863" s="9">
        <f>AB863*AD863</f>
        <v>-95</v>
      </c>
      <c r="AG863" s="8" t="s">
        <v>116</v>
      </c>
      <c r="AH863" s="9">
        <v>4300</v>
      </c>
      <c r="AI863" s="7" t="s">
        <v>18</v>
      </c>
      <c r="AJ863" s="10">
        <v>1.33</v>
      </c>
      <c r="AK863" s="9">
        <f>AH863*AJ863</f>
        <v>5719</v>
      </c>
    </row>
    <row r="864" spans="3:37" x14ac:dyDescent="0.25">
      <c r="C864" s="5" t="s">
        <v>31</v>
      </c>
      <c r="D864" s="6"/>
      <c r="E864" s="7" t="s">
        <v>13</v>
      </c>
      <c r="F864" s="6"/>
      <c r="G864" s="6">
        <f>SUM(G860:G863)</f>
        <v>-424.2</v>
      </c>
      <c r="I864" s="8" t="s">
        <v>35</v>
      </c>
      <c r="J864" s="9">
        <v>-26</v>
      </c>
      <c r="K864" s="7" t="s">
        <v>13</v>
      </c>
      <c r="L864" s="9">
        <v>23</v>
      </c>
      <c r="M864" s="9">
        <f>J864*L864</f>
        <v>-598</v>
      </c>
      <c r="O864" s="5" t="s">
        <v>16</v>
      </c>
      <c r="P864" s="6"/>
      <c r="Q864" s="7" t="s">
        <v>13</v>
      </c>
      <c r="R864" s="6"/>
      <c r="S864" s="6"/>
      <c r="U864" s="8" t="s">
        <v>36</v>
      </c>
      <c r="V864" s="9">
        <v>-1</v>
      </c>
      <c r="W864" s="7" t="s">
        <v>13</v>
      </c>
      <c r="X864" s="9">
        <v>95</v>
      </c>
      <c r="Y864" s="9">
        <f>V864*X864</f>
        <v>-95</v>
      </c>
      <c r="AA864" s="8" t="s">
        <v>38</v>
      </c>
      <c r="AB864" s="10">
        <v>-0.33</v>
      </c>
      <c r="AC864" s="7" t="s">
        <v>13</v>
      </c>
      <c r="AD864" s="9">
        <v>333</v>
      </c>
      <c r="AE864" s="9">
        <f>AB864*AD864</f>
        <v>-109.89</v>
      </c>
      <c r="AG864" s="5" t="s">
        <v>20</v>
      </c>
      <c r="AH864" s="6"/>
      <c r="AI864" s="7" t="s">
        <v>13</v>
      </c>
      <c r="AJ864" s="6"/>
      <c r="AK864" s="6">
        <f>SUM(AK862:AK863)</f>
        <v>5719</v>
      </c>
    </row>
    <row r="865" spans="3:37" x14ac:dyDescent="0.25">
      <c r="C865" s="5" t="s">
        <v>32</v>
      </c>
      <c r="D865" s="6"/>
      <c r="E865" s="7" t="s">
        <v>13</v>
      </c>
      <c r="F865" s="6"/>
      <c r="G865" s="6">
        <f>SUM(G858,G864)</f>
        <v>2725.8</v>
      </c>
      <c r="I865" s="8" t="s">
        <v>38</v>
      </c>
      <c r="J865" s="10">
        <v>-0.33</v>
      </c>
      <c r="K865" s="7" t="s">
        <v>13</v>
      </c>
      <c r="L865" s="9">
        <v>333</v>
      </c>
      <c r="M865" s="9">
        <f>J865*L865</f>
        <v>-109.89</v>
      </c>
      <c r="O865" s="8" t="s">
        <v>17</v>
      </c>
      <c r="P865" s="9">
        <v>2200</v>
      </c>
      <c r="Q865" s="7" t="s">
        <v>18</v>
      </c>
      <c r="R865" s="10"/>
      <c r="S865" s="9"/>
      <c r="U865" s="8" t="s">
        <v>38</v>
      </c>
      <c r="V865" s="10">
        <v>-0.33</v>
      </c>
      <c r="W865" s="7" t="s">
        <v>13</v>
      </c>
      <c r="X865" s="9">
        <v>333</v>
      </c>
      <c r="Y865" s="9">
        <f>V865*X865</f>
        <v>-109.89</v>
      </c>
      <c r="AA865" s="8" t="s">
        <v>54</v>
      </c>
      <c r="AB865" s="9">
        <v>-4</v>
      </c>
      <c r="AC865" s="7" t="s">
        <v>13</v>
      </c>
      <c r="AD865" s="9">
        <v>225</v>
      </c>
      <c r="AE865" s="9">
        <f>AB865*AD865</f>
        <v>-900</v>
      </c>
      <c r="AG865" s="8" t="s">
        <v>13</v>
      </c>
      <c r="AH865" s="9"/>
      <c r="AI865" s="7" t="s">
        <v>13</v>
      </c>
      <c r="AJ865" s="9"/>
      <c r="AK865" s="9"/>
    </row>
    <row r="866" spans="3:37" x14ac:dyDescent="0.25">
      <c r="C866" s="8" t="s">
        <v>13</v>
      </c>
      <c r="D866" s="9"/>
      <c r="E866" s="7" t="s">
        <v>13</v>
      </c>
      <c r="F866" s="9"/>
      <c r="G866" s="9"/>
      <c r="I866" s="8" t="s">
        <v>54</v>
      </c>
      <c r="J866" s="9">
        <v>-2</v>
      </c>
      <c r="K866" s="7" t="s">
        <v>13</v>
      </c>
      <c r="L866" s="9">
        <v>225</v>
      </c>
      <c r="M866" s="9">
        <f>J866*L866</f>
        <v>-450</v>
      </c>
      <c r="O866" s="8" t="s">
        <v>19</v>
      </c>
      <c r="P866" s="9">
        <v>2100</v>
      </c>
      <c r="Q866" s="7" t="s">
        <v>18</v>
      </c>
      <c r="R866" s="10">
        <v>1.33</v>
      </c>
      <c r="S866" s="9">
        <f>P866*R866</f>
        <v>2793</v>
      </c>
      <c r="U866" s="8" t="s">
        <v>54</v>
      </c>
      <c r="V866" s="9">
        <v>-4</v>
      </c>
      <c r="W866" s="7" t="s">
        <v>13</v>
      </c>
      <c r="X866" s="9">
        <v>225</v>
      </c>
      <c r="Y866" s="9">
        <f>V866*X866</f>
        <v>-900</v>
      </c>
      <c r="AA866" s="8" t="s">
        <v>55</v>
      </c>
      <c r="AB866" s="9">
        <v>-4</v>
      </c>
      <c r="AC866" s="7" t="s">
        <v>13</v>
      </c>
      <c r="AD866" s="9">
        <v>170</v>
      </c>
      <c r="AE866" s="9">
        <f>AB866*AD866</f>
        <v>-680</v>
      </c>
      <c r="AG866" s="5" t="s">
        <v>21</v>
      </c>
      <c r="AH866" s="6"/>
      <c r="AI866" s="7" t="s">
        <v>13</v>
      </c>
      <c r="AJ866" s="6"/>
      <c r="AK866" s="6"/>
    </row>
    <row r="867" spans="3:37" x14ac:dyDescent="0.25">
      <c r="C867" s="5" t="s">
        <v>139</v>
      </c>
      <c r="D867" s="6"/>
      <c r="E867" s="7" t="s">
        <v>13</v>
      </c>
      <c r="F867" s="6"/>
      <c r="G867" s="6"/>
      <c r="I867" s="8" t="s">
        <v>55</v>
      </c>
      <c r="J867" s="9">
        <v>-2</v>
      </c>
      <c r="K867" s="7" t="s">
        <v>13</v>
      </c>
      <c r="L867" s="9">
        <v>170</v>
      </c>
      <c r="M867" s="9">
        <f>J867*L867</f>
        <v>-340</v>
      </c>
      <c r="O867" s="5" t="s">
        <v>20</v>
      </c>
      <c r="P867" s="6"/>
      <c r="Q867" s="7" t="s">
        <v>13</v>
      </c>
      <c r="R867" s="6"/>
      <c r="S867" s="6">
        <f>SUM(S865:S866)</f>
        <v>2793</v>
      </c>
      <c r="U867" s="8" t="s">
        <v>55</v>
      </c>
      <c r="V867" s="9">
        <v>-4</v>
      </c>
      <c r="W867" s="7" t="s">
        <v>13</v>
      </c>
      <c r="X867" s="9">
        <v>170</v>
      </c>
      <c r="Y867" s="9">
        <f>V867*X867</f>
        <v>-680</v>
      </c>
      <c r="AA867" s="8" t="s">
        <v>91</v>
      </c>
      <c r="AB867" s="9">
        <v>-4</v>
      </c>
      <c r="AC867" s="7" t="s">
        <v>13</v>
      </c>
      <c r="AD867" s="9">
        <v>543</v>
      </c>
      <c r="AE867" s="9">
        <f>AB867*AD867</f>
        <v>-2172</v>
      </c>
      <c r="AG867" s="8" t="s">
        <v>88</v>
      </c>
      <c r="AH867" s="9">
        <v>-9</v>
      </c>
      <c r="AI867" s="7" t="s">
        <v>25</v>
      </c>
      <c r="AJ867" s="10">
        <v>37</v>
      </c>
      <c r="AK867" s="9">
        <f>AH867*AJ867</f>
        <v>-333</v>
      </c>
    </row>
    <row r="868" spans="3:37" x14ac:dyDescent="0.25">
      <c r="C868" s="8" t="s">
        <v>35</v>
      </c>
      <c r="D868" s="9">
        <v>-26</v>
      </c>
      <c r="E868" s="7" t="s">
        <v>13</v>
      </c>
      <c r="F868" s="9">
        <v>23</v>
      </c>
      <c r="G868" s="9">
        <f>D868*F868</f>
        <v>-598</v>
      </c>
      <c r="I868" s="8" t="s">
        <v>91</v>
      </c>
      <c r="J868" s="9">
        <v>-2</v>
      </c>
      <c r="K868" s="7" t="s">
        <v>13</v>
      </c>
      <c r="L868" s="9">
        <v>446</v>
      </c>
      <c r="M868" s="9">
        <f>J868*L868</f>
        <v>-892</v>
      </c>
      <c r="O868" s="8" t="s">
        <v>13</v>
      </c>
      <c r="P868" s="9"/>
      <c r="Q868" s="7" t="s">
        <v>13</v>
      </c>
      <c r="R868" s="9"/>
      <c r="S868" s="9"/>
      <c r="U868" s="8" t="s">
        <v>91</v>
      </c>
      <c r="V868" s="9">
        <v>-4</v>
      </c>
      <c r="W868" s="7" t="s">
        <v>13</v>
      </c>
      <c r="X868" s="9">
        <v>543</v>
      </c>
      <c r="Y868" s="9">
        <f>V868*X868</f>
        <v>-2172</v>
      </c>
      <c r="AA868" s="5" t="s">
        <v>44</v>
      </c>
      <c r="AB868" s="6"/>
      <c r="AC868" s="7" t="s">
        <v>13</v>
      </c>
      <c r="AD868" s="6"/>
      <c r="AE868" s="6">
        <f>SUM(AE863:AE867)</f>
        <v>-3956.89</v>
      </c>
      <c r="AG868" s="8" t="s">
        <v>24</v>
      </c>
      <c r="AH868" s="9">
        <v>-147</v>
      </c>
      <c r="AI868" s="7" t="s">
        <v>25</v>
      </c>
      <c r="AJ868" s="10">
        <v>8</v>
      </c>
      <c r="AK868" s="9">
        <f>AH868*AJ868</f>
        <v>-1176</v>
      </c>
    </row>
    <row r="869" spans="3:37" x14ac:dyDescent="0.25">
      <c r="C869" s="8" t="s">
        <v>38</v>
      </c>
      <c r="D869" s="10">
        <v>-0.33</v>
      </c>
      <c r="E869" s="7" t="s">
        <v>13</v>
      </c>
      <c r="F869" s="9">
        <v>333</v>
      </c>
      <c r="G869" s="9">
        <f>D869*F869</f>
        <v>-109.89</v>
      </c>
      <c r="I869" s="5" t="s">
        <v>44</v>
      </c>
      <c r="J869" s="6"/>
      <c r="K869" s="7" t="s">
        <v>13</v>
      </c>
      <c r="L869" s="6"/>
      <c r="M869" s="6">
        <f>SUM(M864:M868)</f>
        <v>-2389.89</v>
      </c>
      <c r="O869" s="5" t="s">
        <v>21</v>
      </c>
      <c r="P869" s="6"/>
      <c r="Q869" s="7" t="s">
        <v>13</v>
      </c>
      <c r="R869" s="6"/>
      <c r="S869" s="6"/>
      <c r="U869" s="5" t="s">
        <v>44</v>
      </c>
      <c r="V869" s="6"/>
      <c r="W869" s="7" t="s">
        <v>13</v>
      </c>
      <c r="X869" s="6"/>
      <c r="Y869" s="6">
        <f>SUM(Y864:Y868)</f>
        <v>-3956.89</v>
      </c>
      <c r="AA869" s="8" t="s">
        <v>45</v>
      </c>
      <c r="AB869" s="9"/>
      <c r="AC869" s="7" t="s">
        <v>13</v>
      </c>
      <c r="AD869" s="9"/>
      <c r="AE869" s="9">
        <f>SUM(AE860,AE868)</f>
        <v>-2502.89</v>
      </c>
      <c r="AG869" s="8" t="s">
        <v>106</v>
      </c>
      <c r="AH869" s="9">
        <v>-32</v>
      </c>
      <c r="AI869" s="7" t="s">
        <v>25</v>
      </c>
      <c r="AJ869" s="10">
        <v>15</v>
      </c>
      <c r="AK869" s="9">
        <f>AH869*AJ869</f>
        <v>-480</v>
      </c>
    </row>
    <row r="870" spans="3:37" x14ac:dyDescent="0.25">
      <c r="C870" s="8" t="s">
        <v>54</v>
      </c>
      <c r="D870" s="9">
        <v>-2</v>
      </c>
      <c r="E870" s="7" t="s">
        <v>13</v>
      </c>
      <c r="F870" s="9">
        <v>225</v>
      </c>
      <c r="G870" s="9">
        <f>D870*F870</f>
        <v>-450</v>
      </c>
      <c r="I870" s="8" t="s">
        <v>45</v>
      </c>
      <c r="J870" s="9"/>
      <c r="K870" s="7" t="s">
        <v>13</v>
      </c>
      <c r="L870" s="9"/>
      <c r="M870" s="9">
        <f>SUM(M861,M869)</f>
        <v>-31.289999999999964</v>
      </c>
      <c r="O870" s="8" t="s">
        <v>88</v>
      </c>
      <c r="P870" s="9">
        <v>-9</v>
      </c>
      <c r="Q870" s="7" t="s">
        <v>25</v>
      </c>
      <c r="R870" s="10">
        <v>37</v>
      </c>
      <c r="S870" s="9">
        <f>P870*R870</f>
        <v>-333</v>
      </c>
      <c r="U870" s="8" t="s">
        <v>45</v>
      </c>
      <c r="V870" s="9"/>
      <c r="W870" s="7" t="s">
        <v>13</v>
      </c>
      <c r="X870" s="9"/>
      <c r="Y870" s="9">
        <f>SUM(Y861,Y869)</f>
        <v>-3941.89</v>
      </c>
      <c r="AA870" s="1"/>
      <c r="AB870" s="1"/>
      <c r="AC870" s="1"/>
      <c r="AD870" s="1"/>
      <c r="AE870" s="1"/>
      <c r="AG870" s="8" t="s">
        <v>150</v>
      </c>
      <c r="AH870" s="9">
        <v>-182</v>
      </c>
      <c r="AI870" s="7" t="s">
        <v>25</v>
      </c>
      <c r="AJ870" s="10">
        <v>8</v>
      </c>
      <c r="AK870" s="9">
        <f>AH870*AJ870</f>
        <v>-1456</v>
      </c>
    </row>
    <row r="871" spans="3:37" x14ac:dyDescent="0.25">
      <c r="C871" s="8" t="s">
        <v>55</v>
      </c>
      <c r="D871" s="9">
        <v>-2</v>
      </c>
      <c r="E871" s="7" t="s">
        <v>13</v>
      </c>
      <c r="F871" s="9">
        <v>170</v>
      </c>
      <c r="G871" s="9">
        <f>D871*F871</f>
        <v>-340</v>
      </c>
      <c r="I871" s="1"/>
      <c r="J871" s="1"/>
      <c r="K871" s="1"/>
      <c r="L871" s="1"/>
      <c r="M871" s="1"/>
      <c r="O871" s="8" t="s">
        <v>26</v>
      </c>
      <c r="P871" s="9">
        <v>-26</v>
      </c>
      <c r="Q871" s="7" t="s">
        <v>27</v>
      </c>
      <c r="R871" s="10"/>
      <c r="S871" s="9"/>
      <c r="U871" s="1"/>
      <c r="V871" s="1"/>
      <c r="W871" s="1"/>
      <c r="X871" s="1"/>
      <c r="Y871" s="1"/>
      <c r="AA871" s="2" t="s">
        <v>131</v>
      </c>
      <c r="AB871" s="1"/>
      <c r="AC871" s="1"/>
      <c r="AD871" s="1"/>
      <c r="AE871" s="1"/>
      <c r="AG871" s="8" t="s">
        <v>30</v>
      </c>
      <c r="AH871" s="9">
        <v>-120</v>
      </c>
      <c r="AI871" s="7" t="s">
        <v>23</v>
      </c>
      <c r="AJ871" s="10">
        <v>2.6</v>
      </c>
      <c r="AK871" s="9">
        <f>AH871*AJ871</f>
        <v>-312</v>
      </c>
    </row>
    <row r="872" spans="3:37" x14ac:dyDescent="0.25">
      <c r="C872" s="8" t="s">
        <v>91</v>
      </c>
      <c r="D872" s="9">
        <v>-2</v>
      </c>
      <c r="E872" s="7" t="s">
        <v>13</v>
      </c>
      <c r="F872" s="9">
        <v>446</v>
      </c>
      <c r="G872" s="9">
        <f>D872*F872</f>
        <v>-892</v>
      </c>
      <c r="I872" s="2" t="s">
        <v>140</v>
      </c>
      <c r="J872" s="1"/>
      <c r="K872" s="1"/>
      <c r="L872" s="1"/>
      <c r="M872" s="1"/>
      <c r="O872" s="8" t="s">
        <v>30</v>
      </c>
      <c r="P872" s="9">
        <v>-39</v>
      </c>
      <c r="Q872" s="7" t="s">
        <v>23</v>
      </c>
      <c r="R872" s="10">
        <v>2.6</v>
      </c>
      <c r="S872" s="9">
        <f>P872*R872</f>
        <v>-101.4</v>
      </c>
      <c r="U872" s="2" t="s">
        <v>131</v>
      </c>
      <c r="V872" s="1"/>
      <c r="W872" s="1"/>
      <c r="X872" s="1"/>
      <c r="Y872" s="1"/>
      <c r="AA872" s="2" t="s">
        <v>132</v>
      </c>
      <c r="AB872" s="1"/>
      <c r="AC872" s="1"/>
      <c r="AD872" s="1"/>
      <c r="AE872" s="1"/>
      <c r="AG872" s="5" t="s">
        <v>31</v>
      </c>
      <c r="AH872" s="6"/>
      <c r="AI872" s="7" t="s">
        <v>13</v>
      </c>
      <c r="AJ872" s="6"/>
      <c r="AK872" s="6">
        <f>SUM(AK866:AK871)</f>
        <v>-3757</v>
      </c>
    </row>
    <row r="873" spans="3:37" x14ac:dyDescent="0.25">
      <c r="C873" s="5" t="s">
        <v>44</v>
      </c>
      <c r="D873" s="6"/>
      <c r="E873" s="7" t="s">
        <v>13</v>
      </c>
      <c r="F873" s="6"/>
      <c r="G873" s="6">
        <f>SUM(G868:G872)</f>
        <v>-2389.89</v>
      </c>
      <c r="I873" s="2" t="s">
        <v>132</v>
      </c>
      <c r="J873" s="1"/>
      <c r="K873" s="1"/>
      <c r="L873" s="1"/>
      <c r="M873" s="1"/>
      <c r="O873" s="5" t="s">
        <v>31</v>
      </c>
      <c r="P873" s="6"/>
      <c r="Q873" s="7" t="s">
        <v>13</v>
      </c>
      <c r="R873" s="6"/>
      <c r="S873" s="6">
        <f>SUM(S869:S872)</f>
        <v>-434.4</v>
      </c>
      <c r="U873" s="2" t="s">
        <v>132</v>
      </c>
      <c r="V873" s="1"/>
      <c r="W873" s="1"/>
      <c r="X873" s="1"/>
      <c r="Y873" s="1"/>
      <c r="AA873" s="2" t="s">
        <v>133</v>
      </c>
      <c r="AB873" s="1"/>
      <c r="AC873" s="1"/>
      <c r="AD873" s="1"/>
      <c r="AE873" s="1"/>
      <c r="AG873" s="5" t="s">
        <v>32</v>
      </c>
      <c r="AH873" s="6"/>
      <c r="AI873" s="7" t="s">
        <v>13</v>
      </c>
      <c r="AJ873" s="6"/>
      <c r="AK873" s="6">
        <f>SUM(AK864,AK872)</f>
        <v>1962</v>
      </c>
    </row>
    <row r="874" spans="3:37" x14ac:dyDescent="0.25">
      <c r="C874" s="8" t="s">
        <v>45</v>
      </c>
      <c r="D874" s="9"/>
      <c r="E874" s="7" t="s">
        <v>13</v>
      </c>
      <c r="F874" s="9"/>
      <c r="G874" s="9">
        <f>SUM(G865,G873)</f>
        <v>335.91000000000031</v>
      </c>
      <c r="I874" s="2" t="s">
        <v>133</v>
      </c>
      <c r="J874" s="1"/>
      <c r="K874" s="1"/>
      <c r="L874" s="1"/>
      <c r="M874" s="1"/>
      <c r="O874" s="5" t="s">
        <v>32</v>
      </c>
      <c r="P874" s="6"/>
      <c r="Q874" s="7" t="s">
        <v>13</v>
      </c>
      <c r="R874" s="6"/>
      <c r="S874" s="6">
        <f>SUM(S867,S873)</f>
        <v>2358.6</v>
      </c>
      <c r="U874" s="2" t="s">
        <v>133</v>
      </c>
      <c r="V874" s="1"/>
      <c r="W874" s="1"/>
      <c r="X874" s="1"/>
      <c r="Y874" s="1"/>
      <c r="AA874" s="2" t="s">
        <v>134</v>
      </c>
      <c r="AB874" s="1"/>
      <c r="AC874" s="1"/>
      <c r="AD874" s="1"/>
      <c r="AE874" s="1"/>
      <c r="AG874" s="8" t="s">
        <v>13</v>
      </c>
      <c r="AH874" s="9"/>
      <c r="AI874" s="7" t="s">
        <v>13</v>
      </c>
      <c r="AJ874" s="9"/>
      <c r="AK874" s="9"/>
    </row>
    <row r="875" spans="3:37" x14ac:dyDescent="0.25">
      <c r="C875" s="1"/>
      <c r="D875" s="1"/>
      <c r="E875" s="1"/>
      <c r="F875" s="1"/>
      <c r="G875" s="1"/>
      <c r="I875" s="2" t="s">
        <v>134</v>
      </c>
      <c r="J875" s="1"/>
      <c r="K875" s="1"/>
      <c r="L875" s="1"/>
      <c r="M875" s="1"/>
      <c r="O875" s="8" t="s">
        <v>13</v>
      </c>
      <c r="P875" s="9"/>
      <c r="Q875" s="7" t="s">
        <v>13</v>
      </c>
      <c r="R875" s="9"/>
      <c r="S875" s="9"/>
      <c r="U875" s="2" t="s">
        <v>134</v>
      </c>
      <c r="V875" s="1"/>
      <c r="W875" s="1"/>
      <c r="X875" s="1"/>
      <c r="Y875" s="1"/>
      <c r="AA875" s="1"/>
      <c r="AB875" s="1"/>
      <c r="AC875" s="1"/>
      <c r="AD875" s="1"/>
      <c r="AE875" s="1"/>
      <c r="AG875" s="5" t="s">
        <v>33</v>
      </c>
      <c r="AH875" s="6"/>
      <c r="AI875" s="7" t="s">
        <v>13</v>
      </c>
      <c r="AJ875" s="6"/>
      <c r="AK875" s="6"/>
    </row>
    <row r="876" spans="3:37" x14ac:dyDescent="0.25">
      <c r="C876" s="2" t="s">
        <v>140</v>
      </c>
      <c r="D876" s="1"/>
      <c r="E876" s="1"/>
      <c r="F876" s="1"/>
      <c r="G876" s="1"/>
      <c r="I876" s="1"/>
      <c r="J876" s="1"/>
      <c r="K876" s="1"/>
      <c r="L876" s="1"/>
      <c r="M876" s="1"/>
      <c r="O876" s="5" t="s">
        <v>139</v>
      </c>
      <c r="P876" s="6"/>
      <c r="Q876" s="7" t="s">
        <v>13</v>
      </c>
      <c r="R876" s="6"/>
      <c r="S876" s="6"/>
      <c r="U876" s="1"/>
      <c r="V876" s="1"/>
      <c r="W876" s="1"/>
      <c r="X876" s="1"/>
      <c r="Y876" s="1"/>
      <c r="AA876" s="2" t="s">
        <v>49</v>
      </c>
      <c r="AB876" s="1"/>
      <c r="AC876" s="1"/>
      <c r="AD876" s="1"/>
      <c r="AE876" s="1"/>
      <c r="AG876" s="8" t="s">
        <v>36</v>
      </c>
      <c r="AH876" s="9">
        <v>-1</v>
      </c>
      <c r="AI876" s="7" t="s">
        <v>13</v>
      </c>
      <c r="AJ876" s="9">
        <v>95</v>
      </c>
      <c r="AK876" s="9">
        <f>AH876*AJ876</f>
        <v>-95</v>
      </c>
    </row>
    <row r="877" spans="3:37" x14ac:dyDescent="0.25">
      <c r="C877" s="2" t="s">
        <v>132</v>
      </c>
      <c r="D877" s="1"/>
      <c r="E877" s="1"/>
      <c r="F877" s="1"/>
      <c r="G877" s="1"/>
      <c r="I877" s="2" t="s">
        <v>49</v>
      </c>
      <c r="J877" s="1"/>
      <c r="K877" s="1"/>
      <c r="L877" s="1"/>
      <c r="M877" s="1"/>
      <c r="O877" s="8" t="s">
        <v>35</v>
      </c>
      <c r="P877" s="9">
        <v>-26</v>
      </c>
      <c r="Q877" s="7" t="s">
        <v>13</v>
      </c>
      <c r="R877" s="9">
        <v>23</v>
      </c>
      <c r="S877" s="9">
        <f>P877*R877</f>
        <v>-598</v>
      </c>
      <c r="U877" s="2" t="s">
        <v>49</v>
      </c>
      <c r="V877" s="1"/>
      <c r="W877" s="1"/>
      <c r="X877" s="1"/>
      <c r="Y877" s="1"/>
      <c r="AA877" s="1"/>
      <c r="AB877" s="1"/>
      <c r="AC877" s="1"/>
      <c r="AD877" s="1"/>
      <c r="AE877" s="1"/>
      <c r="AG877" s="8" t="s">
        <v>38</v>
      </c>
      <c r="AH877" s="10">
        <v>-0.33</v>
      </c>
      <c r="AI877" s="7" t="s">
        <v>13</v>
      </c>
      <c r="AJ877" s="9">
        <v>333</v>
      </c>
      <c r="AK877" s="9">
        <f>AH877*AJ877</f>
        <v>-109.89</v>
      </c>
    </row>
    <row r="878" spans="3:37" x14ac:dyDescent="0.25">
      <c r="C878" s="2" t="s">
        <v>133</v>
      </c>
      <c r="D878" s="1"/>
      <c r="E878" s="1"/>
      <c r="F878" s="1"/>
      <c r="G878" s="1"/>
      <c r="I878" s="1"/>
      <c r="J878" s="1"/>
      <c r="K878" s="1"/>
      <c r="L878" s="1"/>
      <c r="M878" s="1"/>
      <c r="O878" s="8" t="s">
        <v>38</v>
      </c>
      <c r="P878" s="10">
        <v>-0.33</v>
      </c>
      <c r="Q878" s="7" t="s">
        <v>13</v>
      </c>
      <c r="R878" s="9">
        <v>333</v>
      </c>
      <c r="S878" s="9">
        <f>P878*R878</f>
        <v>-109.89</v>
      </c>
      <c r="U878" s="1"/>
      <c r="V878" s="1"/>
      <c r="W878" s="1"/>
      <c r="X878" s="1"/>
      <c r="Y878" s="1"/>
      <c r="AA878" s="1" t="s">
        <v>130</v>
      </c>
      <c r="AB878" s="1"/>
      <c r="AC878" s="1"/>
      <c r="AD878" s="1"/>
      <c r="AE878" s="1"/>
      <c r="AG878" s="8" t="s">
        <v>54</v>
      </c>
      <c r="AH878" s="9">
        <v>-4</v>
      </c>
      <c r="AI878" s="7" t="s">
        <v>13</v>
      </c>
      <c r="AJ878" s="9">
        <v>225</v>
      </c>
      <c r="AK878" s="9">
        <f>AH878*AJ878</f>
        <v>-900</v>
      </c>
    </row>
    <row r="879" spans="3:37" x14ac:dyDescent="0.25">
      <c r="C879" s="2" t="s">
        <v>134</v>
      </c>
      <c r="D879" s="1"/>
      <c r="E879" s="1"/>
      <c r="F879" s="1"/>
      <c r="G879" s="1"/>
      <c r="I879" s="1" t="s">
        <v>141</v>
      </c>
      <c r="J879" s="1"/>
      <c r="K879" s="1"/>
      <c r="L879" s="1"/>
      <c r="M879" s="1"/>
      <c r="O879" s="8" t="s">
        <v>54</v>
      </c>
      <c r="P879" s="9">
        <v>-2</v>
      </c>
      <c r="Q879" s="7" t="s">
        <v>13</v>
      </c>
      <c r="R879" s="9">
        <v>225</v>
      </c>
      <c r="S879" s="9">
        <f>P879*R879</f>
        <v>-450</v>
      </c>
      <c r="U879" s="1" t="s">
        <v>130</v>
      </c>
      <c r="V879" s="1"/>
      <c r="W879" s="1"/>
      <c r="X879" s="1"/>
      <c r="Y879" s="1"/>
      <c r="AA879" s="2" t="s">
        <v>1</v>
      </c>
      <c r="AB879" s="2" t="s">
        <v>2</v>
      </c>
      <c r="AC879" s="1"/>
      <c r="AD879" s="1"/>
      <c r="AE879" s="1"/>
      <c r="AG879" s="8" t="s">
        <v>55</v>
      </c>
      <c r="AH879" s="9">
        <v>-4</v>
      </c>
      <c r="AI879" s="7" t="s">
        <v>13</v>
      </c>
      <c r="AJ879" s="9">
        <v>170</v>
      </c>
      <c r="AK879" s="9">
        <f>AH879*AJ879</f>
        <v>-680</v>
      </c>
    </row>
    <row r="880" spans="3:37" x14ac:dyDescent="0.25">
      <c r="C880" s="1"/>
      <c r="D880" s="1"/>
      <c r="E880" s="1"/>
      <c r="F880" s="1"/>
      <c r="G880" s="1"/>
      <c r="I880" s="2" t="s">
        <v>1</v>
      </c>
      <c r="J880" s="2" t="s">
        <v>2</v>
      </c>
      <c r="K880" s="1"/>
      <c r="L880" s="1"/>
      <c r="M880" s="1"/>
      <c r="O880" s="8" t="s">
        <v>55</v>
      </c>
      <c r="P880" s="9">
        <v>-2</v>
      </c>
      <c r="Q880" s="7" t="s">
        <v>13</v>
      </c>
      <c r="R880" s="9">
        <v>170</v>
      </c>
      <c r="S880" s="9">
        <f>P880*R880</f>
        <v>-340</v>
      </c>
      <c r="U880" s="2" t="s">
        <v>1</v>
      </c>
      <c r="V880" s="2" t="s">
        <v>2</v>
      </c>
      <c r="W880" s="1"/>
      <c r="X880" s="1"/>
      <c r="Y880" s="1"/>
      <c r="AA880" s="2" t="s">
        <v>3</v>
      </c>
      <c r="AB880" s="2" t="s">
        <v>146</v>
      </c>
      <c r="AC880" s="1"/>
      <c r="AD880" s="1"/>
      <c r="AE880" s="1"/>
      <c r="AG880" s="8" t="s">
        <v>91</v>
      </c>
      <c r="AH880" s="9">
        <v>-4</v>
      </c>
      <c r="AI880" s="7" t="s">
        <v>13</v>
      </c>
      <c r="AJ880" s="9">
        <v>543</v>
      </c>
      <c r="AK880" s="9">
        <f>AH880*AJ880</f>
        <v>-2172</v>
      </c>
    </row>
    <row r="881" spans="3:37" x14ac:dyDescent="0.25">
      <c r="C881" s="2" t="s">
        <v>49</v>
      </c>
      <c r="D881" s="1"/>
      <c r="E881" s="1"/>
      <c r="F881" s="1"/>
      <c r="G881" s="1"/>
      <c r="I881" s="2" t="s">
        <v>3</v>
      </c>
      <c r="J881" s="2" t="s">
        <v>146</v>
      </c>
      <c r="K881" s="1"/>
      <c r="L881" s="1"/>
      <c r="M881" s="1"/>
      <c r="O881" s="8" t="s">
        <v>91</v>
      </c>
      <c r="P881" s="9">
        <v>-2</v>
      </c>
      <c r="Q881" s="7" t="s">
        <v>13</v>
      </c>
      <c r="R881" s="9">
        <v>446</v>
      </c>
      <c r="S881" s="9">
        <f>P881*R881</f>
        <v>-892</v>
      </c>
      <c r="U881" s="2" t="s">
        <v>3</v>
      </c>
      <c r="V881" s="2" t="s">
        <v>4</v>
      </c>
      <c r="W881" s="1"/>
      <c r="X881" s="1"/>
      <c r="Y881" s="1"/>
      <c r="AA881" s="2" t="s">
        <v>5</v>
      </c>
      <c r="AB881" s="2" t="s">
        <v>6</v>
      </c>
      <c r="AC881" s="1"/>
      <c r="AD881" s="1"/>
      <c r="AE881" s="1"/>
      <c r="AG881" s="5" t="s">
        <v>44</v>
      </c>
      <c r="AH881" s="6"/>
      <c r="AI881" s="7" t="s">
        <v>13</v>
      </c>
      <c r="AJ881" s="6"/>
      <c r="AK881" s="6">
        <f>SUM(AK876:AK880)</f>
        <v>-3956.89</v>
      </c>
    </row>
    <row r="882" spans="3:37" x14ac:dyDescent="0.25">
      <c r="C882" s="1"/>
      <c r="D882" s="1"/>
      <c r="E882" s="1"/>
      <c r="F882" s="1"/>
      <c r="G882" s="1"/>
      <c r="I882" s="2" t="s">
        <v>5</v>
      </c>
      <c r="J882" s="2" t="s">
        <v>6</v>
      </c>
      <c r="K882" s="1"/>
      <c r="L882" s="1"/>
      <c r="M882" s="1"/>
      <c r="O882" s="5" t="s">
        <v>44</v>
      </c>
      <c r="P882" s="6"/>
      <c r="Q882" s="7" t="s">
        <v>13</v>
      </c>
      <c r="R882" s="6"/>
      <c r="S882" s="6">
        <f>SUM(S877:S881)</f>
        <v>-2389.89</v>
      </c>
      <c r="U882" s="2" t="s">
        <v>5</v>
      </c>
      <c r="V882" s="2" t="s">
        <v>6</v>
      </c>
      <c r="W882" s="1"/>
      <c r="X882" s="1"/>
      <c r="Y882" s="1"/>
      <c r="AA882" s="2" t="s">
        <v>7</v>
      </c>
      <c r="AB882" s="2" t="s">
        <v>8</v>
      </c>
      <c r="AC882" s="1"/>
      <c r="AD882" s="1"/>
      <c r="AE882" s="1"/>
      <c r="AG882" s="8" t="s">
        <v>45</v>
      </c>
      <c r="AH882" s="9"/>
      <c r="AI882" s="7" t="s">
        <v>13</v>
      </c>
      <c r="AJ882" s="9"/>
      <c r="AK882" s="9">
        <f>SUM(AK873,AK881)</f>
        <v>-1994.8899999999999</v>
      </c>
    </row>
    <row r="883" spans="3:37" x14ac:dyDescent="0.25">
      <c r="C883" s="1" t="s">
        <v>141</v>
      </c>
      <c r="D883" s="1"/>
      <c r="E883" s="1"/>
      <c r="F883" s="1"/>
      <c r="G883" s="1"/>
      <c r="I883" s="2" t="s">
        <v>7</v>
      </c>
      <c r="J883" s="2" t="s">
        <v>8</v>
      </c>
      <c r="K883" s="1"/>
      <c r="L883" s="1"/>
      <c r="M883" s="1"/>
      <c r="O883" s="8" t="s">
        <v>45</v>
      </c>
      <c r="P883" s="9"/>
      <c r="Q883" s="7" t="s">
        <v>13</v>
      </c>
      <c r="R883" s="9"/>
      <c r="S883" s="9">
        <f>SUM(S874,S882)</f>
        <v>-31.289999999999964</v>
      </c>
      <c r="U883" s="2" t="s">
        <v>7</v>
      </c>
      <c r="V883" s="2" t="s">
        <v>8</v>
      </c>
      <c r="W883" s="1"/>
      <c r="X883" s="1"/>
      <c r="Y883" s="1"/>
      <c r="AA883" s="2" t="s">
        <v>9</v>
      </c>
      <c r="AB883" s="2" t="s">
        <v>149</v>
      </c>
      <c r="AC883" s="1"/>
      <c r="AD883" s="1"/>
      <c r="AE883" s="1"/>
      <c r="AG883" s="1"/>
      <c r="AH883" s="1"/>
      <c r="AI883" s="1"/>
      <c r="AJ883" s="1"/>
      <c r="AK883" s="1"/>
    </row>
    <row r="884" spans="3:37" x14ac:dyDescent="0.25">
      <c r="C884" s="2" t="s">
        <v>1</v>
      </c>
      <c r="D884" s="2" t="s">
        <v>2</v>
      </c>
      <c r="E884" s="1"/>
      <c r="F884" s="1"/>
      <c r="G884" s="1"/>
      <c r="I884" s="2" t="s">
        <v>9</v>
      </c>
      <c r="J884" s="2" t="s">
        <v>10</v>
      </c>
      <c r="K884" s="1"/>
      <c r="L884" s="1"/>
      <c r="M884" s="1"/>
      <c r="O884" s="1"/>
      <c r="P884" s="1"/>
      <c r="Q884" s="1"/>
      <c r="R884" s="1"/>
      <c r="S884" s="1"/>
      <c r="U884" s="2" t="s">
        <v>9</v>
      </c>
      <c r="V884" s="2" t="s">
        <v>149</v>
      </c>
      <c r="W884" s="1"/>
      <c r="X884" s="1"/>
      <c r="Y884" s="1"/>
      <c r="AA884" s="1"/>
      <c r="AB884" s="1"/>
      <c r="AC884" s="1"/>
      <c r="AD884" s="1"/>
      <c r="AE884" s="1"/>
      <c r="AG884" s="2" t="s">
        <v>131</v>
      </c>
      <c r="AH884" s="1"/>
      <c r="AI884" s="1"/>
      <c r="AJ884" s="1"/>
      <c r="AK884" s="1"/>
    </row>
    <row r="885" spans="3:37" x14ac:dyDescent="0.25">
      <c r="C885" s="2" t="s">
        <v>3</v>
      </c>
      <c r="D885" s="2" t="s">
        <v>4</v>
      </c>
      <c r="E885" s="1"/>
      <c r="F885" s="1"/>
      <c r="G885" s="1"/>
      <c r="I885" s="1"/>
      <c r="J885" s="1"/>
      <c r="K885" s="1"/>
      <c r="L885" s="1"/>
      <c r="M885" s="1"/>
      <c r="O885" s="2" t="s">
        <v>140</v>
      </c>
      <c r="P885" s="1"/>
      <c r="Q885" s="1"/>
      <c r="R885" s="1"/>
      <c r="S885" s="1"/>
      <c r="U885" s="1"/>
      <c r="V885" s="1"/>
      <c r="W885" s="1"/>
      <c r="X885" s="1"/>
      <c r="Y885" s="1"/>
      <c r="AA885" s="3" t="s">
        <v>11</v>
      </c>
      <c r="AB885" s="4" t="s">
        <v>12</v>
      </c>
      <c r="AC885" s="4" t="s">
        <v>13</v>
      </c>
      <c r="AD885" s="4" t="s">
        <v>14</v>
      </c>
      <c r="AE885" s="4" t="s">
        <v>15</v>
      </c>
      <c r="AG885" s="2" t="s">
        <v>132</v>
      </c>
      <c r="AH885" s="1"/>
      <c r="AI885" s="1"/>
      <c r="AJ885" s="1"/>
      <c r="AK885" s="1"/>
    </row>
    <row r="886" spans="3:37" x14ac:dyDescent="0.25">
      <c r="C886" s="2" t="s">
        <v>5</v>
      </c>
      <c r="D886" s="2" t="s">
        <v>6</v>
      </c>
      <c r="E886" s="1"/>
      <c r="F886" s="1"/>
      <c r="G886" s="1"/>
      <c r="I886" s="3" t="s">
        <v>11</v>
      </c>
      <c r="J886" s="4" t="s">
        <v>12</v>
      </c>
      <c r="K886" s="4" t="s">
        <v>13</v>
      </c>
      <c r="L886" s="4" t="s">
        <v>14</v>
      </c>
      <c r="M886" s="4" t="s">
        <v>15</v>
      </c>
      <c r="O886" s="2" t="s">
        <v>132</v>
      </c>
      <c r="P886" s="1"/>
      <c r="Q886" s="1"/>
      <c r="R886" s="1"/>
      <c r="S886" s="1"/>
      <c r="U886" s="3" t="s">
        <v>11</v>
      </c>
      <c r="V886" s="4" t="s">
        <v>12</v>
      </c>
      <c r="W886" s="4" t="s">
        <v>13</v>
      </c>
      <c r="X886" s="4" t="s">
        <v>14</v>
      </c>
      <c r="Y886" s="4" t="s">
        <v>15</v>
      </c>
      <c r="AA886" s="5" t="s">
        <v>16</v>
      </c>
      <c r="AB886" s="6"/>
      <c r="AC886" s="7" t="s">
        <v>13</v>
      </c>
      <c r="AD886" s="6"/>
      <c r="AE886" s="6"/>
      <c r="AG886" s="2" t="s">
        <v>133</v>
      </c>
      <c r="AH886" s="1"/>
      <c r="AI886" s="1"/>
      <c r="AJ886" s="1"/>
      <c r="AK886" s="1"/>
    </row>
    <row r="887" spans="3:37" x14ac:dyDescent="0.25">
      <c r="C887" s="2" t="s">
        <v>7</v>
      </c>
      <c r="D887" s="2" t="s">
        <v>8</v>
      </c>
      <c r="E887" s="1"/>
      <c r="F887" s="1"/>
      <c r="G887" s="1"/>
      <c r="I887" s="1"/>
      <c r="J887" s="1"/>
      <c r="K887" s="1"/>
      <c r="L887" s="1"/>
      <c r="M887" s="1"/>
      <c r="O887" s="2" t="s">
        <v>133</v>
      </c>
      <c r="P887" s="1"/>
      <c r="Q887" s="1"/>
      <c r="R887" s="1"/>
      <c r="S887" s="1"/>
      <c r="U887" s="5" t="s">
        <v>16</v>
      </c>
      <c r="V887" s="6"/>
      <c r="W887" s="7" t="s">
        <v>13</v>
      </c>
      <c r="X887" s="6"/>
      <c r="Y887" s="6"/>
      <c r="AA887" s="8" t="s">
        <v>17</v>
      </c>
      <c r="AB887" s="9">
        <v>3850</v>
      </c>
      <c r="AC887" s="7" t="s">
        <v>18</v>
      </c>
      <c r="AD887" s="10"/>
      <c r="AE887" s="9"/>
      <c r="AG887" s="2" t="s">
        <v>134</v>
      </c>
      <c r="AH887" s="1"/>
      <c r="AI887" s="1"/>
      <c r="AJ887" s="1"/>
      <c r="AK887" s="1"/>
    </row>
    <row r="888" spans="3:37" x14ac:dyDescent="0.25">
      <c r="C888" s="2" t="s">
        <v>9</v>
      </c>
      <c r="D888" s="2" t="s">
        <v>10</v>
      </c>
      <c r="E888" s="1"/>
      <c r="F888" s="1"/>
      <c r="G888" s="1"/>
      <c r="I888" s="2" t="s">
        <v>136</v>
      </c>
      <c r="J888" s="1"/>
      <c r="K888" s="1"/>
      <c r="L888" s="1"/>
      <c r="M888" s="1"/>
      <c r="O888" s="2" t="s">
        <v>134</v>
      </c>
      <c r="P888" s="1"/>
      <c r="Q888" s="1"/>
      <c r="R888" s="1"/>
      <c r="S888" s="1"/>
      <c r="U888" s="8" t="s">
        <v>17</v>
      </c>
      <c r="V888" s="9">
        <v>3750</v>
      </c>
      <c r="W888" s="7" t="s">
        <v>18</v>
      </c>
      <c r="X888" s="10"/>
      <c r="Y888" s="9"/>
      <c r="AA888" s="8" t="s">
        <v>19</v>
      </c>
      <c r="AB888" s="9">
        <v>3650</v>
      </c>
      <c r="AC888" s="7" t="s">
        <v>18</v>
      </c>
      <c r="AD888" s="10">
        <v>1.33</v>
      </c>
      <c r="AE888" s="9">
        <f>AB888*AD888</f>
        <v>4854.5</v>
      </c>
      <c r="AG888" s="1"/>
      <c r="AH888" s="1"/>
      <c r="AI888" s="1"/>
      <c r="AJ888" s="1"/>
      <c r="AK888" s="1"/>
    </row>
    <row r="889" spans="3:37" x14ac:dyDescent="0.25">
      <c r="C889" s="1"/>
      <c r="D889" s="1"/>
      <c r="E889" s="1"/>
      <c r="F889" s="1"/>
      <c r="G889" s="1"/>
      <c r="I889" s="1"/>
      <c r="J889" s="1"/>
      <c r="K889" s="1"/>
      <c r="L889" s="1"/>
      <c r="M889" s="1"/>
      <c r="O889" s="1"/>
      <c r="P889" s="1"/>
      <c r="Q889" s="1"/>
      <c r="R889" s="1"/>
      <c r="S889" s="1"/>
      <c r="U889" s="8" t="s">
        <v>19</v>
      </c>
      <c r="V889" s="9">
        <v>3550</v>
      </c>
      <c r="W889" s="7" t="s">
        <v>18</v>
      </c>
      <c r="X889" s="10">
        <v>1.5</v>
      </c>
      <c r="Y889" s="9">
        <f>V889*X889</f>
        <v>5325</v>
      </c>
      <c r="AA889" s="5" t="s">
        <v>20</v>
      </c>
      <c r="AB889" s="6"/>
      <c r="AC889" s="7" t="s">
        <v>13</v>
      </c>
      <c r="AD889" s="6"/>
      <c r="AE889" s="6">
        <f>SUM(AE887:AE888)</f>
        <v>4854.5</v>
      </c>
      <c r="AG889" s="2" t="s">
        <v>49</v>
      </c>
      <c r="AH889" s="1"/>
      <c r="AI889" s="1"/>
      <c r="AJ889" s="1"/>
      <c r="AK889" s="1"/>
    </row>
    <row r="890" spans="3:37" x14ac:dyDescent="0.25">
      <c r="C890" s="3" t="s">
        <v>11</v>
      </c>
      <c r="D890" s="4" t="s">
        <v>12</v>
      </c>
      <c r="E890" s="4" t="s">
        <v>13</v>
      </c>
      <c r="F890" s="4" t="s">
        <v>14</v>
      </c>
      <c r="G890" s="4" t="s">
        <v>15</v>
      </c>
      <c r="I890" s="2" t="s">
        <v>49</v>
      </c>
      <c r="J890" s="1"/>
      <c r="K890" s="1"/>
      <c r="L890" s="1"/>
      <c r="M890" s="1"/>
      <c r="O890" s="2" t="s">
        <v>49</v>
      </c>
      <c r="P890" s="1"/>
      <c r="Q890" s="1"/>
      <c r="R890" s="1"/>
      <c r="S890" s="1"/>
      <c r="U890" s="5" t="s">
        <v>20</v>
      </c>
      <c r="V890" s="6"/>
      <c r="W890" s="7" t="s">
        <v>13</v>
      </c>
      <c r="X890" s="6"/>
      <c r="Y890" s="6">
        <f>SUM(Y888:Y889)</f>
        <v>5325</v>
      </c>
      <c r="AA890" s="8" t="s">
        <v>13</v>
      </c>
      <c r="AB890" s="9"/>
      <c r="AC890" s="7" t="s">
        <v>13</v>
      </c>
      <c r="AD890" s="9"/>
      <c r="AE890" s="9"/>
      <c r="AG890" s="1"/>
      <c r="AH890" s="1"/>
      <c r="AI890" s="1"/>
      <c r="AJ890" s="1"/>
      <c r="AK890" s="1"/>
    </row>
    <row r="891" spans="3:37" x14ac:dyDescent="0.25">
      <c r="C891" s="1"/>
      <c r="D891" s="1"/>
      <c r="E891" s="1"/>
      <c r="F891" s="1"/>
      <c r="G891" s="1"/>
      <c r="I891" s="1"/>
      <c r="J891" s="1"/>
      <c r="K891" s="1"/>
      <c r="L891" s="1"/>
      <c r="M891" s="1"/>
      <c r="O891" s="1"/>
      <c r="P891" s="1"/>
      <c r="Q891" s="1"/>
      <c r="R891" s="1"/>
      <c r="S891" s="1"/>
      <c r="U891" s="8" t="s">
        <v>13</v>
      </c>
      <c r="V891" s="9"/>
      <c r="W891" s="7" t="s">
        <v>13</v>
      </c>
      <c r="X891" s="9"/>
      <c r="Y891" s="9"/>
      <c r="AA891" s="5" t="s">
        <v>21</v>
      </c>
      <c r="AB891" s="6"/>
      <c r="AC891" s="7" t="s">
        <v>13</v>
      </c>
      <c r="AD891" s="6"/>
      <c r="AE891" s="6"/>
      <c r="AG891" s="1" t="s">
        <v>130</v>
      </c>
      <c r="AH891" s="1"/>
      <c r="AI891" s="1"/>
      <c r="AJ891" s="1"/>
      <c r="AK891" s="1"/>
    </row>
    <row r="892" spans="3:37" x14ac:dyDescent="0.25">
      <c r="C892" s="2" t="s">
        <v>136</v>
      </c>
      <c r="D892" s="1"/>
      <c r="E892" s="1"/>
      <c r="F892" s="1"/>
      <c r="G892" s="1"/>
      <c r="I892" s="2" t="s">
        <v>142</v>
      </c>
      <c r="J892" s="1"/>
      <c r="K892" s="1"/>
      <c r="L892" s="1"/>
      <c r="M892" s="1"/>
      <c r="O892" s="1" t="s">
        <v>141</v>
      </c>
      <c r="P892" s="1"/>
      <c r="Q892" s="1"/>
      <c r="R892" s="1"/>
      <c r="S892" s="1"/>
      <c r="U892" s="5" t="s">
        <v>21</v>
      </c>
      <c r="V892" s="6"/>
      <c r="W892" s="7" t="s">
        <v>13</v>
      </c>
      <c r="X892" s="6"/>
      <c r="Y892" s="6"/>
      <c r="AA892" s="8" t="s">
        <v>88</v>
      </c>
      <c r="AB892" s="9">
        <v>-9</v>
      </c>
      <c r="AC892" s="7" t="s">
        <v>25</v>
      </c>
      <c r="AD892" s="10">
        <v>37</v>
      </c>
      <c r="AE892" s="9">
        <f>AB892*AD892</f>
        <v>-333</v>
      </c>
      <c r="AG892" s="2" t="s">
        <v>1</v>
      </c>
      <c r="AH892" s="2" t="s">
        <v>2</v>
      </c>
      <c r="AI892" s="1"/>
      <c r="AJ892" s="1"/>
      <c r="AK892" s="1"/>
    </row>
    <row r="893" spans="3:37" x14ac:dyDescent="0.25">
      <c r="C893" s="1"/>
      <c r="D893" s="1"/>
      <c r="E893" s="1"/>
      <c r="F893" s="1"/>
      <c r="G893" s="1"/>
      <c r="I893" s="2" t="s">
        <v>143</v>
      </c>
      <c r="J893" s="1"/>
      <c r="K893" s="1"/>
      <c r="L893" s="1"/>
      <c r="M893" s="1"/>
      <c r="O893" s="2" t="s">
        <v>1</v>
      </c>
      <c r="P893" s="2" t="s">
        <v>2</v>
      </c>
      <c r="Q893" s="1"/>
      <c r="R893" s="1"/>
      <c r="S893" s="1"/>
      <c r="U893" s="8" t="s">
        <v>88</v>
      </c>
      <c r="V893" s="9">
        <v>-9</v>
      </c>
      <c r="W893" s="7" t="s">
        <v>25</v>
      </c>
      <c r="X893" s="10">
        <v>35</v>
      </c>
      <c r="Y893" s="9">
        <f>V893*X893</f>
        <v>-315</v>
      </c>
      <c r="AA893" s="8" t="s">
        <v>24</v>
      </c>
      <c r="AB893" s="9">
        <v>-147</v>
      </c>
      <c r="AC893" s="7" t="s">
        <v>25</v>
      </c>
      <c r="AD893" s="10">
        <v>10</v>
      </c>
      <c r="AE893" s="9">
        <f>AB893*AD893</f>
        <v>-1470</v>
      </c>
      <c r="AG893" s="2" t="s">
        <v>3</v>
      </c>
      <c r="AH893" s="2" t="s">
        <v>147</v>
      </c>
      <c r="AI893" s="1"/>
      <c r="AJ893" s="1"/>
      <c r="AK893" s="1"/>
    </row>
    <row r="894" spans="3:37" x14ac:dyDescent="0.25">
      <c r="C894" s="2" t="s">
        <v>49</v>
      </c>
      <c r="D894" s="1"/>
      <c r="E894" s="1"/>
      <c r="F894" s="1"/>
      <c r="G894" s="1"/>
      <c r="I894" s="1"/>
      <c r="J894" s="1"/>
      <c r="K894" s="1"/>
      <c r="L894" s="1"/>
      <c r="M894" s="1"/>
      <c r="O894" s="2" t="s">
        <v>3</v>
      </c>
      <c r="P894" s="2" t="s">
        <v>147</v>
      </c>
      <c r="Q894" s="1"/>
      <c r="R894" s="1"/>
      <c r="S894" s="1"/>
      <c r="U894" s="8" t="s">
        <v>24</v>
      </c>
      <c r="V894" s="9">
        <v>-146</v>
      </c>
      <c r="W894" s="7" t="s">
        <v>25</v>
      </c>
      <c r="X894" s="10">
        <v>18</v>
      </c>
      <c r="Y894" s="9">
        <f>V894*X894</f>
        <v>-2628</v>
      </c>
      <c r="AA894" s="8" t="s">
        <v>106</v>
      </c>
      <c r="AB894" s="9">
        <v>-21</v>
      </c>
      <c r="AC894" s="7" t="s">
        <v>25</v>
      </c>
      <c r="AD894" s="10">
        <v>16</v>
      </c>
      <c r="AE894" s="9">
        <f>AB894*AD894</f>
        <v>-336</v>
      </c>
      <c r="AG894" s="2" t="s">
        <v>5</v>
      </c>
      <c r="AH894" s="2" t="s">
        <v>6</v>
      </c>
      <c r="AI894" s="1"/>
      <c r="AJ894" s="1"/>
      <c r="AK894" s="1"/>
    </row>
    <row r="895" spans="3:37" x14ac:dyDescent="0.25">
      <c r="C895" s="1"/>
      <c r="D895" s="1"/>
      <c r="E895" s="1"/>
      <c r="F895" s="1"/>
      <c r="G895" s="1"/>
      <c r="I895" s="2" t="s">
        <v>144</v>
      </c>
      <c r="J895" s="1"/>
      <c r="K895" s="1"/>
      <c r="L895" s="1"/>
      <c r="M895" s="1"/>
      <c r="O895" s="2" t="s">
        <v>5</v>
      </c>
      <c r="P895" s="2" t="s">
        <v>6</v>
      </c>
      <c r="Q895" s="1"/>
      <c r="R895" s="1"/>
      <c r="S895" s="1"/>
      <c r="U895" s="8" t="s">
        <v>106</v>
      </c>
      <c r="V895" s="9">
        <v>-21</v>
      </c>
      <c r="W895" s="7" t="s">
        <v>25</v>
      </c>
      <c r="X895" s="10">
        <v>20</v>
      </c>
      <c r="Y895" s="9">
        <f>V895*X895</f>
        <v>-420</v>
      </c>
      <c r="AA895" s="8" t="s">
        <v>150</v>
      </c>
      <c r="AB895" s="9">
        <v>-120</v>
      </c>
      <c r="AC895" s="7" t="s">
        <v>25</v>
      </c>
      <c r="AD895" s="10">
        <v>9</v>
      </c>
      <c r="AE895" s="9">
        <f>AB895*AD895</f>
        <v>-1080</v>
      </c>
      <c r="AG895" s="2" t="s">
        <v>7</v>
      </c>
      <c r="AH895" s="2" t="s">
        <v>8</v>
      </c>
      <c r="AI895" s="1"/>
      <c r="AJ895" s="1"/>
      <c r="AK895" s="1"/>
    </row>
    <row r="896" spans="3:37" x14ac:dyDescent="0.25">
      <c r="C896" s="2" t="s">
        <v>142</v>
      </c>
      <c r="D896" s="1"/>
      <c r="E896" s="1"/>
      <c r="F896" s="1"/>
      <c r="G896" s="1"/>
      <c r="I896" s="2" t="s">
        <v>145</v>
      </c>
      <c r="J896" s="1"/>
      <c r="K896" s="1"/>
      <c r="L896" s="1"/>
      <c r="M896" s="1"/>
      <c r="O896" s="2" t="s">
        <v>7</v>
      </c>
      <c r="P896" s="2" t="s">
        <v>8</v>
      </c>
      <c r="Q896" s="1"/>
      <c r="R896" s="1"/>
      <c r="S896" s="1"/>
      <c r="U896" s="8" t="s">
        <v>150</v>
      </c>
      <c r="V896" s="9">
        <v>-120</v>
      </c>
      <c r="W896" s="7" t="s">
        <v>25</v>
      </c>
      <c r="X896" s="10">
        <v>13</v>
      </c>
      <c r="Y896" s="9">
        <f>V896*X896</f>
        <v>-1560</v>
      </c>
      <c r="AA896" s="8" t="s">
        <v>30</v>
      </c>
      <c r="AB896" s="9">
        <v>-80</v>
      </c>
      <c r="AC896" s="7" t="s">
        <v>23</v>
      </c>
      <c r="AD896" s="10">
        <v>2.6</v>
      </c>
      <c r="AE896" s="9">
        <f>AB896*AD896</f>
        <v>-208</v>
      </c>
      <c r="AG896" s="2" t="s">
        <v>9</v>
      </c>
      <c r="AH896" s="2" t="s">
        <v>149</v>
      </c>
      <c r="AI896" s="1"/>
      <c r="AJ896" s="1"/>
      <c r="AK896" s="1"/>
    </row>
    <row r="897" spans="3:37" x14ac:dyDescent="0.25">
      <c r="C897" s="2" t="s">
        <v>143</v>
      </c>
      <c r="D897" s="1"/>
      <c r="E897" s="1"/>
      <c r="F897" s="1"/>
      <c r="G897" s="1"/>
      <c r="O897" s="2" t="s">
        <v>9</v>
      </c>
      <c r="P897" s="2" t="s">
        <v>10</v>
      </c>
      <c r="Q897" s="1"/>
      <c r="R897" s="1"/>
      <c r="S897" s="1"/>
      <c r="U897" s="8" t="s">
        <v>30</v>
      </c>
      <c r="V897" s="9">
        <v>-80</v>
      </c>
      <c r="W897" s="7" t="s">
        <v>23</v>
      </c>
      <c r="X897" s="10">
        <v>2.8</v>
      </c>
      <c r="Y897" s="9">
        <f>V897*X897</f>
        <v>-224</v>
      </c>
      <c r="AA897" s="5" t="s">
        <v>31</v>
      </c>
      <c r="AB897" s="6"/>
      <c r="AC897" s="7" t="s">
        <v>13</v>
      </c>
      <c r="AD897" s="6"/>
      <c r="AE897" s="6">
        <f>SUM(AE891:AE896)</f>
        <v>-3427</v>
      </c>
      <c r="AG897" s="1"/>
      <c r="AH897" s="1"/>
      <c r="AI897" s="1"/>
      <c r="AJ897" s="1"/>
      <c r="AK897" s="1"/>
    </row>
    <row r="898" spans="3:37" x14ac:dyDescent="0.25">
      <c r="C898" s="1"/>
      <c r="D898" s="1"/>
      <c r="E898" s="1"/>
      <c r="F898" s="1"/>
      <c r="G898" s="1"/>
      <c r="O898" s="1"/>
      <c r="P898" s="1"/>
      <c r="Q898" s="1"/>
      <c r="R898" s="1"/>
      <c r="S898" s="1"/>
      <c r="U898" s="5" t="s">
        <v>31</v>
      </c>
      <c r="V898" s="6"/>
      <c r="W898" s="7" t="s">
        <v>13</v>
      </c>
      <c r="X898" s="6"/>
      <c r="Y898" s="6">
        <f>SUM(Y892:Y897)</f>
        <v>-5147</v>
      </c>
      <c r="AA898" s="5" t="s">
        <v>32</v>
      </c>
      <c r="AB898" s="6"/>
      <c r="AC898" s="7" t="s">
        <v>13</v>
      </c>
      <c r="AD898" s="6"/>
      <c r="AE898" s="6">
        <f>SUM(AE889,AE897)</f>
        <v>1427.5</v>
      </c>
      <c r="AG898" s="3" t="s">
        <v>11</v>
      </c>
      <c r="AH898" s="4" t="s">
        <v>12</v>
      </c>
      <c r="AI898" s="4" t="s">
        <v>13</v>
      </c>
      <c r="AJ898" s="4" t="s">
        <v>14</v>
      </c>
      <c r="AK898" s="4" t="s">
        <v>15</v>
      </c>
    </row>
    <row r="899" spans="3:37" x14ac:dyDescent="0.25">
      <c r="C899" s="2" t="s">
        <v>144</v>
      </c>
      <c r="D899" s="1"/>
      <c r="E899" s="1"/>
      <c r="F899" s="1"/>
      <c r="G899" s="1"/>
      <c r="O899" s="3" t="s">
        <v>11</v>
      </c>
      <c r="P899" s="4" t="s">
        <v>12</v>
      </c>
      <c r="Q899" s="4" t="s">
        <v>13</v>
      </c>
      <c r="R899" s="4" t="s">
        <v>14</v>
      </c>
      <c r="S899" s="4" t="s">
        <v>15</v>
      </c>
      <c r="U899" s="5" t="s">
        <v>32</v>
      </c>
      <c r="V899" s="6"/>
      <c r="W899" s="7" t="s">
        <v>13</v>
      </c>
      <c r="X899" s="6"/>
      <c r="Y899" s="6">
        <f>SUM(Y890,Y898)</f>
        <v>178</v>
      </c>
      <c r="AA899" s="8" t="s">
        <v>13</v>
      </c>
      <c r="AB899" s="9"/>
      <c r="AC899" s="7" t="s">
        <v>13</v>
      </c>
      <c r="AD899" s="9"/>
      <c r="AE899" s="9"/>
      <c r="AG899" s="5" t="s">
        <v>16</v>
      </c>
      <c r="AH899" s="6"/>
      <c r="AI899" s="7" t="s">
        <v>13</v>
      </c>
      <c r="AJ899" s="6"/>
      <c r="AK899" s="6"/>
    </row>
    <row r="900" spans="3:37" x14ac:dyDescent="0.25">
      <c r="C900" s="2" t="s">
        <v>145</v>
      </c>
      <c r="D900" s="1"/>
      <c r="E900" s="1"/>
      <c r="F900" s="1"/>
      <c r="G900" s="1"/>
      <c r="O900" s="1"/>
      <c r="P900" s="1"/>
      <c r="Q900" s="1"/>
      <c r="R900" s="1"/>
      <c r="S900" s="1"/>
      <c r="U900" s="8" t="s">
        <v>13</v>
      </c>
      <c r="V900" s="9"/>
      <c r="W900" s="7" t="s">
        <v>13</v>
      </c>
      <c r="X900" s="9"/>
      <c r="Y900" s="9"/>
      <c r="AA900" s="5" t="s">
        <v>33</v>
      </c>
      <c r="AB900" s="6"/>
      <c r="AC900" s="7" t="s">
        <v>13</v>
      </c>
      <c r="AD900" s="6"/>
      <c r="AE900" s="6"/>
      <c r="AG900" s="8" t="s">
        <v>17</v>
      </c>
      <c r="AH900" s="9">
        <v>3850</v>
      </c>
      <c r="AI900" s="7" t="s">
        <v>18</v>
      </c>
      <c r="AJ900" s="10"/>
      <c r="AK900" s="9"/>
    </row>
    <row r="901" spans="3:37" x14ac:dyDescent="0.25">
      <c r="O901" s="2" t="s">
        <v>136</v>
      </c>
      <c r="P901" s="1"/>
      <c r="Q901" s="1"/>
      <c r="R901" s="1"/>
      <c r="S901" s="1"/>
      <c r="U901" s="5" t="s">
        <v>33</v>
      </c>
      <c r="V901" s="6"/>
      <c r="W901" s="7" t="s">
        <v>13</v>
      </c>
      <c r="X901" s="6"/>
      <c r="Y901" s="6"/>
      <c r="AA901" s="8" t="s">
        <v>36</v>
      </c>
      <c r="AB901" s="9">
        <v>-1</v>
      </c>
      <c r="AC901" s="7" t="s">
        <v>13</v>
      </c>
      <c r="AD901" s="9">
        <v>95</v>
      </c>
      <c r="AE901" s="9">
        <f>AB901*AD901</f>
        <v>-95</v>
      </c>
      <c r="AG901" s="8" t="s">
        <v>19</v>
      </c>
      <c r="AH901" s="9">
        <v>3650</v>
      </c>
      <c r="AI901" s="7" t="s">
        <v>18</v>
      </c>
      <c r="AJ901" s="10">
        <v>1.33</v>
      </c>
      <c r="AK901" s="9">
        <f>AH901*AJ901</f>
        <v>4854.5</v>
      </c>
    </row>
    <row r="902" spans="3:37" x14ac:dyDescent="0.25">
      <c r="O902" s="1"/>
      <c r="P902" s="1"/>
      <c r="Q902" s="1"/>
      <c r="R902" s="1"/>
      <c r="S902" s="1"/>
      <c r="U902" s="8" t="s">
        <v>36</v>
      </c>
      <c r="V902" s="9">
        <v>-1</v>
      </c>
      <c r="W902" s="7" t="s">
        <v>13</v>
      </c>
      <c r="X902" s="9">
        <v>95</v>
      </c>
      <c r="Y902" s="9">
        <f>V902*X902</f>
        <v>-95</v>
      </c>
      <c r="AA902" s="8" t="s">
        <v>38</v>
      </c>
      <c r="AB902" s="10">
        <v>-0.33</v>
      </c>
      <c r="AC902" s="7" t="s">
        <v>13</v>
      </c>
      <c r="AD902" s="9">
        <v>333</v>
      </c>
      <c r="AE902" s="9">
        <f>AB902*AD902</f>
        <v>-109.89</v>
      </c>
      <c r="AG902" s="5" t="s">
        <v>20</v>
      </c>
      <c r="AH902" s="6"/>
      <c r="AI902" s="7" t="s">
        <v>13</v>
      </c>
      <c r="AJ902" s="6"/>
      <c r="AK902" s="6">
        <f>SUM(AK900:AK901)</f>
        <v>4854.5</v>
      </c>
    </row>
    <row r="903" spans="3:37" x14ac:dyDescent="0.25">
      <c r="O903" s="2" t="s">
        <v>49</v>
      </c>
      <c r="P903" s="1"/>
      <c r="Q903" s="1"/>
      <c r="R903" s="1"/>
      <c r="S903" s="1"/>
      <c r="U903" s="8" t="s">
        <v>38</v>
      </c>
      <c r="V903" s="10">
        <v>-0.33</v>
      </c>
      <c r="W903" s="7" t="s">
        <v>13</v>
      </c>
      <c r="X903" s="9">
        <v>333</v>
      </c>
      <c r="Y903" s="9">
        <f>V903*X903</f>
        <v>-109.89</v>
      </c>
      <c r="AA903" s="8" t="s">
        <v>54</v>
      </c>
      <c r="AB903" s="9">
        <v>-3</v>
      </c>
      <c r="AC903" s="7" t="s">
        <v>13</v>
      </c>
      <c r="AD903" s="9">
        <v>225</v>
      </c>
      <c r="AE903" s="9">
        <f>AB903*AD903</f>
        <v>-675</v>
      </c>
      <c r="AG903" s="8" t="s">
        <v>13</v>
      </c>
      <c r="AH903" s="9"/>
      <c r="AI903" s="7" t="s">
        <v>13</v>
      </c>
      <c r="AJ903" s="9"/>
      <c r="AK903" s="9"/>
    </row>
    <row r="904" spans="3:37" x14ac:dyDescent="0.25">
      <c r="O904" s="1"/>
      <c r="P904" s="1"/>
      <c r="Q904" s="1"/>
      <c r="R904" s="1"/>
      <c r="S904" s="1"/>
      <c r="U904" s="8" t="s">
        <v>54</v>
      </c>
      <c r="V904" s="9">
        <v>-3</v>
      </c>
      <c r="W904" s="7" t="s">
        <v>13</v>
      </c>
      <c r="X904" s="9">
        <v>225</v>
      </c>
      <c r="Y904" s="9">
        <f>V904*X904</f>
        <v>-675</v>
      </c>
      <c r="AA904" s="8" t="s">
        <v>55</v>
      </c>
      <c r="AB904" s="9">
        <v>-3</v>
      </c>
      <c r="AC904" s="7" t="s">
        <v>13</v>
      </c>
      <c r="AD904" s="9">
        <v>170</v>
      </c>
      <c r="AE904" s="9">
        <f>AB904*AD904</f>
        <v>-510</v>
      </c>
      <c r="AG904" s="5" t="s">
        <v>21</v>
      </c>
      <c r="AH904" s="6"/>
      <c r="AI904" s="7" t="s">
        <v>13</v>
      </c>
      <c r="AJ904" s="6"/>
      <c r="AK904" s="6"/>
    </row>
    <row r="905" spans="3:37" x14ac:dyDescent="0.25">
      <c r="O905" s="2" t="s">
        <v>142</v>
      </c>
      <c r="P905" s="1"/>
      <c r="Q905" s="1"/>
      <c r="R905" s="1"/>
      <c r="S905" s="1"/>
      <c r="U905" s="8" t="s">
        <v>55</v>
      </c>
      <c r="V905" s="9">
        <v>-3</v>
      </c>
      <c r="W905" s="7" t="s">
        <v>13</v>
      </c>
      <c r="X905" s="9">
        <v>170</v>
      </c>
      <c r="Y905" s="9">
        <f>V905*X905</f>
        <v>-510</v>
      </c>
      <c r="AA905" s="8" t="s">
        <v>91</v>
      </c>
      <c r="AB905" s="9">
        <v>-3</v>
      </c>
      <c r="AC905" s="7" t="s">
        <v>13</v>
      </c>
      <c r="AD905" s="9">
        <v>514</v>
      </c>
      <c r="AE905" s="9">
        <f>AB905*AD905</f>
        <v>-1542</v>
      </c>
      <c r="AG905" s="8" t="s">
        <v>88</v>
      </c>
      <c r="AH905" s="9">
        <v>-9</v>
      </c>
      <c r="AI905" s="7" t="s">
        <v>25</v>
      </c>
      <c r="AJ905" s="10">
        <v>37</v>
      </c>
      <c r="AK905" s="9">
        <f>AH905*AJ905</f>
        <v>-333</v>
      </c>
    </row>
    <row r="906" spans="3:37" x14ac:dyDescent="0.25">
      <c r="O906" s="2" t="s">
        <v>143</v>
      </c>
      <c r="P906" s="1"/>
      <c r="Q906" s="1"/>
      <c r="R906" s="1"/>
      <c r="S906" s="1"/>
      <c r="U906" s="8" t="s">
        <v>91</v>
      </c>
      <c r="V906" s="9">
        <v>-3</v>
      </c>
      <c r="W906" s="7" t="s">
        <v>13</v>
      </c>
      <c r="X906" s="9">
        <v>514</v>
      </c>
      <c r="Y906" s="9">
        <f>V906*X906</f>
        <v>-1542</v>
      </c>
      <c r="AA906" s="5" t="s">
        <v>44</v>
      </c>
      <c r="AB906" s="6"/>
      <c r="AC906" s="7" t="s">
        <v>13</v>
      </c>
      <c r="AD906" s="6"/>
      <c r="AE906" s="6">
        <f>SUM(AE901:AE905)</f>
        <v>-2931.89</v>
      </c>
      <c r="AG906" s="8" t="s">
        <v>24</v>
      </c>
      <c r="AH906" s="9">
        <v>-147</v>
      </c>
      <c r="AI906" s="7" t="s">
        <v>25</v>
      </c>
      <c r="AJ906" s="10">
        <v>8</v>
      </c>
      <c r="AK906" s="9">
        <f>AH906*AJ906</f>
        <v>-1176</v>
      </c>
    </row>
    <row r="907" spans="3:37" x14ac:dyDescent="0.25">
      <c r="O907" s="1"/>
      <c r="P907" s="1"/>
      <c r="Q907" s="1"/>
      <c r="R907" s="1"/>
      <c r="S907" s="1"/>
      <c r="U907" s="5" t="s">
        <v>44</v>
      </c>
      <c r="V907" s="6"/>
      <c r="W907" s="7" t="s">
        <v>13</v>
      </c>
      <c r="X907" s="6"/>
      <c r="Y907" s="6">
        <f>SUM(Y902:Y906)</f>
        <v>-2931.89</v>
      </c>
      <c r="AA907" s="8" t="s">
        <v>45</v>
      </c>
      <c r="AB907" s="9"/>
      <c r="AC907" s="7" t="s">
        <v>13</v>
      </c>
      <c r="AD907" s="9"/>
      <c r="AE907" s="9">
        <f>SUM(AE898,AE906)</f>
        <v>-1504.3899999999999</v>
      </c>
      <c r="AG907" s="8" t="s">
        <v>106</v>
      </c>
      <c r="AH907" s="9">
        <v>-21</v>
      </c>
      <c r="AI907" s="7" t="s">
        <v>25</v>
      </c>
      <c r="AJ907" s="10">
        <v>15</v>
      </c>
      <c r="AK907" s="9">
        <f>AH907*AJ907</f>
        <v>-315</v>
      </c>
    </row>
    <row r="908" spans="3:37" x14ac:dyDescent="0.25">
      <c r="O908" s="2" t="s">
        <v>144</v>
      </c>
      <c r="P908" s="1"/>
      <c r="Q908" s="1"/>
      <c r="R908" s="1"/>
      <c r="S908" s="1"/>
      <c r="U908" s="8" t="s">
        <v>45</v>
      </c>
      <c r="V908" s="9"/>
      <c r="W908" s="7" t="s">
        <v>13</v>
      </c>
      <c r="X908" s="9"/>
      <c r="Y908" s="9">
        <f>SUM(Y899,Y907)</f>
        <v>-2753.89</v>
      </c>
      <c r="AA908" s="1"/>
      <c r="AB908" s="1"/>
      <c r="AC908" s="1"/>
      <c r="AD908" s="1"/>
      <c r="AE908" s="1"/>
      <c r="AG908" s="8" t="s">
        <v>150</v>
      </c>
      <c r="AH908" s="9">
        <v>-120</v>
      </c>
      <c r="AI908" s="7" t="s">
        <v>25</v>
      </c>
      <c r="AJ908" s="10">
        <v>8</v>
      </c>
      <c r="AK908" s="9">
        <f>AH908*AJ908</f>
        <v>-960</v>
      </c>
    </row>
    <row r="909" spans="3:37" x14ac:dyDescent="0.25">
      <c r="O909" s="2" t="s">
        <v>145</v>
      </c>
      <c r="P909" s="1"/>
      <c r="Q909" s="1"/>
      <c r="R909" s="1"/>
      <c r="S909" s="1"/>
      <c r="U909" s="1"/>
      <c r="V909" s="1"/>
      <c r="W909" s="1"/>
      <c r="X909" s="1"/>
      <c r="Y909" s="1"/>
      <c r="AA909" s="2" t="s">
        <v>135</v>
      </c>
      <c r="AB909" s="1"/>
      <c r="AC909" s="1"/>
      <c r="AD909" s="1"/>
      <c r="AE909" s="1"/>
      <c r="AG909" s="8" t="s">
        <v>30</v>
      </c>
      <c r="AH909" s="9">
        <v>-80</v>
      </c>
      <c r="AI909" s="7" t="s">
        <v>23</v>
      </c>
      <c r="AJ909" s="10">
        <v>2.6</v>
      </c>
      <c r="AK909" s="9">
        <f>AH909*AJ909</f>
        <v>-208</v>
      </c>
    </row>
    <row r="910" spans="3:37" x14ac:dyDescent="0.25">
      <c r="U910" s="2" t="s">
        <v>135</v>
      </c>
      <c r="V910" s="1"/>
      <c r="W910" s="1"/>
      <c r="X910" s="1"/>
      <c r="Y910" s="1"/>
      <c r="AA910" s="2" t="s">
        <v>132</v>
      </c>
      <c r="AB910" s="1"/>
      <c r="AC910" s="1"/>
      <c r="AD910" s="1"/>
      <c r="AE910" s="1"/>
      <c r="AG910" s="5" t="s">
        <v>31</v>
      </c>
      <c r="AH910" s="6"/>
      <c r="AI910" s="7" t="s">
        <v>13</v>
      </c>
      <c r="AJ910" s="6"/>
      <c r="AK910" s="6">
        <f>SUM(AK904:AK909)</f>
        <v>-2992</v>
      </c>
    </row>
    <row r="911" spans="3:37" x14ac:dyDescent="0.25">
      <c r="U911" s="2" t="s">
        <v>132</v>
      </c>
      <c r="V911" s="1"/>
      <c r="W911" s="1"/>
      <c r="X911" s="1"/>
      <c r="Y911" s="1"/>
      <c r="AA911" s="2" t="s">
        <v>133</v>
      </c>
      <c r="AB911" s="1"/>
      <c r="AC911" s="1"/>
      <c r="AD911" s="1"/>
      <c r="AE911" s="1"/>
      <c r="AG911" s="5" t="s">
        <v>32</v>
      </c>
      <c r="AH911" s="6"/>
      <c r="AI911" s="7" t="s">
        <v>13</v>
      </c>
      <c r="AJ911" s="6"/>
      <c r="AK911" s="6">
        <f>SUM(AK902,AK910)</f>
        <v>1862.5</v>
      </c>
    </row>
    <row r="912" spans="3:37" x14ac:dyDescent="0.25">
      <c r="U912" s="2" t="s">
        <v>133</v>
      </c>
      <c r="V912" s="1"/>
      <c r="W912" s="1"/>
      <c r="X912" s="1"/>
      <c r="Y912" s="1"/>
      <c r="AA912" s="2" t="s">
        <v>134</v>
      </c>
      <c r="AB912" s="1"/>
      <c r="AC912" s="1"/>
      <c r="AD912" s="1"/>
      <c r="AE912" s="1"/>
      <c r="AG912" s="8" t="s">
        <v>13</v>
      </c>
      <c r="AH912" s="9"/>
      <c r="AI912" s="7" t="s">
        <v>13</v>
      </c>
      <c r="AJ912" s="9"/>
      <c r="AK912" s="9"/>
    </row>
    <row r="913" spans="21:37" x14ac:dyDescent="0.25">
      <c r="U913" s="2" t="s">
        <v>134</v>
      </c>
      <c r="V913" s="1"/>
      <c r="W913" s="1"/>
      <c r="X913" s="1"/>
      <c r="Y913" s="1"/>
      <c r="AA913" s="1"/>
      <c r="AB913" s="1"/>
      <c r="AC913" s="1"/>
      <c r="AD913" s="1"/>
      <c r="AE913" s="1"/>
      <c r="AG913" s="5" t="s">
        <v>33</v>
      </c>
      <c r="AH913" s="6"/>
      <c r="AI913" s="7" t="s">
        <v>13</v>
      </c>
      <c r="AJ913" s="6"/>
      <c r="AK913" s="6"/>
    </row>
    <row r="914" spans="21:37" x14ac:dyDescent="0.25">
      <c r="U914" s="1"/>
      <c r="V914" s="1"/>
      <c r="W914" s="1"/>
      <c r="X914" s="1"/>
      <c r="Y914" s="1"/>
      <c r="AA914" s="2" t="s">
        <v>49</v>
      </c>
      <c r="AB914" s="1"/>
      <c r="AC914" s="1"/>
      <c r="AD914" s="1"/>
      <c r="AE914" s="1"/>
      <c r="AG914" s="8" t="s">
        <v>36</v>
      </c>
      <c r="AH914" s="9">
        <v>-1</v>
      </c>
      <c r="AI914" s="7" t="s">
        <v>13</v>
      </c>
      <c r="AJ914" s="9">
        <v>95</v>
      </c>
      <c r="AK914" s="9">
        <f>AH914*AJ914</f>
        <v>-95</v>
      </c>
    </row>
    <row r="915" spans="21:37" x14ac:dyDescent="0.25">
      <c r="U915" s="2" t="s">
        <v>49</v>
      </c>
      <c r="V915" s="1"/>
      <c r="W915" s="1"/>
      <c r="X915" s="1"/>
      <c r="Y915" s="1"/>
      <c r="AA915" s="1"/>
      <c r="AB915" s="1"/>
      <c r="AC915" s="1"/>
      <c r="AD915" s="1"/>
      <c r="AE915" s="1"/>
      <c r="AG915" s="8" t="s">
        <v>38</v>
      </c>
      <c r="AH915" s="10">
        <v>-0.33</v>
      </c>
      <c r="AI915" s="7" t="s">
        <v>13</v>
      </c>
      <c r="AJ915" s="9">
        <v>333</v>
      </c>
      <c r="AK915" s="9">
        <f>AH915*AJ915</f>
        <v>-109.89</v>
      </c>
    </row>
    <row r="916" spans="21:37" x14ac:dyDescent="0.25">
      <c r="U916" s="1"/>
      <c r="V916" s="1"/>
      <c r="W916" s="1"/>
      <c r="X916" s="1"/>
      <c r="Y916" s="1"/>
      <c r="AA916" s="1" t="s">
        <v>130</v>
      </c>
      <c r="AB916" s="1"/>
      <c r="AC916" s="1"/>
      <c r="AD916" s="1"/>
      <c r="AE916" s="1"/>
      <c r="AG916" s="8" t="s">
        <v>54</v>
      </c>
      <c r="AH916" s="9">
        <v>-3</v>
      </c>
      <c r="AI916" s="7" t="s">
        <v>13</v>
      </c>
      <c r="AJ916" s="9">
        <v>225</v>
      </c>
      <c r="AK916" s="9">
        <f>AH916*AJ916</f>
        <v>-675</v>
      </c>
    </row>
    <row r="917" spans="21:37" x14ac:dyDescent="0.25">
      <c r="U917" s="1" t="s">
        <v>130</v>
      </c>
      <c r="V917" s="1"/>
      <c r="W917" s="1"/>
      <c r="X917" s="1"/>
      <c r="Y917" s="1"/>
      <c r="AA917" s="2" t="s">
        <v>1</v>
      </c>
      <c r="AB917" s="2" t="s">
        <v>2</v>
      </c>
      <c r="AC917" s="1"/>
      <c r="AD917" s="1"/>
      <c r="AE917" s="1"/>
      <c r="AG917" s="8" t="s">
        <v>55</v>
      </c>
      <c r="AH917" s="9">
        <v>-3</v>
      </c>
      <c r="AI917" s="7" t="s">
        <v>13</v>
      </c>
      <c r="AJ917" s="9">
        <v>170</v>
      </c>
      <c r="AK917" s="9">
        <f>AH917*AJ917</f>
        <v>-510</v>
      </c>
    </row>
    <row r="918" spans="21:37" x14ac:dyDescent="0.25">
      <c r="U918" s="2" t="s">
        <v>1</v>
      </c>
      <c r="V918" s="2" t="s">
        <v>2</v>
      </c>
      <c r="W918" s="1"/>
      <c r="X918" s="1"/>
      <c r="Y918" s="1"/>
      <c r="AA918" s="2" t="s">
        <v>3</v>
      </c>
      <c r="AB918" s="2" t="s">
        <v>146</v>
      </c>
      <c r="AC918" s="1"/>
      <c r="AD918" s="1"/>
      <c r="AE918" s="1"/>
      <c r="AG918" s="8" t="s">
        <v>91</v>
      </c>
      <c r="AH918" s="9">
        <v>-3</v>
      </c>
      <c r="AI918" s="7" t="s">
        <v>13</v>
      </c>
      <c r="AJ918" s="9">
        <v>514</v>
      </c>
      <c r="AK918" s="9">
        <f>AH918*AJ918</f>
        <v>-1542</v>
      </c>
    </row>
    <row r="919" spans="21:37" x14ac:dyDescent="0.25">
      <c r="U919" s="2" t="s">
        <v>3</v>
      </c>
      <c r="V919" s="2" t="s">
        <v>4</v>
      </c>
      <c r="W919" s="1"/>
      <c r="X919" s="1"/>
      <c r="Y919" s="1"/>
      <c r="AA919" s="2" t="s">
        <v>5</v>
      </c>
      <c r="AB919" s="2" t="s">
        <v>6</v>
      </c>
      <c r="AC919" s="1"/>
      <c r="AD919" s="1"/>
      <c r="AE919" s="1"/>
      <c r="AG919" s="5" t="s">
        <v>44</v>
      </c>
      <c r="AH919" s="6"/>
      <c r="AI919" s="7" t="s">
        <v>13</v>
      </c>
      <c r="AJ919" s="6"/>
      <c r="AK919" s="6">
        <f>SUM(AK914:AK918)</f>
        <v>-2931.89</v>
      </c>
    </row>
    <row r="920" spans="21:37" x14ac:dyDescent="0.25">
      <c r="U920" s="2" t="s">
        <v>5</v>
      </c>
      <c r="V920" s="2" t="s">
        <v>6</v>
      </c>
      <c r="W920" s="1"/>
      <c r="X920" s="1"/>
      <c r="Y920" s="1"/>
      <c r="AA920" s="2" t="s">
        <v>7</v>
      </c>
      <c r="AB920" s="2" t="s">
        <v>8</v>
      </c>
      <c r="AC920" s="1"/>
      <c r="AD920" s="1"/>
      <c r="AE920" s="1"/>
      <c r="AG920" s="8" t="s">
        <v>45</v>
      </c>
      <c r="AH920" s="9"/>
      <c r="AI920" s="7" t="s">
        <v>13</v>
      </c>
      <c r="AJ920" s="9"/>
      <c r="AK920" s="9">
        <f>SUM(AK911,AK919)</f>
        <v>-1069.3899999999999</v>
      </c>
    </row>
    <row r="921" spans="21:37" x14ac:dyDescent="0.25">
      <c r="U921" s="2" t="s">
        <v>7</v>
      </c>
      <c r="V921" s="2" t="s">
        <v>8</v>
      </c>
      <c r="W921" s="1"/>
      <c r="X921" s="1"/>
      <c r="Y921" s="1"/>
      <c r="AA921" s="2" t="s">
        <v>9</v>
      </c>
      <c r="AB921" s="2" t="s">
        <v>149</v>
      </c>
      <c r="AC921" s="1"/>
      <c r="AD921" s="1"/>
      <c r="AE921" s="1"/>
      <c r="AG921" s="1"/>
      <c r="AH921" s="1"/>
      <c r="AI921" s="1"/>
      <c r="AJ921" s="1"/>
      <c r="AK921" s="1"/>
    </row>
    <row r="922" spans="21:37" x14ac:dyDescent="0.25">
      <c r="U922" s="2" t="s">
        <v>9</v>
      </c>
      <c r="V922" s="2" t="s">
        <v>149</v>
      </c>
      <c r="W922" s="1"/>
      <c r="X922" s="1"/>
      <c r="Y922" s="1"/>
      <c r="AA922" s="1"/>
      <c r="AB922" s="1"/>
      <c r="AC922" s="1"/>
      <c r="AD922" s="1"/>
      <c r="AE922" s="1"/>
      <c r="AG922" s="2" t="s">
        <v>135</v>
      </c>
      <c r="AH922" s="1"/>
      <c r="AI922" s="1"/>
      <c r="AJ922" s="1"/>
      <c r="AK922" s="1"/>
    </row>
    <row r="923" spans="21:37" x14ac:dyDescent="0.25">
      <c r="U923" s="1"/>
      <c r="V923" s="1"/>
      <c r="W923" s="1"/>
      <c r="X923" s="1"/>
      <c r="Y923" s="1"/>
      <c r="AA923" s="3" t="s">
        <v>11</v>
      </c>
      <c r="AB923" s="4" t="s">
        <v>12</v>
      </c>
      <c r="AC923" s="4" t="s">
        <v>13</v>
      </c>
      <c r="AD923" s="4" t="s">
        <v>14</v>
      </c>
      <c r="AE923" s="4" t="s">
        <v>15</v>
      </c>
      <c r="AG923" s="2" t="s">
        <v>132</v>
      </c>
      <c r="AH923" s="1"/>
      <c r="AI923" s="1"/>
      <c r="AJ923" s="1"/>
      <c r="AK923" s="1"/>
    </row>
    <row r="924" spans="21:37" x14ac:dyDescent="0.25">
      <c r="U924" s="3" t="s">
        <v>11</v>
      </c>
      <c r="V924" s="4" t="s">
        <v>12</v>
      </c>
      <c r="W924" s="4" t="s">
        <v>13</v>
      </c>
      <c r="X924" s="4" t="s">
        <v>14</v>
      </c>
      <c r="Y924" s="4" t="s">
        <v>15</v>
      </c>
      <c r="AA924" s="5" t="s">
        <v>16</v>
      </c>
      <c r="AB924" s="6"/>
      <c r="AC924" s="7" t="s">
        <v>13</v>
      </c>
      <c r="AD924" s="6"/>
      <c r="AE924" s="6"/>
      <c r="AG924" s="2" t="s">
        <v>133</v>
      </c>
      <c r="AH924" s="1"/>
      <c r="AI924" s="1"/>
      <c r="AJ924" s="1"/>
      <c r="AK924" s="1"/>
    </row>
    <row r="925" spans="21:37" x14ac:dyDescent="0.25">
      <c r="U925" s="5" t="s">
        <v>16</v>
      </c>
      <c r="V925" s="6"/>
      <c r="W925" s="7" t="s">
        <v>13</v>
      </c>
      <c r="X925" s="6"/>
      <c r="Y925" s="6"/>
      <c r="AA925" s="8" t="s">
        <v>52</v>
      </c>
      <c r="AB925" s="9">
        <v>2800</v>
      </c>
      <c r="AC925" s="7" t="s">
        <v>18</v>
      </c>
      <c r="AD925" s="10">
        <v>0.92</v>
      </c>
      <c r="AE925" s="9">
        <f>AB925*AD925</f>
        <v>2576</v>
      </c>
      <c r="AG925" s="2" t="s">
        <v>134</v>
      </c>
      <c r="AH925" s="1"/>
      <c r="AI925" s="1"/>
      <c r="AJ925" s="1"/>
      <c r="AK925" s="1"/>
    </row>
    <row r="926" spans="21:37" x14ac:dyDescent="0.25">
      <c r="U926" s="8" t="s">
        <v>52</v>
      </c>
      <c r="V926" s="9">
        <v>2800</v>
      </c>
      <c r="W926" s="7" t="s">
        <v>18</v>
      </c>
      <c r="X926" s="10">
        <v>1.08</v>
      </c>
      <c r="Y926" s="9">
        <f>V926*X926</f>
        <v>3024</v>
      </c>
      <c r="AA926" s="5" t="s">
        <v>20</v>
      </c>
      <c r="AB926" s="6"/>
      <c r="AC926" s="7" t="s">
        <v>13</v>
      </c>
      <c r="AD926" s="6"/>
      <c r="AE926" s="6">
        <f>SUM(AE925:AE925)</f>
        <v>2576</v>
      </c>
      <c r="AG926" s="1"/>
      <c r="AH926" s="1"/>
      <c r="AI926" s="1"/>
      <c r="AJ926" s="1"/>
      <c r="AK926" s="1"/>
    </row>
    <row r="927" spans="21:37" x14ac:dyDescent="0.25">
      <c r="U927" s="5" t="s">
        <v>20</v>
      </c>
      <c r="V927" s="6"/>
      <c r="W927" s="7" t="s">
        <v>13</v>
      </c>
      <c r="X927" s="6"/>
      <c r="Y927" s="6">
        <f>SUM(Y926:Y926)</f>
        <v>3024</v>
      </c>
      <c r="AA927" s="8" t="s">
        <v>13</v>
      </c>
      <c r="AB927" s="9"/>
      <c r="AC927" s="7" t="s">
        <v>13</v>
      </c>
      <c r="AD927" s="9"/>
      <c r="AE927" s="9"/>
      <c r="AG927" s="2" t="s">
        <v>49</v>
      </c>
      <c r="AH927" s="1"/>
      <c r="AI927" s="1"/>
      <c r="AJ927" s="1"/>
      <c r="AK927" s="1"/>
    </row>
    <row r="928" spans="21:37" x14ac:dyDescent="0.25">
      <c r="U928" s="8" t="s">
        <v>13</v>
      </c>
      <c r="V928" s="9"/>
      <c r="W928" s="7" t="s">
        <v>13</v>
      </c>
      <c r="X928" s="9"/>
      <c r="Y928" s="9"/>
      <c r="AA928" s="5" t="s">
        <v>21</v>
      </c>
      <c r="AB928" s="6"/>
      <c r="AC928" s="7" t="s">
        <v>13</v>
      </c>
      <c r="AD928" s="6"/>
      <c r="AE928" s="6"/>
      <c r="AG928" s="1"/>
      <c r="AH928" s="1"/>
      <c r="AI928" s="1"/>
      <c r="AJ928" s="1"/>
      <c r="AK928" s="1"/>
    </row>
    <row r="929" spans="21:37" x14ac:dyDescent="0.25">
      <c r="U929" s="5" t="s">
        <v>21</v>
      </c>
      <c r="V929" s="6"/>
      <c r="W929" s="7" t="s">
        <v>13</v>
      </c>
      <c r="X929" s="6"/>
      <c r="Y929" s="6"/>
      <c r="AA929" s="8" t="s">
        <v>88</v>
      </c>
      <c r="AB929" s="9">
        <v>-9</v>
      </c>
      <c r="AC929" s="7" t="s">
        <v>25</v>
      </c>
      <c r="AD929" s="10">
        <v>36</v>
      </c>
      <c r="AE929" s="9">
        <f>AB929*AD929</f>
        <v>-324</v>
      </c>
      <c r="AG929" s="1" t="s">
        <v>130</v>
      </c>
      <c r="AH929" s="1"/>
      <c r="AI929" s="1"/>
      <c r="AJ929" s="1"/>
      <c r="AK929" s="1"/>
    </row>
    <row r="930" spans="21:37" x14ac:dyDescent="0.25">
      <c r="U930" s="8" t="s">
        <v>88</v>
      </c>
      <c r="V930" s="9">
        <v>-9</v>
      </c>
      <c r="W930" s="7" t="s">
        <v>25</v>
      </c>
      <c r="X930" s="10">
        <v>34</v>
      </c>
      <c r="Y930" s="9">
        <f>V930*X930</f>
        <v>-306</v>
      </c>
      <c r="AA930" s="8" t="s">
        <v>24</v>
      </c>
      <c r="AB930" s="9">
        <v>-147</v>
      </c>
      <c r="AC930" s="7" t="s">
        <v>25</v>
      </c>
      <c r="AD930" s="10">
        <v>10</v>
      </c>
      <c r="AE930" s="9">
        <f>AB930*AD930</f>
        <v>-1470</v>
      </c>
      <c r="AG930" s="2" t="s">
        <v>1</v>
      </c>
      <c r="AH930" s="2" t="s">
        <v>2</v>
      </c>
      <c r="AI930" s="1"/>
      <c r="AJ930" s="1"/>
      <c r="AK930" s="1"/>
    </row>
    <row r="931" spans="21:37" x14ac:dyDescent="0.25">
      <c r="U931" s="8" t="s">
        <v>24</v>
      </c>
      <c r="V931" s="9">
        <v>-146</v>
      </c>
      <c r="W931" s="7" t="s">
        <v>25</v>
      </c>
      <c r="X931" s="10">
        <v>18</v>
      </c>
      <c r="Y931" s="9">
        <f>V931*X931</f>
        <v>-2628</v>
      </c>
      <c r="AA931" s="8" t="s">
        <v>106</v>
      </c>
      <c r="AB931" s="9">
        <v>-3</v>
      </c>
      <c r="AC931" s="7" t="s">
        <v>25</v>
      </c>
      <c r="AD931" s="10">
        <v>16</v>
      </c>
      <c r="AE931" s="9">
        <f>AB931*AD931</f>
        <v>-48</v>
      </c>
      <c r="AG931" s="2" t="s">
        <v>3</v>
      </c>
      <c r="AH931" s="2" t="s">
        <v>147</v>
      </c>
      <c r="AI931" s="1"/>
      <c r="AJ931" s="1"/>
      <c r="AK931" s="1"/>
    </row>
    <row r="932" spans="21:37" x14ac:dyDescent="0.25">
      <c r="U932" s="8" t="s">
        <v>106</v>
      </c>
      <c r="V932" s="9">
        <v>-3</v>
      </c>
      <c r="W932" s="7" t="s">
        <v>25</v>
      </c>
      <c r="X932" s="10">
        <v>20</v>
      </c>
      <c r="Y932" s="9">
        <f>V932*X932</f>
        <v>-60</v>
      </c>
      <c r="AA932" s="8" t="s">
        <v>150</v>
      </c>
      <c r="AB932" s="9">
        <v>-74</v>
      </c>
      <c r="AC932" s="7" t="s">
        <v>25</v>
      </c>
      <c r="AD932" s="10">
        <v>9</v>
      </c>
      <c r="AE932" s="9">
        <f>AB932*AD932</f>
        <v>-666</v>
      </c>
      <c r="AG932" s="2" t="s">
        <v>5</v>
      </c>
      <c r="AH932" s="2" t="s">
        <v>6</v>
      </c>
      <c r="AI932" s="1"/>
      <c r="AJ932" s="1"/>
      <c r="AK932" s="1"/>
    </row>
    <row r="933" spans="21:37" x14ac:dyDescent="0.25">
      <c r="U933" s="8" t="s">
        <v>150</v>
      </c>
      <c r="V933" s="9">
        <v>-74</v>
      </c>
      <c r="W933" s="7" t="s">
        <v>25</v>
      </c>
      <c r="X933" s="10">
        <v>13</v>
      </c>
      <c r="Y933" s="9">
        <f>V933*X933</f>
        <v>-962</v>
      </c>
      <c r="AA933" s="8" t="s">
        <v>30</v>
      </c>
      <c r="AB933" s="9">
        <v>-80</v>
      </c>
      <c r="AC933" s="7" t="s">
        <v>23</v>
      </c>
      <c r="AD933" s="10">
        <v>2.6</v>
      </c>
      <c r="AE933" s="9">
        <f>AB933*AD933</f>
        <v>-208</v>
      </c>
      <c r="AG933" s="2" t="s">
        <v>7</v>
      </c>
      <c r="AH933" s="2" t="s">
        <v>8</v>
      </c>
      <c r="AI933" s="1"/>
      <c r="AJ933" s="1"/>
      <c r="AK933" s="1"/>
    </row>
    <row r="934" spans="21:37" x14ac:dyDescent="0.25">
      <c r="U934" s="8" t="s">
        <v>30</v>
      </c>
      <c r="V934" s="9">
        <v>-80</v>
      </c>
      <c r="W934" s="7" t="s">
        <v>23</v>
      </c>
      <c r="X934" s="10">
        <v>2.8</v>
      </c>
      <c r="Y934" s="9">
        <f>V934*X934</f>
        <v>-224</v>
      </c>
      <c r="AA934" s="5" t="s">
        <v>31</v>
      </c>
      <c r="AB934" s="6"/>
      <c r="AC934" s="7" t="s">
        <v>13</v>
      </c>
      <c r="AD934" s="6"/>
      <c r="AE934" s="6">
        <f>SUM(AE928:AE933)</f>
        <v>-2716</v>
      </c>
      <c r="AG934" s="2" t="s">
        <v>9</v>
      </c>
      <c r="AH934" s="2" t="s">
        <v>149</v>
      </c>
      <c r="AI934" s="1"/>
      <c r="AJ934" s="1"/>
      <c r="AK934" s="1"/>
    </row>
    <row r="935" spans="21:37" x14ac:dyDescent="0.25">
      <c r="U935" s="5" t="s">
        <v>31</v>
      </c>
      <c r="V935" s="6"/>
      <c r="W935" s="7" t="s">
        <v>13</v>
      </c>
      <c r="X935" s="6"/>
      <c r="Y935" s="6">
        <f>SUM(Y929:Y934)</f>
        <v>-4180</v>
      </c>
      <c r="AA935" s="5" t="s">
        <v>32</v>
      </c>
      <c r="AB935" s="6"/>
      <c r="AC935" s="7" t="s">
        <v>13</v>
      </c>
      <c r="AD935" s="6"/>
      <c r="AE935" s="6">
        <f>SUM(AE926,AE934)</f>
        <v>-140</v>
      </c>
      <c r="AG935" s="1"/>
      <c r="AH935" s="1"/>
      <c r="AI935" s="1"/>
      <c r="AJ935" s="1"/>
      <c r="AK935" s="1"/>
    </row>
    <row r="936" spans="21:37" x14ac:dyDescent="0.25">
      <c r="U936" s="5" t="s">
        <v>32</v>
      </c>
      <c r="V936" s="6"/>
      <c r="W936" s="7" t="s">
        <v>13</v>
      </c>
      <c r="X936" s="6"/>
      <c r="Y936" s="6">
        <f>SUM(Y927,Y935)</f>
        <v>-1156</v>
      </c>
      <c r="AA936" s="8" t="s">
        <v>13</v>
      </c>
      <c r="AB936" s="9"/>
      <c r="AC936" s="7" t="s">
        <v>13</v>
      </c>
      <c r="AD936" s="9"/>
      <c r="AE936" s="9"/>
      <c r="AG936" s="3" t="s">
        <v>11</v>
      </c>
      <c r="AH936" s="4" t="s">
        <v>12</v>
      </c>
      <c r="AI936" s="4" t="s">
        <v>13</v>
      </c>
      <c r="AJ936" s="4" t="s">
        <v>14</v>
      </c>
      <c r="AK936" s="4" t="s">
        <v>15</v>
      </c>
    </row>
    <row r="937" spans="21:37" x14ac:dyDescent="0.25">
      <c r="U937" s="8" t="s">
        <v>13</v>
      </c>
      <c r="V937" s="9"/>
      <c r="W937" s="7" t="s">
        <v>13</v>
      </c>
      <c r="X937" s="9"/>
      <c r="Y937" s="9"/>
      <c r="AA937" s="5" t="s">
        <v>33</v>
      </c>
      <c r="AB937" s="6"/>
      <c r="AC937" s="7" t="s">
        <v>13</v>
      </c>
      <c r="AD937" s="6"/>
      <c r="AE937" s="6"/>
      <c r="AG937" s="5" t="s">
        <v>16</v>
      </c>
      <c r="AH937" s="6"/>
      <c r="AI937" s="7" t="s">
        <v>13</v>
      </c>
      <c r="AJ937" s="6"/>
      <c r="AK937" s="6"/>
    </row>
    <row r="938" spans="21:37" x14ac:dyDescent="0.25">
      <c r="U938" s="5" t="s">
        <v>33</v>
      </c>
      <c r="V938" s="6"/>
      <c r="W938" s="7" t="s">
        <v>13</v>
      </c>
      <c r="X938" s="6"/>
      <c r="Y938" s="6"/>
      <c r="AA938" s="8" t="s">
        <v>36</v>
      </c>
      <c r="AB938" s="9">
        <v>-2</v>
      </c>
      <c r="AC938" s="7" t="s">
        <v>13</v>
      </c>
      <c r="AD938" s="9">
        <v>95</v>
      </c>
      <c r="AE938" s="9">
        <f>AB938*AD938</f>
        <v>-190</v>
      </c>
      <c r="AG938" s="8" t="s">
        <v>52</v>
      </c>
      <c r="AH938" s="9">
        <v>2800</v>
      </c>
      <c r="AI938" s="7" t="s">
        <v>18</v>
      </c>
      <c r="AJ938" s="10">
        <v>0.92</v>
      </c>
      <c r="AK938" s="9">
        <f>AH938*AJ938</f>
        <v>2576</v>
      </c>
    </row>
    <row r="939" spans="21:37" x14ac:dyDescent="0.25">
      <c r="U939" s="8" t="s">
        <v>36</v>
      </c>
      <c r="V939" s="9">
        <v>-2</v>
      </c>
      <c r="W939" s="7" t="s">
        <v>13</v>
      </c>
      <c r="X939" s="9">
        <v>95</v>
      </c>
      <c r="Y939" s="9">
        <f>V939*X939</f>
        <v>-190</v>
      </c>
      <c r="AA939" s="8" t="s">
        <v>38</v>
      </c>
      <c r="AB939" s="10">
        <v>-0.33</v>
      </c>
      <c r="AC939" s="7" t="s">
        <v>13</v>
      </c>
      <c r="AD939" s="9">
        <v>333</v>
      </c>
      <c r="AE939" s="9">
        <f>AB939*AD939</f>
        <v>-109.89</v>
      </c>
      <c r="AG939" s="5" t="s">
        <v>20</v>
      </c>
      <c r="AH939" s="6"/>
      <c r="AI939" s="7" t="s">
        <v>13</v>
      </c>
      <c r="AJ939" s="6"/>
      <c r="AK939" s="6">
        <f>SUM(AK938:AK938)</f>
        <v>2576</v>
      </c>
    </row>
    <row r="940" spans="21:37" x14ac:dyDescent="0.25">
      <c r="U940" s="8" t="s">
        <v>38</v>
      </c>
      <c r="V940" s="10">
        <v>-0.33</v>
      </c>
      <c r="W940" s="7" t="s">
        <v>13</v>
      </c>
      <c r="X940" s="9">
        <v>333</v>
      </c>
      <c r="Y940" s="9">
        <f>V940*X940</f>
        <v>-109.89</v>
      </c>
      <c r="AA940" s="8" t="s">
        <v>58</v>
      </c>
      <c r="AB940" s="10">
        <v>-0.33</v>
      </c>
      <c r="AC940" s="7" t="s">
        <v>13</v>
      </c>
      <c r="AD940" s="9">
        <v>500</v>
      </c>
      <c r="AE940" s="9">
        <f>AB940*AD940</f>
        <v>-165</v>
      </c>
      <c r="AG940" s="8" t="s">
        <v>13</v>
      </c>
      <c r="AH940" s="9"/>
      <c r="AI940" s="7" t="s">
        <v>13</v>
      </c>
      <c r="AJ940" s="9"/>
      <c r="AK940" s="9"/>
    </row>
    <row r="941" spans="21:37" x14ac:dyDescent="0.25">
      <c r="U941" s="8" t="s">
        <v>58</v>
      </c>
      <c r="V941" s="10">
        <v>-0.33</v>
      </c>
      <c r="W941" s="7" t="s">
        <v>13</v>
      </c>
      <c r="X941" s="9">
        <v>500</v>
      </c>
      <c r="Y941" s="9">
        <f>V941*X941</f>
        <v>-165</v>
      </c>
      <c r="AA941" s="5" t="s">
        <v>44</v>
      </c>
      <c r="AB941" s="6"/>
      <c r="AC941" s="7" t="s">
        <v>13</v>
      </c>
      <c r="AD941" s="6"/>
      <c r="AE941" s="6">
        <f>SUM(AE938:AE940)</f>
        <v>-464.89</v>
      </c>
      <c r="AG941" s="5" t="s">
        <v>21</v>
      </c>
      <c r="AH941" s="6"/>
      <c r="AI941" s="7" t="s">
        <v>13</v>
      </c>
      <c r="AJ941" s="6"/>
      <c r="AK941" s="6"/>
    </row>
    <row r="942" spans="21:37" x14ac:dyDescent="0.25">
      <c r="U942" s="5" t="s">
        <v>44</v>
      </c>
      <c r="V942" s="6"/>
      <c r="W942" s="7" t="s">
        <v>13</v>
      </c>
      <c r="X942" s="6"/>
      <c r="Y942" s="6">
        <f>SUM(Y939:Y941)</f>
        <v>-464.89</v>
      </c>
      <c r="AA942" s="8" t="s">
        <v>45</v>
      </c>
      <c r="AB942" s="9"/>
      <c r="AC942" s="7" t="s">
        <v>13</v>
      </c>
      <c r="AD942" s="9"/>
      <c r="AE942" s="9">
        <f>SUM(AE935,AE941)</f>
        <v>-604.89</v>
      </c>
      <c r="AG942" s="8" t="s">
        <v>88</v>
      </c>
      <c r="AH942" s="9">
        <v>-9</v>
      </c>
      <c r="AI942" s="7" t="s">
        <v>25</v>
      </c>
      <c r="AJ942" s="10">
        <v>36</v>
      </c>
      <c r="AK942" s="9">
        <f>AH942*AJ942</f>
        <v>-324</v>
      </c>
    </row>
    <row r="943" spans="21:37" x14ac:dyDescent="0.25">
      <c r="U943" s="8" t="s">
        <v>45</v>
      </c>
      <c r="V943" s="9"/>
      <c r="W943" s="7" t="s">
        <v>13</v>
      </c>
      <c r="X943" s="9"/>
      <c r="Y943" s="9">
        <f>SUM(Y936,Y942)</f>
        <v>-1620.8899999999999</v>
      </c>
      <c r="AA943" s="1"/>
      <c r="AB943" s="1"/>
      <c r="AC943" s="1"/>
      <c r="AD943" s="1"/>
      <c r="AE943" s="1"/>
      <c r="AG943" s="8" t="s">
        <v>24</v>
      </c>
      <c r="AH943" s="9">
        <v>-147</v>
      </c>
      <c r="AI943" s="7" t="s">
        <v>25</v>
      </c>
      <c r="AJ943" s="10">
        <v>8</v>
      </c>
      <c r="AK943" s="9">
        <f>AH943*AJ943</f>
        <v>-1176</v>
      </c>
    </row>
    <row r="944" spans="21:37" x14ac:dyDescent="0.25">
      <c r="U944" s="1"/>
      <c r="V944" s="1"/>
      <c r="W944" s="1"/>
      <c r="X944" s="1"/>
      <c r="Y944" s="1"/>
      <c r="AA944" s="2" t="s">
        <v>158</v>
      </c>
      <c r="AB944" s="1"/>
      <c r="AC944" s="1"/>
      <c r="AD944" s="1"/>
      <c r="AE944" s="1"/>
      <c r="AG944" s="8" t="s">
        <v>106</v>
      </c>
      <c r="AH944" s="9">
        <v>-3</v>
      </c>
      <c r="AI944" s="7" t="s">
        <v>25</v>
      </c>
      <c r="AJ944" s="10">
        <v>15</v>
      </c>
      <c r="AK944" s="9">
        <f>AH944*AJ944</f>
        <v>-45</v>
      </c>
    </row>
    <row r="945" spans="21:37" x14ac:dyDescent="0.25">
      <c r="U945" s="2" t="s">
        <v>158</v>
      </c>
      <c r="V945" s="1"/>
      <c r="W945" s="1"/>
      <c r="X945" s="1"/>
      <c r="Y945" s="1"/>
      <c r="AA945" s="2" t="s">
        <v>132</v>
      </c>
      <c r="AB945" s="1"/>
      <c r="AC945" s="1"/>
      <c r="AD945" s="1"/>
      <c r="AE945" s="1"/>
      <c r="AG945" s="8" t="s">
        <v>150</v>
      </c>
      <c r="AH945" s="9">
        <v>-74</v>
      </c>
      <c r="AI945" s="7" t="s">
        <v>25</v>
      </c>
      <c r="AJ945" s="10">
        <v>8</v>
      </c>
      <c r="AK945" s="9">
        <f>AH945*AJ945</f>
        <v>-592</v>
      </c>
    </row>
    <row r="946" spans="21:37" x14ac:dyDescent="0.25">
      <c r="U946" s="2" t="s">
        <v>132</v>
      </c>
      <c r="V946" s="1"/>
      <c r="W946" s="1"/>
      <c r="X946" s="1"/>
      <c r="Y946" s="1"/>
      <c r="AA946" s="2" t="s">
        <v>159</v>
      </c>
      <c r="AB946" s="1"/>
      <c r="AC946" s="1"/>
      <c r="AD946" s="1"/>
      <c r="AE946" s="1"/>
      <c r="AG946" s="8" t="s">
        <v>30</v>
      </c>
      <c r="AH946" s="9">
        <v>-80</v>
      </c>
      <c r="AI946" s="7" t="s">
        <v>23</v>
      </c>
      <c r="AJ946" s="10">
        <v>2.6</v>
      </c>
      <c r="AK946" s="9">
        <f>AH946*AJ946</f>
        <v>-208</v>
      </c>
    </row>
    <row r="947" spans="21:37" x14ac:dyDescent="0.25">
      <c r="U947" s="2" t="s">
        <v>159</v>
      </c>
      <c r="V947" s="1"/>
      <c r="W947" s="1"/>
      <c r="X947" s="1"/>
      <c r="Y947" s="1"/>
      <c r="AA947" s="2" t="s">
        <v>134</v>
      </c>
      <c r="AB947" s="1"/>
      <c r="AC947" s="1"/>
      <c r="AD947" s="1"/>
      <c r="AE947" s="1"/>
      <c r="AG947" s="5" t="s">
        <v>31</v>
      </c>
      <c r="AH947" s="6"/>
      <c r="AI947" s="7" t="s">
        <v>13</v>
      </c>
      <c r="AJ947" s="6"/>
      <c r="AK947" s="6">
        <f>SUM(AK941:AK946)</f>
        <v>-2345</v>
      </c>
    </row>
    <row r="948" spans="21:37" x14ac:dyDescent="0.25">
      <c r="U948" s="2" t="s">
        <v>134</v>
      </c>
      <c r="V948" s="1"/>
      <c r="W948" s="1"/>
      <c r="X948" s="1"/>
      <c r="Y948" s="1"/>
      <c r="AA948" s="1"/>
      <c r="AB948" s="1"/>
      <c r="AC948" s="1"/>
      <c r="AD948" s="1"/>
      <c r="AE948" s="1"/>
      <c r="AG948" s="5" t="s">
        <v>32</v>
      </c>
      <c r="AH948" s="6"/>
      <c r="AI948" s="7" t="s">
        <v>13</v>
      </c>
      <c r="AJ948" s="6"/>
      <c r="AK948" s="6">
        <f>SUM(AK939,AK947)</f>
        <v>231</v>
      </c>
    </row>
    <row r="949" spans="21:37" x14ac:dyDescent="0.25">
      <c r="U949" s="1"/>
      <c r="V949" s="1"/>
      <c r="W949" s="1"/>
      <c r="X949" s="1"/>
      <c r="Y949" s="1"/>
      <c r="AA949" s="2" t="s">
        <v>49</v>
      </c>
      <c r="AB949" s="1"/>
      <c r="AC949" s="1"/>
      <c r="AD949" s="1"/>
      <c r="AE949" s="1"/>
      <c r="AG949" s="8" t="s">
        <v>13</v>
      </c>
      <c r="AH949" s="9"/>
      <c r="AI949" s="7" t="s">
        <v>13</v>
      </c>
      <c r="AJ949" s="9"/>
      <c r="AK949" s="9"/>
    </row>
    <row r="950" spans="21:37" x14ac:dyDescent="0.25">
      <c r="U950" s="2" t="s">
        <v>49</v>
      </c>
      <c r="V950" s="1"/>
      <c r="W950" s="1"/>
      <c r="X950" s="1"/>
      <c r="Y950" s="1"/>
      <c r="AA950" s="1"/>
      <c r="AB950" s="1"/>
      <c r="AC950" s="1"/>
      <c r="AD950" s="1"/>
      <c r="AE950" s="1"/>
      <c r="AG950" s="5" t="s">
        <v>33</v>
      </c>
      <c r="AH950" s="6"/>
      <c r="AI950" s="7" t="s">
        <v>13</v>
      </c>
      <c r="AJ950" s="6"/>
      <c r="AK950" s="6"/>
    </row>
    <row r="951" spans="21:37" x14ac:dyDescent="0.25">
      <c r="U951" s="1"/>
      <c r="V951" s="1"/>
      <c r="W951" s="1"/>
      <c r="X951" s="1"/>
      <c r="Y951" s="1"/>
      <c r="AA951" s="1" t="s">
        <v>137</v>
      </c>
      <c r="AB951" s="1"/>
      <c r="AC951" s="1"/>
      <c r="AD951" s="1"/>
      <c r="AE951" s="1"/>
      <c r="AG951" s="8" t="s">
        <v>36</v>
      </c>
      <c r="AH951" s="9">
        <v>-2</v>
      </c>
      <c r="AI951" s="7" t="s">
        <v>13</v>
      </c>
      <c r="AJ951" s="9">
        <v>95</v>
      </c>
      <c r="AK951" s="9">
        <f>AH951*AJ951</f>
        <v>-190</v>
      </c>
    </row>
    <row r="952" spans="21:37" x14ac:dyDescent="0.25">
      <c r="U952" s="1" t="s">
        <v>137</v>
      </c>
      <c r="V952" s="1"/>
      <c r="W952" s="1"/>
      <c r="X952" s="1"/>
      <c r="Y952" s="1"/>
      <c r="AA952" s="2" t="s">
        <v>1</v>
      </c>
      <c r="AB952" s="2" t="s">
        <v>2</v>
      </c>
      <c r="AC952" s="1"/>
      <c r="AD952" s="1"/>
      <c r="AE952" s="1"/>
      <c r="AG952" s="8" t="s">
        <v>38</v>
      </c>
      <c r="AH952" s="10">
        <v>-0.33</v>
      </c>
      <c r="AI952" s="7" t="s">
        <v>13</v>
      </c>
      <c r="AJ952" s="9">
        <v>333</v>
      </c>
      <c r="AK952" s="9">
        <f>AH952*AJ952</f>
        <v>-109.89</v>
      </c>
    </row>
    <row r="953" spans="21:37" x14ac:dyDescent="0.25">
      <c r="U953" s="2" t="s">
        <v>1</v>
      </c>
      <c r="V953" s="2" t="s">
        <v>2</v>
      </c>
      <c r="W953" s="1"/>
      <c r="X953" s="1"/>
      <c r="Y953" s="1"/>
      <c r="AA953" s="2" t="s">
        <v>3</v>
      </c>
      <c r="AB953" s="2" t="s">
        <v>146</v>
      </c>
      <c r="AC953" s="1"/>
      <c r="AD953" s="1"/>
      <c r="AE953" s="1"/>
      <c r="AG953" s="8" t="s">
        <v>58</v>
      </c>
      <c r="AH953" s="10">
        <v>-0.33</v>
      </c>
      <c r="AI953" s="7" t="s">
        <v>13</v>
      </c>
      <c r="AJ953" s="9">
        <v>500</v>
      </c>
      <c r="AK953" s="9">
        <f>AH953*AJ953</f>
        <v>-165</v>
      </c>
    </row>
    <row r="954" spans="21:37" x14ac:dyDescent="0.25">
      <c r="U954" s="2" t="s">
        <v>3</v>
      </c>
      <c r="V954" s="2" t="s">
        <v>4</v>
      </c>
      <c r="W954" s="1"/>
      <c r="X954" s="1"/>
      <c r="Y954" s="1"/>
      <c r="AA954" s="2" t="s">
        <v>5</v>
      </c>
      <c r="AB954" s="2" t="s">
        <v>6</v>
      </c>
      <c r="AC954" s="1"/>
      <c r="AD954" s="1"/>
      <c r="AE954" s="1"/>
      <c r="AG954" s="5" t="s">
        <v>44</v>
      </c>
      <c r="AH954" s="6"/>
      <c r="AI954" s="7" t="s">
        <v>13</v>
      </c>
      <c r="AJ954" s="6"/>
      <c r="AK954" s="6">
        <f>SUM(AK951:AK953)</f>
        <v>-464.89</v>
      </c>
    </row>
    <row r="955" spans="21:37" x14ac:dyDescent="0.25">
      <c r="U955" s="2" t="s">
        <v>5</v>
      </c>
      <c r="V955" s="2" t="s">
        <v>6</v>
      </c>
      <c r="W955" s="1"/>
      <c r="X955" s="1"/>
      <c r="Y955" s="1"/>
      <c r="AA955" s="2" t="s">
        <v>7</v>
      </c>
      <c r="AB955" s="2" t="s">
        <v>8</v>
      </c>
      <c r="AC955" s="1"/>
      <c r="AD955" s="1"/>
      <c r="AE955" s="1"/>
      <c r="AG955" s="8" t="s">
        <v>45</v>
      </c>
      <c r="AH955" s="9"/>
      <c r="AI955" s="7" t="s">
        <v>13</v>
      </c>
      <c r="AJ955" s="9"/>
      <c r="AK955" s="9">
        <f>SUM(AK948,AK954)</f>
        <v>-233.89</v>
      </c>
    </row>
    <row r="956" spans="21:37" x14ac:dyDescent="0.25">
      <c r="U956" s="2" t="s">
        <v>7</v>
      </c>
      <c r="V956" s="2" t="s">
        <v>8</v>
      </c>
      <c r="W956" s="1"/>
      <c r="X956" s="1"/>
      <c r="Y956" s="1"/>
      <c r="AA956" s="2" t="s">
        <v>9</v>
      </c>
      <c r="AB956" s="2" t="s">
        <v>149</v>
      </c>
      <c r="AC956" s="1"/>
      <c r="AD956" s="1"/>
      <c r="AE956" s="1"/>
      <c r="AG956" s="1"/>
      <c r="AH956" s="1"/>
      <c r="AI956" s="1"/>
      <c r="AJ956" s="1"/>
      <c r="AK956" s="1"/>
    </row>
    <row r="957" spans="21:37" x14ac:dyDescent="0.25">
      <c r="U957" s="2" t="s">
        <v>9</v>
      </c>
      <c r="V957" s="2" t="s">
        <v>149</v>
      </c>
      <c r="W957" s="1"/>
      <c r="X957" s="1"/>
      <c r="Y957" s="1"/>
      <c r="AA957" s="1"/>
      <c r="AB957" s="1"/>
      <c r="AC957" s="1"/>
      <c r="AD957" s="1"/>
      <c r="AE957" s="1"/>
      <c r="AG957" s="2" t="s">
        <v>158</v>
      </c>
      <c r="AH957" s="1"/>
      <c r="AI957" s="1"/>
      <c r="AJ957" s="1"/>
      <c r="AK957" s="1"/>
    </row>
    <row r="958" spans="21:37" x14ac:dyDescent="0.25">
      <c r="U958" s="1"/>
      <c r="V958" s="1"/>
      <c r="W958" s="1"/>
      <c r="X958" s="1"/>
      <c r="Y958" s="1"/>
      <c r="AA958" s="3" t="s">
        <v>11</v>
      </c>
      <c r="AB958" s="4" t="s">
        <v>12</v>
      </c>
      <c r="AC958" s="4" t="s">
        <v>13</v>
      </c>
      <c r="AD958" s="4" t="s">
        <v>14</v>
      </c>
      <c r="AE958" s="4" t="s">
        <v>15</v>
      </c>
      <c r="AG958" s="2" t="s">
        <v>132</v>
      </c>
      <c r="AH958" s="1"/>
      <c r="AI958" s="1"/>
      <c r="AJ958" s="1"/>
      <c r="AK958" s="1"/>
    </row>
    <row r="959" spans="21:37" x14ac:dyDescent="0.25">
      <c r="U959" s="3" t="s">
        <v>11</v>
      </c>
      <c r="V959" s="4" t="s">
        <v>12</v>
      </c>
      <c r="W959" s="4" t="s">
        <v>13</v>
      </c>
      <c r="X959" s="4" t="s">
        <v>14</v>
      </c>
      <c r="Y959" s="4" t="s">
        <v>15</v>
      </c>
      <c r="AA959" s="5" t="s">
        <v>16</v>
      </c>
      <c r="AB959" s="6"/>
      <c r="AC959" s="7" t="s">
        <v>13</v>
      </c>
      <c r="AD959" s="6"/>
      <c r="AE959" s="6"/>
      <c r="AG959" s="2" t="s">
        <v>159</v>
      </c>
      <c r="AH959" s="1"/>
      <c r="AI959" s="1"/>
      <c r="AJ959" s="1"/>
      <c r="AK959" s="1"/>
    </row>
    <row r="960" spans="21:37" x14ac:dyDescent="0.25">
      <c r="U960" s="5" t="s">
        <v>16</v>
      </c>
      <c r="V960" s="6"/>
      <c r="W960" s="7" t="s">
        <v>13</v>
      </c>
      <c r="X960" s="6"/>
      <c r="Y960" s="6"/>
      <c r="AA960" s="8" t="s">
        <v>52</v>
      </c>
      <c r="AB960" s="9">
        <v>1900</v>
      </c>
      <c r="AC960" s="7" t="s">
        <v>18</v>
      </c>
      <c r="AD960" s="10">
        <v>0.92</v>
      </c>
      <c r="AE960" s="9">
        <f>AB960*AD960</f>
        <v>1748</v>
      </c>
      <c r="AG960" s="2" t="s">
        <v>134</v>
      </c>
      <c r="AH960" s="1"/>
      <c r="AI960" s="1"/>
      <c r="AJ960" s="1"/>
      <c r="AK960" s="1"/>
    </row>
    <row r="961" spans="21:37" x14ac:dyDescent="0.25">
      <c r="U961" s="8" t="s">
        <v>52</v>
      </c>
      <c r="V961" s="9">
        <v>1800</v>
      </c>
      <c r="W961" s="7" t="s">
        <v>18</v>
      </c>
      <c r="X961" s="10">
        <v>1.08</v>
      </c>
      <c r="Y961" s="9">
        <f>V961*X961</f>
        <v>1944.0000000000002</v>
      </c>
      <c r="AA961" s="5" t="s">
        <v>20</v>
      </c>
      <c r="AB961" s="6"/>
      <c r="AC961" s="7" t="s">
        <v>13</v>
      </c>
      <c r="AD961" s="6"/>
      <c r="AE961" s="6">
        <f>SUM(AE960:AE960)</f>
        <v>1748</v>
      </c>
      <c r="AG961" s="1"/>
      <c r="AH961" s="1"/>
      <c r="AI961" s="1"/>
      <c r="AJ961" s="1"/>
      <c r="AK961" s="1"/>
    </row>
    <row r="962" spans="21:37" x14ac:dyDescent="0.25">
      <c r="U962" s="5" t="s">
        <v>20</v>
      </c>
      <c r="V962" s="6"/>
      <c r="W962" s="7" t="s">
        <v>13</v>
      </c>
      <c r="X962" s="6"/>
      <c r="Y962" s="6">
        <f>SUM(Y961:Y961)</f>
        <v>1944.0000000000002</v>
      </c>
      <c r="AA962" s="8" t="s">
        <v>13</v>
      </c>
      <c r="AB962" s="9"/>
      <c r="AC962" s="7" t="s">
        <v>13</v>
      </c>
      <c r="AD962" s="9"/>
      <c r="AE962" s="9"/>
      <c r="AG962" s="2" t="s">
        <v>49</v>
      </c>
      <c r="AH962" s="1"/>
      <c r="AI962" s="1"/>
      <c r="AJ962" s="1"/>
      <c r="AK962" s="1"/>
    </row>
    <row r="963" spans="21:37" x14ac:dyDescent="0.25">
      <c r="U963" s="8" t="s">
        <v>13</v>
      </c>
      <c r="V963" s="9"/>
      <c r="W963" s="7" t="s">
        <v>13</v>
      </c>
      <c r="X963" s="9"/>
      <c r="Y963" s="9"/>
      <c r="AA963" s="5" t="s">
        <v>21</v>
      </c>
      <c r="AB963" s="6"/>
      <c r="AC963" s="7" t="s">
        <v>13</v>
      </c>
      <c r="AD963" s="6"/>
      <c r="AE963" s="6"/>
      <c r="AG963" s="1"/>
      <c r="AH963" s="1"/>
      <c r="AI963" s="1"/>
      <c r="AJ963" s="1"/>
      <c r="AK963" s="1"/>
    </row>
    <row r="964" spans="21:37" x14ac:dyDescent="0.25">
      <c r="U964" s="5" t="s">
        <v>21</v>
      </c>
      <c r="V964" s="6"/>
      <c r="W964" s="7" t="s">
        <v>13</v>
      </c>
      <c r="X964" s="6"/>
      <c r="Y964" s="6"/>
      <c r="AA964" s="8" t="s">
        <v>88</v>
      </c>
      <c r="AB964" s="9">
        <v>-9</v>
      </c>
      <c r="AC964" s="7" t="s">
        <v>25</v>
      </c>
      <c r="AD964" s="10">
        <v>36</v>
      </c>
      <c r="AE964" s="9">
        <f>AB964*AD964</f>
        <v>-324</v>
      </c>
      <c r="AG964" s="1" t="s">
        <v>137</v>
      </c>
      <c r="AH964" s="1"/>
      <c r="AI964" s="1"/>
      <c r="AJ964" s="1"/>
      <c r="AK964" s="1"/>
    </row>
    <row r="965" spans="21:37" x14ac:dyDescent="0.25">
      <c r="U965" s="8" t="s">
        <v>88</v>
      </c>
      <c r="V965" s="9">
        <v>-9</v>
      </c>
      <c r="W965" s="7" t="s">
        <v>25</v>
      </c>
      <c r="X965" s="10">
        <v>34</v>
      </c>
      <c r="Y965" s="9">
        <f>V965*X965</f>
        <v>-306</v>
      </c>
      <c r="AA965" s="8" t="s">
        <v>24</v>
      </c>
      <c r="AB965" s="9">
        <v>-91</v>
      </c>
      <c r="AC965" s="7" t="s">
        <v>25</v>
      </c>
      <c r="AD965" s="10">
        <v>10</v>
      </c>
      <c r="AE965" s="9">
        <f>AB965*AD965</f>
        <v>-910</v>
      </c>
      <c r="AG965" s="2" t="s">
        <v>1</v>
      </c>
      <c r="AH965" s="2" t="s">
        <v>2</v>
      </c>
      <c r="AI965" s="1"/>
      <c r="AJ965" s="1"/>
      <c r="AK965" s="1"/>
    </row>
    <row r="966" spans="21:37" x14ac:dyDescent="0.25">
      <c r="U966" s="8" t="s">
        <v>24</v>
      </c>
      <c r="V966" s="9">
        <v>-91</v>
      </c>
      <c r="W966" s="7" t="s">
        <v>25</v>
      </c>
      <c r="X966" s="10">
        <v>18</v>
      </c>
      <c r="Y966" s="9">
        <f>V966*X966</f>
        <v>-1638</v>
      </c>
      <c r="AA966" s="8" t="s">
        <v>106</v>
      </c>
      <c r="AB966" s="9">
        <v>-1</v>
      </c>
      <c r="AC966" s="7" t="s">
        <v>25</v>
      </c>
      <c r="AD966" s="10">
        <v>16</v>
      </c>
      <c r="AE966" s="9">
        <f>AB966*AD966</f>
        <v>-16</v>
      </c>
      <c r="AG966" s="2" t="s">
        <v>3</v>
      </c>
      <c r="AH966" s="2" t="s">
        <v>147</v>
      </c>
      <c r="AI966" s="1"/>
      <c r="AJ966" s="1"/>
      <c r="AK966" s="1"/>
    </row>
    <row r="967" spans="21:37" x14ac:dyDescent="0.25">
      <c r="U967" s="8" t="s">
        <v>106</v>
      </c>
      <c r="V967" s="9">
        <v>-1</v>
      </c>
      <c r="W967" s="7" t="s">
        <v>25</v>
      </c>
      <c r="X967" s="10">
        <v>20</v>
      </c>
      <c r="Y967" s="9">
        <f>V967*X967</f>
        <v>-20</v>
      </c>
      <c r="AA967" s="8" t="s">
        <v>150</v>
      </c>
      <c r="AB967" s="9">
        <v>-35</v>
      </c>
      <c r="AC967" s="7" t="s">
        <v>25</v>
      </c>
      <c r="AD967" s="10">
        <v>9</v>
      </c>
      <c r="AE967" s="9">
        <f>AB967*AD967</f>
        <v>-315</v>
      </c>
      <c r="AG967" s="2" t="s">
        <v>5</v>
      </c>
      <c r="AH967" s="2" t="s">
        <v>6</v>
      </c>
      <c r="AI967" s="1"/>
      <c r="AJ967" s="1"/>
      <c r="AK967" s="1"/>
    </row>
    <row r="968" spans="21:37" x14ac:dyDescent="0.25">
      <c r="U968" s="8" t="s">
        <v>150</v>
      </c>
      <c r="V968" s="9">
        <v>-35</v>
      </c>
      <c r="W968" s="7" t="s">
        <v>25</v>
      </c>
      <c r="X968" s="10">
        <v>13</v>
      </c>
      <c r="Y968" s="9">
        <f>V968*X968</f>
        <v>-455</v>
      </c>
      <c r="AA968" s="5" t="s">
        <v>31</v>
      </c>
      <c r="AB968" s="6"/>
      <c r="AC968" s="7" t="s">
        <v>13</v>
      </c>
      <c r="AD968" s="6"/>
      <c r="AE968" s="6">
        <f>SUM(AE963:AE967)</f>
        <v>-1565</v>
      </c>
      <c r="AG968" s="2" t="s">
        <v>7</v>
      </c>
      <c r="AH968" s="2" t="s">
        <v>8</v>
      </c>
      <c r="AI968" s="1"/>
      <c r="AJ968" s="1"/>
      <c r="AK968" s="1"/>
    </row>
    <row r="969" spans="21:37" x14ac:dyDescent="0.25">
      <c r="U969" s="5" t="s">
        <v>31</v>
      </c>
      <c r="V969" s="6"/>
      <c r="W969" s="7" t="s">
        <v>13</v>
      </c>
      <c r="X969" s="6"/>
      <c r="Y969" s="6">
        <f>SUM(Y964:Y968)</f>
        <v>-2419</v>
      </c>
      <c r="AA969" s="5" t="s">
        <v>32</v>
      </c>
      <c r="AB969" s="6"/>
      <c r="AC969" s="7" t="s">
        <v>13</v>
      </c>
      <c r="AD969" s="6"/>
      <c r="AE969" s="6">
        <f>SUM(AE961,AE968)</f>
        <v>183</v>
      </c>
      <c r="AG969" s="2" t="s">
        <v>9</v>
      </c>
      <c r="AH969" s="2" t="s">
        <v>149</v>
      </c>
      <c r="AI969" s="1"/>
      <c r="AJ969" s="1"/>
      <c r="AK969" s="1"/>
    </row>
    <row r="970" spans="21:37" x14ac:dyDescent="0.25">
      <c r="U970" s="5" t="s">
        <v>32</v>
      </c>
      <c r="V970" s="6"/>
      <c r="W970" s="7" t="s">
        <v>13</v>
      </c>
      <c r="X970" s="6"/>
      <c r="Y970" s="6">
        <f>SUM(Y962,Y969)</f>
        <v>-474.99999999999977</v>
      </c>
      <c r="AA970" s="8" t="s">
        <v>13</v>
      </c>
      <c r="AB970" s="9"/>
      <c r="AC970" s="7" t="s">
        <v>13</v>
      </c>
      <c r="AD970" s="9"/>
      <c r="AE970" s="9"/>
      <c r="AG970" s="1"/>
      <c r="AH970" s="1"/>
      <c r="AI970" s="1"/>
      <c r="AJ970" s="1"/>
      <c r="AK970" s="1"/>
    </row>
    <row r="971" spans="21:37" x14ac:dyDescent="0.25">
      <c r="U971" s="8" t="s">
        <v>13</v>
      </c>
      <c r="V971" s="9"/>
      <c r="W971" s="7" t="s">
        <v>13</v>
      </c>
      <c r="X971" s="9"/>
      <c r="Y971" s="9"/>
      <c r="AA971" s="5" t="s">
        <v>139</v>
      </c>
      <c r="AB971" s="6"/>
      <c r="AC971" s="7" t="s">
        <v>13</v>
      </c>
      <c r="AD971" s="6"/>
      <c r="AE971" s="6"/>
      <c r="AG971" s="3" t="s">
        <v>11</v>
      </c>
      <c r="AH971" s="4" t="s">
        <v>12</v>
      </c>
      <c r="AI971" s="4" t="s">
        <v>13</v>
      </c>
      <c r="AJ971" s="4" t="s">
        <v>14</v>
      </c>
      <c r="AK971" s="4" t="s">
        <v>15</v>
      </c>
    </row>
    <row r="972" spans="21:37" x14ac:dyDescent="0.25">
      <c r="U972" s="5" t="s">
        <v>139</v>
      </c>
      <c r="V972" s="6"/>
      <c r="W972" s="7" t="s">
        <v>13</v>
      </c>
      <c r="X972" s="6"/>
      <c r="Y972" s="6"/>
      <c r="AA972" s="8" t="s">
        <v>36</v>
      </c>
      <c r="AB972" s="9">
        <v>-1</v>
      </c>
      <c r="AC972" s="7" t="s">
        <v>13</v>
      </c>
      <c r="AD972" s="9">
        <v>95</v>
      </c>
      <c r="AE972" s="9">
        <f>AB972*AD972</f>
        <v>-95</v>
      </c>
      <c r="AG972" s="5" t="s">
        <v>16</v>
      </c>
      <c r="AH972" s="6"/>
      <c r="AI972" s="7" t="s">
        <v>13</v>
      </c>
      <c r="AJ972" s="6"/>
      <c r="AK972" s="6"/>
    </row>
    <row r="973" spans="21:37" x14ac:dyDescent="0.25">
      <c r="U973" s="8" t="s">
        <v>36</v>
      </c>
      <c r="V973" s="9">
        <v>-1</v>
      </c>
      <c r="W973" s="7" t="s">
        <v>13</v>
      </c>
      <c r="X973" s="9">
        <v>95</v>
      </c>
      <c r="Y973" s="9">
        <f>V973*X973</f>
        <v>-95</v>
      </c>
      <c r="AA973" s="8" t="s">
        <v>38</v>
      </c>
      <c r="AB973" s="10">
        <v>-0.33</v>
      </c>
      <c r="AC973" s="7" t="s">
        <v>13</v>
      </c>
      <c r="AD973" s="9">
        <v>333</v>
      </c>
      <c r="AE973" s="9">
        <f>AB973*AD973</f>
        <v>-109.89</v>
      </c>
      <c r="AG973" s="8" t="s">
        <v>52</v>
      </c>
      <c r="AH973" s="9">
        <v>1900</v>
      </c>
      <c r="AI973" s="7" t="s">
        <v>18</v>
      </c>
      <c r="AJ973" s="10">
        <v>0.92</v>
      </c>
      <c r="AK973" s="9">
        <f>AH973*AJ973</f>
        <v>1748</v>
      </c>
    </row>
    <row r="974" spans="21:37" x14ac:dyDescent="0.25">
      <c r="U974" s="8" t="s">
        <v>38</v>
      </c>
      <c r="V974" s="10">
        <v>-0.33</v>
      </c>
      <c r="W974" s="7" t="s">
        <v>13</v>
      </c>
      <c r="X974" s="9">
        <v>333</v>
      </c>
      <c r="Y974" s="9">
        <f>V974*X974</f>
        <v>-109.89</v>
      </c>
      <c r="AA974" s="8" t="s">
        <v>58</v>
      </c>
      <c r="AB974" s="10">
        <v>-0.33</v>
      </c>
      <c r="AC974" s="7" t="s">
        <v>13</v>
      </c>
      <c r="AD974" s="9">
        <v>500</v>
      </c>
      <c r="AE974" s="9">
        <f>AB974*AD974</f>
        <v>-165</v>
      </c>
      <c r="AG974" s="5" t="s">
        <v>20</v>
      </c>
      <c r="AH974" s="6"/>
      <c r="AI974" s="7" t="s">
        <v>13</v>
      </c>
      <c r="AJ974" s="6"/>
      <c r="AK974" s="6">
        <f>SUM(AK973:AK973)</f>
        <v>1748</v>
      </c>
    </row>
    <row r="975" spans="21:37" x14ac:dyDescent="0.25">
      <c r="U975" s="8" t="s">
        <v>58</v>
      </c>
      <c r="V975" s="10">
        <v>-0.33</v>
      </c>
      <c r="W975" s="7" t="s">
        <v>13</v>
      </c>
      <c r="X975" s="9">
        <v>500</v>
      </c>
      <c r="Y975" s="9">
        <f>V975*X975</f>
        <v>-165</v>
      </c>
      <c r="AA975" s="5" t="s">
        <v>44</v>
      </c>
      <c r="AB975" s="6"/>
      <c r="AC975" s="7" t="s">
        <v>13</v>
      </c>
      <c r="AD975" s="6"/>
      <c r="AE975" s="6">
        <f>SUM(AE972:AE974)</f>
        <v>-369.89</v>
      </c>
      <c r="AG975" s="8" t="s">
        <v>13</v>
      </c>
      <c r="AH975" s="9"/>
      <c r="AI975" s="7" t="s">
        <v>13</v>
      </c>
      <c r="AJ975" s="9"/>
      <c r="AK975" s="9"/>
    </row>
    <row r="976" spans="21:37" x14ac:dyDescent="0.25">
      <c r="U976" s="5" t="s">
        <v>44</v>
      </c>
      <c r="V976" s="6"/>
      <c r="W976" s="7" t="s">
        <v>13</v>
      </c>
      <c r="X976" s="6"/>
      <c r="Y976" s="6">
        <f>SUM(Y973:Y975)</f>
        <v>-369.89</v>
      </c>
      <c r="AA976" s="8" t="s">
        <v>45</v>
      </c>
      <c r="AB976" s="9"/>
      <c r="AC976" s="7" t="s">
        <v>13</v>
      </c>
      <c r="AD976" s="9"/>
      <c r="AE976" s="9">
        <f>SUM(AE969,AE975)</f>
        <v>-186.89</v>
      </c>
      <c r="AG976" s="5" t="s">
        <v>21</v>
      </c>
      <c r="AH976" s="6"/>
      <c r="AI976" s="7" t="s">
        <v>13</v>
      </c>
      <c r="AJ976" s="6"/>
      <c r="AK976" s="6"/>
    </row>
    <row r="977" spans="21:37" x14ac:dyDescent="0.25">
      <c r="U977" s="8" t="s">
        <v>45</v>
      </c>
      <c r="V977" s="9"/>
      <c r="W977" s="7" t="s">
        <v>13</v>
      </c>
      <c r="X977" s="9"/>
      <c r="Y977" s="9">
        <f>SUM(Y970,Y976)</f>
        <v>-844.88999999999976</v>
      </c>
      <c r="AA977" s="1"/>
      <c r="AB977" s="1"/>
      <c r="AC977" s="1"/>
      <c r="AD977" s="1"/>
      <c r="AE977" s="1"/>
      <c r="AG977" s="8" t="s">
        <v>88</v>
      </c>
      <c r="AH977" s="9">
        <v>-9</v>
      </c>
      <c r="AI977" s="7" t="s">
        <v>25</v>
      </c>
      <c r="AJ977" s="10">
        <v>36</v>
      </c>
      <c r="AK977" s="9">
        <f>AH977*AJ977</f>
        <v>-324</v>
      </c>
    </row>
    <row r="978" spans="21:37" x14ac:dyDescent="0.25">
      <c r="U978" s="1"/>
      <c r="V978" s="1"/>
      <c r="W978" s="1"/>
      <c r="X978" s="1"/>
      <c r="Y978" s="1"/>
      <c r="AA978" s="2" t="s">
        <v>160</v>
      </c>
      <c r="AB978" s="1"/>
      <c r="AC978" s="1"/>
      <c r="AD978" s="1"/>
      <c r="AE978" s="1"/>
      <c r="AG978" s="8" t="s">
        <v>24</v>
      </c>
      <c r="AH978" s="9">
        <v>-91</v>
      </c>
      <c r="AI978" s="7" t="s">
        <v>25</v>
      </c>
      <c r="AJ978" s="10">
        <v>8</v>
      </c>
      <c r="AK978" s="9">
        <f>AH978*AJ978</f>
        <v>-728</v>
      </c>
    </row>
    <row r="979" spans="21:37" x14ac:dyDescent="0.25">
      <c r="U979" s="2" t="s">
        <v>160</v>
      </c>
      <c r="V979" s="1"/>
      <c r="W979" s="1"/>
      <c r="X979" s="1"/>
      <c r="Y979" s="1"/>
      <c r="AA979" s="2" t="s">
        <v>132</v>
      </c>
      <c r="AB979" s="1"/>
      <c r="AC979" s="1"/>
      <c r="AD979" s="1"/>
      <c r="AE979" s="1"/>
      <c r="AG979" s="8" t="s">
        <v>106</v>
      </c>
      <c r="AH979" s="9">
        <v>-1</v>
      </c>
      <c r="AI979" s="7" t="s">
        <v>25</v>
      </c>
      <c r="AJ979" s="10">
        <v>15</v>
      </c>
      <c r="AK979" s="9">
        <f>AH979*AJ979</f>
        <v>-15</v>
      </c>
    </row>
    <row r="980" spans="21:37" x14ac:dyDescent="0.25">
      <c r="U980" s="2" t="s">
        <v>132</v>
      </c>
      <c r="V980" s="1"/>
      <c r="W980" s="1"/>
      <c r="X980" s="1"/>
      <c r="Y980" s="1"/>
      <c r="AA980" s="2" t="s">
        <v>159</v>
      </c>
      <c r="AB980" s="1"/>
      <c r="AC980" s="1"/>
      <c r="AD980" s="1"/>
      <c r="AE980" s="1"/>
      <c r="AG980" s="8" t="s">
        <v>150</v>
      </c>
      <c r="AH980" s="9">
        <v>-35</v>
      </c>
      <c r="AI980" s="7" t="s">
        <v>25</v>
      </c>
      <c r="AJ980" s="10">
        <v>8</v>
      </c>
      <c r="AK980" s="9">
        <f>AH980*AJ980</f>
        <v>-280</v>
      </c>
    </row>
    <row r="981" spans="21:37" x14ac:dyDescent="0.25">
      <c r="U981" s="2" t="s">
        <v>159</v>
      </c>
      <c r="V981" s="1"/>
      <c r="W981" s="1"/>
      <c r="X981" s="1"/>
      <c r="Y981" s="1"/>
      <c r="AA981" s="2" t="s">
        <v>134</v>
      </c>
      <c r="AB981" s="1"/>
      <c r="AC981" s="1"/>
      <c r="AD981" s="1"/>
      <c r="AE981" s="1"/>
      <c r="AG981" s="5" t="s">
        <v>31</v>
      </c>
      <c r="AH981" s="6"/>
      <c r="AI981" s="7" t="s">
        <v>13</v>
      </c>
      <c r="AJ981" s="6"/>
      <c r="AK981" s="6">
        <f>SUM(AK976:AK980)</f>
        <v>-1347</v>
      </c>
    </row>
    <row r="982" spans="21:37" x14ac:dyDescent="0.25">
      <c r="U982" s="2" t="s">
        <v>134</v>
      </c>
      <c r="V982" s="1"/>
      <c r="W982" s="1"/>
      <c r="X982" s="1"/>
      <c r="Y982" s="1"/>
      <c r="AA982" s="1"/>
      <c r="AB982" s="1"/>
      <c r="AC982" s="1"/>
      <c r="AD982" s="1"/>
      <c r="AE982" s="1"/>
      <c r="AG982" s="5" t="s">
        <v>32</v>
      </c>
      <c r="AH982" s="6"/>
      <c r="AI982" s="7" t="s">
        <v>13</v>
      </c>
      <c r="AJ982" s="6"/>
      <c r="AK982" s="6">
        <f>SUM(AK974,AK981)</f>
        <v>401</v>
      </c>
    </row>
    <row r="983" spans="21:37" x14ac:dyDescent="0.25">
      <c r="U983" s="1"/>
      <c r="V983" s="1"/>
      <c r="W983" s="1"/>
      <c r="X983" s="1"/>
      <c r="Y983" s="1"/>
      <c r="AA983" s="2" t="s">
        <v>49</v>
      </c>
      <c r="AB983" s="1"/>
      <c r="AC983" s="1"/>
      <c r="AD983" s="1"/>
      <c r="AE983" s="1"/>
      <c r="AG983" s="8" t="s">
        <v>13</v>
      </c>
      <c r="AH983" s="9"/>
      <c r="AI983" s="7" t="s">
        <v>13</v>
      </c>
      <c r="AJ983" s="9"/>
      <c r="AK983" s="9"/>
    </row>
    <row r="984" spans="21:37" x14ac:dyDescent="0.25">
      <c r="U984" s="2" t="s">
        <v>49</v>
      </c>
      <c r="V984" s="1"/>
      <c r="W984" s="1"/>
      <c r="X984" s="1"/>
      <c r="Y984" s="1"/>
      <c r="AA984" s="1"/>
      <c r="AB984" s="1"/>
      <c r="AC984" s="1"/>
      <c r="AD984" s="1"/>
      <c r="AE984" s="1"/>
      <c r="AG984" s="5" t="s">
        <v>139</v>
      </c>
      <c r="AH984" s="6"/>
      <c r="AI984" s="7" t="s">
        <v>13</v>
      </c>
      <c r="AJ984" s="6"/>
      <c r="AK984" s="6"/>
    </row>
    <row r="985" spans="21:37" x14ac:dyDescent="0.25">
      <c r="U985" s="1"/>
      <c r="V985" s="1"/>
      <c r="W985" s="1"/>
      <c r="X985" s="1"/>
      <c r="Y985" s="1"/>
      <c r="AA985" s="1" t="s">
        <v>138</v>
      </c>
      <c r="AB985" s="1"/>
      <c r="AC985" s="1"/>
      <c r="AD985" s="1"/>
      <c r="AE985" s="1"/>
      <c r="AG985" s="8" t="s">
        <v>36</v>
      </c>
      <c r="AH985" s="9">
        <v>-1</v>
      </c>
      <c r="AI985" s="7" t="s">
        <v>13</v>
      </c>
      <c r="AJ985" s="9">
        <v>95</v>
      </c>
      <c r="AK985" s="9">
        <f>AH985*AJ985</f>
        <v>-95</v>
      </c>
    </row>
    <row r="986" spans="21:37" x14ac:dyDescent="0.25">
      <c r="U986" s="1" t="s">
        <v>138</v>
      </c>
      <c r="V986" s="1"/>
      <c r="W986" s="1"/>
      <c r="X986" s="1"/>
      <c r="Y986" s="1"/>
      <c r="AA986" s="2" t="s">
        <v>1</v>
      </c>
      <c r="AB986" s="2" t="s">
        <v>2</v>
      </c>
      <c r="AC986" s="1"/>
      <c r="AD986" s="1"/>
      <c r="AE986" s="1"/>
      <c r="AG986" s="8" t="s">
        <v>38</v>
      </c>
      <c r="AH986" s="10">
        <v>-0.33</v>
      </c>
      <c r="AI986" s="7" t="s">
        <v>13</v>
      </c>
      <c r="AJ986" s="9">
        <v>333</v>
      </c>
      <c r="AK986" s="9">
        <f>AH986*AJ986</f>
        <v>-109.89</v>
      </c>
    </row>
    <row r="987" spans="21:37" x14ac:dyDescent="0.25">
      <c r="U987" s="2" t="s">
        <v>1</v>
      </c>
      <c r="V987" s="2" t="s">
        <v>2</v>
      </c>
      <c r="W987" s="1"/>
      <c r="X987" s="1"/>
      <c r="Y987" s="1"/>
      <c r="AA987" s="2" t="s">
        <v>3</v>
      </c>
      <c r="AB987" s="2" t="s">
        <v>146</v>
      </c>
      <c r="AC987" s="1"/>
      <c r="AD987" s="1"/>
      <c r="AE987" s="1"/>
      <c r="AG987" s="8" t="s">
        <v>58</v>
      </c>
      <c r="AH987" s="10">
        <v>-0.33</v>
      </c>
      <c r="AI987" s="7" t="s">
        <v>13</v>
      </c>
      <c r="AJ987" s="9">
        <v>500</v>
      </c>
      <c r="AK987" s="9">
        <f>AH987*AJ987</f>
        <v>-165</v>
      </c>
    </row>
    <row r="988" spans="21:37" x14ac:dyDescent="0.25">
      <c r="U988" s="2" t="s">
        <v>3</v>
      </c>
      <c r="V988" s="2" t="s">
        <v>4</v>
      </c>
      <c r="W988" s="1"/>
      <c r="X988" s="1"/>
      <c r="Y988" s="1"/>
      <c r="AA988" s="2" t="s">
        <v>5</v>
      </c>
      <c r="AB988" s="2" t="s">
        <v>6</v>
      </c>
      <c r="AC988" s="1"/>
      <c r="AD988" s="1"/>
      <c r="AE988" s="1"/>
      <c r="AG988" s="5" t="s">
        <v>44</v>
      </c>
      <c r="AH988" s="6"/>
      <c r="AI988" s="7" t="s">
        <v>13</v>
      </c>
      <c r="AJ988" s="6"/>
      <c r="AK988" s="6">
        <f>SUM(AK985:AK987)</f>
        <v>-369.89</v>
      </c>
    </row>
    <row r="989" spans="21:37" x14ac:dyDescent="0.25">
      <c r="U989" s="2" t="s">
        <v>5</v>
      </c>
      <c r="V989" s="2" t="s">
        <v>6</v>
      </c>
      <c r="W989" s="1"/>
      <c r="X989" s="1"/>
      <c r="Y989" s="1"/>
      <c r="AA989" s="2" t="s">
        <v>7</v>
      </c>
      <c r="AB989" s="2" t="s">
        <v>8</v>
      </c>
      <c r="AC989" s="1"/>
      <c r="AD989" s="1"/>
      <c r="AE989" s="1"/>
      <c r="AG989" s="8" t="s">
        <v>45</v>
      </c>
      <c r="AH989" s="9"/>
      <c r="AI989" s="7" t="s">
        <v>13</v>
      </c>
      <c r="AJ989" s="9"/>
      <c r="AK989" s="9">
        <f>SUM(AK982,AK988)</f>
        <v>31.110000000000014</v>
      </c>
    </row>
    <row r="990" spans="21:37" x14ac:dyDescent="0.25">
      <c r="U990" s="2" t="s">
        <v>7</v>
      </c>
      <c r="V990" s="2" t="s">
        <v>8</v>
      </c>
      <c r="W990" s="1"/>
      <c r="X990" s="1"/>
      <c r="Y990" s="1"/>
      <c r="AA990" s="2" t="s">
        <v>9</v>
      </c>
      <c r="AB990" s="2" t="s">
        <v>149</v>
      </c>
      <c r="AC990" s="1"/>
      <c r="AD990" s="1"/>
      <c r="AE990" s="1"/>
      <c r="AG990" s="1"/>
      <c r="AH990" s="1"/>
      <c r="AI990" s="1"/>
      <c r="AJ990" s="1"/>
      <c r="AK990" s="1"/>
    </row>
    <row r="991" spans="21:37" x14ac:dyDescent="0.25">
      <c r="U991" s="2" t="s">
        <v>9</v>
      </c>
      <c r="V991" s="2" t="s">
        <v>149</v>
      </c>
      <c r="W991" s="1"/>
      <c r="X991" s="1"/>
      <c r="Y991" s="1"/>
      <c r="AA991" s="1"/>
      <c r="AB991" s="1"/>
      <c r="AC991" s="1"/>
      <c r="AD991" s="1"/>
      <c r="AE991" s="1"/>
      <c r="AG991" s="2" t="s">
        <v>160</v>
      </c>
      <c r="AH991" s="1"/>
      <c r="AI991" s="1"/>
      <c r="AJ991" s="1"/>
      <c r="AK991" s="1"/>
    </row>
    <row r="992" spans="21:37" x14ac:dyDescent="0.25">
      <c r="U992" s="1"/>
      <c r="V992" s="1"/>
      <c r="W992" s="1"/>
      <c r="X992" s="1"/>
      <c r="Y992" s="1"/>
      <c r="AA992" s="3" t="s">
        <v>11</v>
      </c>
      <c r="AB992" s="4" t="s">
        <v>12</v>
      </c>
      <c r="AC992" s="4" t="s">
        <v>13</v>
      </c>
      <c r="AD992" s="4" t="s">
        <v>14</v>
      </c>
      <c r="AE992" s="4" t="s">
        <v>15</v>
      </c>
      <c r="AG992" s="2" t="s">
        <v>132</v>
      </c>
      <c r="AH992" s="1"/>
      <c r="AI992" s="1"/>
      <c r="AJ992" s="1"/>
      <c r="AK992" s="1"/>
    </row>
    <row r="993" spans="21:37" x14ac:dyDescent="0.25">
      <c r="U993" s="3" t="s">
        <v>11</v>
      </c>
      <c r="V993" s="4" t="s">
        <v>12</v>
      </c>
      <c r="W993" s="4" t="s">
        <v>13</v>
      </c>
      <c r="X993" s="4" t="s">
        <v>14</v>
      </c>
      <c r="Y993" s="4" t="s">
        <v>15</v>
      </c>
      <c r="AA993" s="5" t="s">
        <v>16</v>
      </c>
      <c r="AB993" s="6"/>
      <c r="AC993" s="7" t="s">
        <v>13</v>
      </c>
      <c r="AD993" s="6"/>
      <c r="AE993" s="6"/>
      <c r="AG993" s="2" t="s">
        <v>159</v>
      </c>
      <c r="AH993" s="1"/>
      <c r="AI993" s="1"/>
      <c r="AJ993" s="1"/>
      <c r="AK993" s="1"/>
    </row>
    <row r="994" spans="21:37" x14ac:dyDescent="0.25">
      <c r="U994" s="5" t="s">
        <v>16</v>
      </c>
      <c r="V994" s="6"/>
      <c r="W994" s="7" t="s">
        <v>13</v>
      </c>
      <c r="X994" s="6"/>
      <c r="Y994" s="6"/>
      <c r="AA994" s="8" t="s">
        <v>17</v>
      </c>
      <c r="AB994" s="9">
        <v>2200</v>
      </c>
      <c r="AC994" s="7" t="s">
        <v>18</v>
      </c>
      <c r="AD994" s="10"/>
      <c r="AE994" s="9"/>
      <c r="AG994" s="2" t="s">
        <v>134</v>
      </c>
      <c r="AH994" s="1"/>
      <c r="AI994" s="1"/>
      <c r="AJ994" s="1"/>
      <c r="AK994" s="1"/>
    </row>
    <row r="995" spans="21:37" x14ac:dyDescent="0.25">
      <c r="U995" s="8" t="s">
        <v>17</v>
      </c>
      <c r="V995" s="9">
        <v>2200</v>
      </c>
      <c r="W995" s="7" t="s">
        <v>18</v>
      </c>
      <c r="X995" s="10"/>
      <c r="Y995" s="9"/>
      <c r="AA995" s="8" t="s">
        <v>19</v>
      </c>
      <c r="AB995" s="9">
        <v>2100</v>
      </c>
      <c r="AC995" s="7" t="s">
        <v>18</v>
      </c>
      <c r="AD995" s="10">
        <v>1.33</v>
      </c>
      <c r="AE995" s="9">
        <f>AB995*AD995</f>
        <v>2793</v>
      </c>
      <c r="AG995" s="1"/>
      <c r="AH995" s="1"/>
      <c r="AI995" s="1"/>
      <c r="AJ995" s="1"/>
      <c r="AK995" s="1"/>
    </row>
    <row r="996" spans="21:37" x14ac:dyDescent="0.25">
      <c r="U996" s="8" t="s">
        <v>19</v>
      </c>
      <c r="V996" s="9">
        <v>2100</v>
      </c>
      <c r="W996" s="7" t="s">
        <v>18</v>
      </c>
      <c r="X996" s="10">
        <v>1.5</v>
      </c>
      <c r="Y996" s="9">
        <f>V996*X996</f>
        <v>3150</v>
      </c>
      <c r="AA996" s="5" t="s">
        <v>20</v>
      </c>
      <c r="AB996" s="6"/>
      <c r="AC996" s="7" t="s">
        <v>13</v>
      </c>
      <c r="AD996" s="6"/>
      <c r="AE996" s="6">
        <f>SUM(AE994:AE995)</f>
        <v>2793</v>
      </c>
      <c r="AG996" s="2" t="s">
        <v>49</v>
      </c>
      <c r="AH996" s="1"/>
      <c r="AI996" s="1"/>
      <c r="AJ996" s="1"/>
      <c r="AK996" s="1"/>
    </row>
    <row r="997" spans="21:37" x14ac:dyDescent="0.25">
      <c r="U997" s="5" t="s">
        <v>20</v>
      </c>
      <c r="V997" s="6"/>
      <c r="W997" s="7" t="s">
        <v>13</v>
      </c>
      <c r="X997" s="6"/>
      <c r="Y997" s="6">
        <f>SUM(Y995:Y996)</f>
        <v>3150</v>
      </c>
      <c r="AA997" s="8" t="s">
        <v>13</v>
      </c>
      <c r="AB997" s="9"/>
      <c r="AC997" s="7" t="s">
        <v>13</v>
      </c>
      <c r="AD997" s="9"/>
      <c r="AE997" s="9"/>
      <c r="AG997" s="1"/>
      <c r="AH997" s="1"/>
      <c r="AI997" s="1"/>
      <c r="AJ997" s="1"/>
      <c r="AK997" s="1"/>
    </row>
    <row r="998" spans="21:37" x14ac:dyDescent="0.25">
      <c r="U998" s="8" t="s">
        <v>13</v>
      </c>
      <c r="V998" s="9"/>
      <c r="W998" s="7" t="s">
        <v>13</v>
      </c>
      <c r="X998" s="9"/>
      <c r="Y998" s="9"/>
      <c r="AA998" s="5" t="s">
        <v>21</v>
      </c>
      <c r="AB998" s="6"/>
      <c r="AC998" s="7" t="s">
        <v>13</v>
      </c>
      <c r="AD998" s="6"/>
      <c r="AE998" s="6"/>
      <c r="AG998" s="1" t="s">
        <v>138</v>
      </c>
      <c r="AH998" s="1"/>
      <c r="AI998" s="1"/>
      <c r="AJ998" s="1"/>
      <c r="AK998" s="1"/>
    </row>
    <row r="999" spans="21:37" x14ac:dyDescent="0.25">
      <c r="U999" s="5" t="s">
        <v>21</v>
      </c>
      <c r="V999" s="6"/>
      <c r="W999" s="7" t="s">
        <v>13</v>
      </c>
      <c r="X999" s="6"/>
      <c r="Y999" s="6"/>
      <c r="AA999" s="8" t="s">
        <v>88</v>
      </c>
      <c r="AB999" s="9">
        <v>-9</v>
      </c>
      <c r="AC999" s="7" t="s">
        <v>25</v>
      </c>
      <c r="AD999" s="10">
        <v>37</v>
      </c>
      <c r="AE999" s="9">
        <f>AB999*AD999</f>
        <v>-333</v>
      </c>
      <c r="AG999" s="2" t="s">
        <v>1</v>
      </c>
      <c r="AH999" s="2" t="s">
        <v>2</v>
      </c>
      <c r="AI999" s="1"/>
      <c r="AJ999" s="1"/>
      <c r="AK999" s="1"/>
    </row>
    <row r="1000" spans="21:37" x14ac:dyDescent="0.25">
      <c r="U1000" s="8" t="s">
        <v>88</v>
      </c>
      <c r="V1000" s="9">
        <v>-9</v>
      </c>
      <c r="W1000" s="7" t="s">
        <v>25</v>
      </c>
      <c r="X1000" s="10">
        <v>35</v>
      </c>
      <c r="Y1000" s="9">
        <f>V1000*X1000</f>
        <v>-315</v>
      </c>
      <c r="AA1000" s="8" t="s">
        <v>24</v>
      </c>
      <c r="AB1000" s="9">
        <v>-91</v>
      </c>
      <c r="AC1000" s="7" t="s">
        <v>25</v>
      </c>
      <c r="AD1000" s="10">
        <v>10</v>
      </c>
      <c r="AE1000" s="9">
        <f>AB1000*AD1000</f>
        <v>-910</v>
      </c>
      <c r="AG1000" s="2" t="s">
        <v>3</v>
      </c>
      <c r="AH1000" s="2" t="s">
        <v>147</v>
      </c>
      <c r="AI1000" s="1"/>
      <c r="AJ1000" s="1"/>
      <c r="AK1000" s="1"/>
    </row>
    <row r="1001" spans="21:37" x14ac:dyDescent="0.25">
      <c r="U1001" s="8" t="s">
        <v>24</v>
      </c>
      <c r="V1001" s="9">
        <v>-91</v>
      </c>
      <c r="W1001" s="7" t="s">
        <v>25</v>
      </c>
      <c r="X1001" s="10">
        <v>18</v>
      </c>
      <c r="Y1001" s="9">
        <f>V1001*X1001</f>
        <v>-1638</v>
      </c>
      <c r="AA1001" s="8" t="s">
        <v>106</v>
      </c>
      <c r="AB1001" s="9">
        <v>-10</v>
      </c>
      <c r="AC1001" s="7" t="s">
        <v>25</v>
      </c>
      <c r="AD1001" s="10">
        <v>16</v>
      </c>
      <c r="AE1001" s="9">
        <f>AB1001*AD1001</f>
        <v>-160</v>
      </c>
      <c r="AG1001" s="2" t="s">
        <v>5</v>
      </c>
      <c r="AH1001" s="2" t="s">
        <v>6</v>
      </c>
      <c r="AI1001" s="1"/>
      <c r="AJ1001" s="1"/>
      <c r="AK1001" s="1"/>
    </row>
    <row r="1002" spans="21:37" x14ac:dyDescent="0.25">
      <c r="U1002" s="8" t="s">
        <v>106</v>
      </c>
      <c r="V1002" s="9">
        <v>-10</v>
      </c>
      <c r="W1002" s="7" t="s">
        <v>25</v>
      </c>
      <c r="X1002" s="10">
        <v>20</v>
      </c>
      <c r="Y1002" s="9">
        <f>V1002*X1002</f>
        <v>-200</v>
      </c>
      <c r="AA1002" s="8" t="s">
        <v>150</v>
      </c>
      <c r="AB1002" s="9">
        <v>-59</v>
      </c>
      <c r="AC1002" s="7" t="s">
        <v>25</v>
      </c>
      <c r="AD1002" s="10">
        <v>9</v>
      </c>
      <c r="AE1002" s="9">
        <f>AB1002*AD1002</f>
        <v>-531</v>
      </c>
      <c r="AG1002" s="2" t="s">
        <v>7</v>
      </c>
      <c r="AH1002" s="2" t="s">
        <v>8</v>
      </c>
      <c r="AI1002" s="1"/>
      <c r="AJ1002" s="1"/>
      <c r="AK1002" s="1"/>
    </row>
    <row r="1003" spans="21:37" x14ac:dyDescent="0.25">
      <c r="U1003" s="8" t="s">
        <v>150</v>
      </c>
      <c r="V1003" s="9">
        <v>-59</v>
      </c>
      <c r="W1003" s="7" t="s">
        <v>25</v>
      </c>
      <c r="X1003" s="10">
        <v>13</v>
      </c>
      <c r="Y1003" s="9">
        <f>V1003*X1003</f>
        <v>-767</v>
      </c>
      <c r="AA1003" s="8" t="s">
        <v>30</v>
      </c>
      <c r="AB1003" s="9">
        <v>-39</v>
      </c>
      <c r="AC1003" s="7" t="s">
        <v>23</v>
      </c>
      <c r="AD1003" s="10">
        <v>2.6</v>
      </c>
      <c r="AE1003" s="9">
        <f>AB1003*AD1003</f>
        <v>-101.4</v>
      </c>
      <c r="AG1003" s="2" t="s">
        <v>9</v>
      </c>
      <c r="AH1003" s="2" t="s">
        <v>149</v>
      </c>
      <c r="AI1003" s="1"/>
      <c r="AJ1003" s="1"/>
      <c r="AK1003" s="1"/>
    </row>
    <row r="1004" spans="21:37" x14ac:dyDescent="0.25">
      <c r="U1004" s="8" t="s">
        <v>30</v>
      </c>
      <c r="V1004" s="9">
        <v>-39</v>
      </c>
      <c r="W1004" s="7" t="s">
        <v>23</v>
      </c>
      <c r="X1004" s="10">
        <v>2.8</v>
      </c>
      <c r="Y1004" s="9">
        <f>V1004*X1004</f>
        <v>-109.19999999999999</v>
      </c>
      <c r="AA1004" s="5" t="s">
        <v>31</v>
      </c>
      <c r="AB1004" s="6"/>
      <c r="AC1004" s="7" t="s">
        <v>13</v>
      </c>
      <c r="AD1004" s="6"/>
      <c r="AE1004" s="6">
        <f>SUM(AE998:AE1003)</f>
        <v>-2035.4</v>
      </c>
      <c r="AG1004" s="1"/>
      <c r="AH1004" s="1"/>
      <c r="AI1004" s="1"/>
      <c r="AJ1004" s="1"/>
      <c r="AK1004" s="1"/>
    </row>
    <row r="1005" spans="21:37" x14ac:dyDescent="0.25">
      <c r="U1005" s="5" t="s">
        <v>31</v>
      </c>
      <c r="V1005" s="6"/>
      <c r="W1005" s="7" t="s">
        <v>13</v>
      </c>
      <c r="X1005" s="6"/>
      <c r="Y1005" s="6">
        <f>SUM(Y999:Y1004)</f>
        <v>-3029.2</v>
      </c>
      <c r="AA1005" s="5" t="s">
        <v>32</v>
      </c>
      <c r="AB1005" s="6"/>
      <c r="AC1005" s="7" t="s">
        <v>13</v>
      </c>
      <c r="AD1005" s="6"/>
      <c r="AE1005" s="6">
        <f>SUM(AE996,AE1004)</f>
        <v>757.59999999999991</v>
      </c>
      <c r="AG1005" s="3" t="s">
        <v>11</v>
      </c>
      <c r="AH1005" s="4" t="s">
        <v>12</v>
      </c>
      <c r="AI1005" s="4" t="s">
        <v>13</v>
      </c>
      <c r="AJ1005" s="4" t="s">
        <v>14</v>
      </c>
      <c r="AK1005" s="4" t="s">
        <v>15</v>
      </c>
    </row>
    <row r="1006" spans="21:37" x14ac:dyDescent="0.25">
      <c r="U1006" s="5" t="s">
        <v>32</v>
      </c>
      <c r="V1006" s="6"/>
      <c r="W1006" s="7" t="s">
        <v>13</v>
      </c>
      <c r="X1006" s="6"/>
      <c r="Y1006" s="6">
        <f>SUM(Y997,Y1005)</f>
        <v>120.80000000000018</v>
      </c>
      <c r="AA1006" s="8" t="s">
        <v>13</v>
      </c>
      <c r="AB1006" s="9"/>
      <c r="AC1006" s="7" t="s">
        <v>13</v>
      </c>
      <c r="AD1006" s="9"/>
      <c r="AE1006" s="9"/>
      <c r="AG1006" s="5" t="s">
        <v>16</v>
      </c>
      <c r="AH1006" s="6"/>
      <c r="AI1006" s="7" t="s">
        <v>13</v>
      </c>
      <c r="AJ1006" s="6"/>
      <c r="AK1006" s="6"/>
    </row>
    <row r="1007" spans="21:37" x14ac:dyDescent="0.25">
      <c r="U1007" s="8" t="s">
        <v>13</v>
      </c>
      <c r="V1007" s="9"/>
      <c r="W1007" s="7" t="s">
        <v>13</v>
      </c>
      <c r="X1007" s="9"/>
      <c r="Y1007" s="9"/>
      <c r="AA1007" s="5" t="s">
        <v>139</v>
      </c>
      <c r="AB1007" s="6"/>
      <c r="AC1007" s="7" t="s">
        <v>13</v>
      </c>
      <c r="AD1007" s="6"/>
      <c r="AE1007" s="6"/>
      <c r="AG1007" s="8" t="s">
        <v>17</v>
      </c>
      <c r="AH1007" s="9">
        <v>2200</v>
      </c>
      <c r="AI1007" s="7" t="s">
        <v>18</v>
      </c>
      <c r="AJ1007" s="10"/>
      <c r="AK1007" s="9"/>
    </row>
    <row r="1008" spans="21:37" x14ac:dyDescent="0.25">
      <c r="U1008" s="5" t="s">
        <v>139</v>
      </c>
      <c r="V1008" s="6"/>
      <c r="W1008" s="7" t="s">
        <v>13</v>
      </c>
      <c r="X1008" s="6"/>
      <c r="Y1008" s="6"/>
      <c r="AA1008" s="8" t="s">
        <v>36</v>
      </c>
      <c r="AB1008" s="9">
        <v>-1</v>
      </c>
      <c r="AC1008" s="7" t="s">
        <v>13</v>
      </c>
      <c r="AD1008" s="9">
        <v>95</v>
      </c>
      <c r="AE1008" s="9">
        <f>AB1008*AD1008</f>
        <v>-95</v>
      </c>
      <c r="AG1008" s="8" t="s">
        <v>19</v>
      </c>
      <c r="AH1008" s="9">
        <v>2100</v>
      </c>
      <c r="AI1008" s="7" t="s">
        <v>18</v>
      </c>
      <c r="AJ1008" s="10">
        <v>1.33</v>
      </c>
      <c r="AK1008" s="9">
        <f>AH1008*AJ1008</f>
        <v>2793</v>
      </c>
    </row>
    <row r="1009" spans="21:37" x14ac:dyDescent="0.25">
      <c r="U1009" s="8" t="s">
        <v>36</v>
      </c>
      <c r="V1009" s="9">
        <v>-1</v>
      </c>
      <c r="W1009" s="7" t="s">
        <v>13</v>
      </c>
      <c r="X1009" s="9">
        <v>95</v>
      </c>
      <c r="Y1009" s="9">
        <f>V1009*X1009</f>
        <v>-95</v>
      </c>
      <c r="AA1009" s="8" t="s">
        <v>38</v>
      </c>
      <c r="AB1009" s="10">
        <v>-0.33</v>
      </c>
      <c r="AC1009" s="7" t="s">
        <v>13</v>
      </c>
      <c r="AD1009" s="9">
        <v>333</v>
      </c>
      <c r="AE1009" s="9">
        <f>AB1009*AD1009</f>
        <v>-109.89</v>
      </c>
      <c r="AG1009" s="5" t="s">
        <v>20</v>
      </c>
      <c r="AH1009" s="6"/>
      <c r="AI1009" s="7" t="s">
        <v>13</v>
      </c>
      <c r="AJ1009" s="6"/>
      <c r="AK1009" s="6">
        <f>SUM(AK1007:AK1008)</f>
        <v>2793</v>
      </c>
    </row>
    <row r="1010" spans="21:37" x14ac:dyDescent="0.25">
      <c r="U1010" s="8" t="s">
        <v>38</v>
      </c>
      <c r="V1010" s="10">
        <v>-0.33</v>
      </c>
      <c r="W1010" s="7" t="s">
        <v>13</v>
      </c>
      <c r="X1010" s="9">
        <v>333</v>
      </c>
      <c r="Y1010" s="9">
        <f>V1010*X1010</f>
        <v>-109.89</v>
      </c>
      <c r="AA1010" s="8" t="s">
        <v>54</v>
      </c>
      <c r="AB1010" s="9">
        <v>-2</v>
      </c>
      <c r="AC1010" s="7" t="s">
        <v>13</v>
      </c>
      <c r="AD1010" s="9">
        <v>225</v>
      </c>
      <c r="AE1010" s="9">
        <f>AB1010*AD1010</f>
        <v>-450</v>
      </c>
      <c r="AG1010" s="8" t="s">
        <v>13</v>
      </c>
      <c r="AH1010" s="9"/>
      <c r="AI1010" s="7" t="s">
        <v>13</v>
      </c>
      <c r="AJ1010" s="9"/>
      <c r="AK1010" s="9"/>
    </row>
    <row r="1011" spans="21:37" x14ac:dyDescent="0.25">
      <c r="U1011" s="8" t="s">
        <v>54</v>
      </c>
      <c r="V1011" s="9">
        <v>-2</v>
      </c>
      <c r="W1011" s="7" t="s">
        <v>13</v>
      </c>
      <c r="X1011" s="9">
        <v>225</v>
      </c>
      <c r="Y1011" s="9">
        <f>V1011*X1011</f>
        <v>-450</v>
      </c>
      <c r="AA1011" s="8" t="s">
        <v>55</v>
      </c>
      <c r="AB1011" s="9">
        <v>-2</v>
      </c>
      <c r="AC1011" s="7" t="s">
        <v>13</v>
      </c>
      <c r="AD1011" s="9">
        <v>170</v>
      </c>
      <c r="AE1011" s="9">
        <f>AB1011*AD1011</f>
        <v>-340</v>
      </c>
      <c r="AG1011" s="5" t="s">
        <v>21</v>
      </c>
      <c r="AH1011" s="6"/>
      <c r="AI1011" s="7" t="s">
        <v>13</v>
      </c>
      <c r="AJ1011" s="6"/>
      <c r="AK1011" s="6"/>
    </row>
    <row r="1012" spans="21:37" x14ac:dyDescent="0.25">
      <c r="U1012" s="8" t="s">
        <v>55</v>
      </c>
      <c r="V1012" s="9">
        <v>-2</v>
      </c>
      <c r="W1012" s="7" t="s">
        <v>13</v>
      </c>
      <c r="X1012" s="9">
        <v>170</v>
      </c>
      <c r="Y1012" s="9">
        <f>V1012*X1012</f>
        <v>-340</v>
      </c>
      <c r="AA1012" s="8" t="s">
        <v>91</v>
      </c>
      <c r="AB1012" s="9">
        <v>-2</v>
      </c>
      <c r="AC1012" s="7" t="s">
        <v>13</v>
      </c>
      <c r="AD1012" s="9">
        <v>446</v>
      </c>
      <c r="AE1012" s="9">
        <f>AB1012*AD1012</f>
        <v>-892</v>
      </c>
      <c r="AG1012" s="8" t="s">
        <v>88</v>
      </c>
      <c r="AH1012" s="9">
        <v>-9</v>
      </c>
      <c r="AI1012" s="7" t="s">
        <v>25</v>
      </c>
      <c r="AJ1012" s="10">
        <v>37</v>
      </c>
      <c r="AK1012" s="9">
        <f>AH1012*AJ1012</f>
        <v>-333</v>
      </c>
    </row>
    <row r="1013" spans="21:37" x14ac:dyDescent="0.25">
      <c r="U1013" s="8" t="s">
        <v>91</v>
      </c>
      <c r="V1013" s="9">
        <v>-2</v>
      </c>
      <c r="W1013" s="7" t="s">
        <v>13</v>
      </c>
      <c r="X1013" s="9">
        <v>446</v>
      </c>
      <c r="Y1013" s="9">
        <f>V1013*X1013</f>
        <v>-892</v>
      </c>
      <c r="AA1013" s="5" t="s">
        <v>44</v>
      </c>
      <c r="AB1013" s="6"/>
      <c r="AC1013" s="7" t="s">
        <v>13</v>
      </c>
      <c r="AD1013" s="6"/>
      <c r="AE1013" s="6">
        <f>SUM(AE1008:AE1012)</f>
        <v>-1886.8899999999999</v>
      </c>
      <c r="AG1013" s="8" t="s">
        <v>24</v>
      </c>
      <c r="AH1013" s="9">
        <v>-91</v>
      </c>
      <c r="AI1013" s="7" t="s">
        <v>25</v>
      </c>
      <c r="AJ1013" s="10">
        <v>8</v>
      </c>
      <c r="AK1013" s="9">
        <f>AH1013*AJ1013</f>
        <v>-728</v>
      </c>
    </row>
    <row r="1014" spans="21:37" x14ac:dyDescent="0.25">
      <c r="U1014" s="5" t="s">
        <v>44</v>
      </c>
      <c r="V1014" s="6"/>
      <c r="W1014" s="7" t="s">
        <v>13</v>
      </c>
      <c r="X1014" s="6"/>
      <c r="Y1014" s="6">
        <f>SUM(Y1009:Y1013)</f>
        <v>-1886.8899999999999</v>
      </c>
      <c r="AA1014" s="8" t="s">
        <v>45</v>
      </c>
      <c r="AB1014" s="9"/>
      <c r="AC1014" s="7" t="s">
        <v>13</v>
      </c>
      <c r="AD1014" s="9"/>
      <c r="AE1014" s="9">
        <f>SUM(AE1005,AE1013)</f>
        <v>-1129.29</v>
      </c>
      <c r="AG1014" s="8" t="s">
        <v>106</v>
      </c>
      <c r="AH1014" s="9">
        <v>-10</v>
      </c>
      <c r="AI1014" s="7" t="s">
        <v>25</v>
      </c>
      <c r="AJ1014" s="10">
        <v>15</v>
      </c>
      <c r="AK1014" s="9">
        <f>AH1014*AJ1014</f>
        <v>-150</v>
      </c>
    </row>
    <row r="1015" spans="21:37" x14ac:dyDescent="0.25">
      <c r="U1015" s="8" t="s">
        <v>45</v>
      </c>
      <c r="V1015" s="9"/>
      <c r="W1015" s="7" t="s">
        <v>13</v>
      </c>
      <c r="X1015" s="9"/>
      <c r="Y1015" s="9">
        <f>SUM(Y1006,Y1014)</f>
        <v>-1766.0899999999997</v>
      </c>
      <c r="AA1015" s="1"/>
      <c r="AB1015" s="1"/>
      <c r="AC1015" s="1"/>
      <c r="AD1015" s="1"/>
      <c r="AE1015" s="1"/>
      <c r="AG1015" s="8" t="s">
        <v>150</v>
      </c>
      <c r="AH1015" s="9">
        <v>-59</v>
      </c>
      <c r="AI1015" s="7" t="s">
        <v>25</v>
      </c>
      <c r="AJ1015" s="10">
        <v>8</v>
      </c>
      <c r="AK1015" s="9">
        <f>AH1015*AJ1015</f>
        <v>-472</v>
      </c>
    </row>
    <row r="1016" spans="21:37" x14ac:dyDescent="0.25">
      <c r="U1016" s="1"/>
      <c r="V1016" s="1"/>
      <c r="W1016" s="1"/>
      <c r="X1016" s="1"/>
      <c r="Y1016" s="1"/>
      <c r="AA1016" s="2" t="s">
        <v>140</v>
      </c>
      <c r="AB1016" s="1"/>
      <c r="AC1016" s="1"/>
      <c r="AD1016" s="1"/>
      <c r="AE1016" s="1"/>
      <c r="AG1016" s="8" t="s">
        <v>30</v>
      </c>
      <c r="AH1016" s="9">
        <v>-39</v>
      </c>
      <c r="AI1016" s="7" t="s">
        <v>23</v>
      </c>
      <c r="AJ1016" s="10">
        <v>2.6</v>
      </c>
      <c r="AK1016" s="9">
        <f>AH1016*AJ1016</f>
        <v>-101.4</v>
      </c>
    </row>
    <row r="1017" spans="21:37" x14ac:dyDescent="0.25">
      <c r="U1017" s="2" t="s">
        <v>140</v>
      </c>
      <c r="V1017" s="1"/>
      <c r="W1017" s="1"/>
      <c r="X1017" s="1"/>
      <c r="Y1017" s="1"/>
      <c r="AA1017" s="2" t="s">
        <v>132</v>
      </c>
      <c r="AB1017" s="1"/>
      <c r="AC1017" s="1"/>
      <c r="AD1017" s="1"/>
      <c r="AE1017" s="1"/>
      <c r="AG1017" s="5" t="s">
        <v>31</v>
      </c>
      <c r="AH1017" s="6"/>
      <c r="AI1017" s="7" t="s">
        <v>13</v>
      </c>
      <c r="AJ1017" s="6"/>
      <c r="AK1017" s="6">
        <f>SUM(AK1011:AK1016)</f>
        <v>-1784.4</v>
      </c>
    </row>
    <row r="1018" spans="21:37" x14ac:dyDescent="0.25">
      <c r="U1018" s="2" t="s">
        <v>132</v>
      </c>
      <c r="V1018" s="1"/>
      <c r="W1018" s="1"/>
      <c r="X1018" s="1"/>
      <c r="Y1018" s="1"/>
      <c r="AA1018" s="2" t="s">
        <v>133</v>
      </c>
      <c r="AB1018" s="1"/>
      <c r="AC1018" s="1"/>
      <c r="AD1018" s="1"/>
      <c r="AE1018" s="1"/>
      <c r="AG1018" s="5" t="s">
        <v>32</v>
      </c>
      <c r="AH1018" s="6"/>
      <c r="AI1018" s="7" t="s">
        <v>13</v>
      </c>
      <c r="AJ1018" s="6"/>
      <c r="AK1018" s="6">
        <f>SUM(AK1009,AK1017)</f>
        <v>1008.5999999999999</v>
      </c>
    </row>
    <row r="1019" spans="21:37" x14ac:dyDescent="0.25">
      <c r="U1019" s="2" t="s">
        <v>133</v>
      </c>
      <c r="V1019" s="1"/>
      <c r="W1019" s="1"/>
      <c r="X1019" s="1"/>
      <c r="Y1019" s="1"/>
      <c r="AA1019" s="2" t="s">
        <v>134</v>
      </c>
      <c r="AB1019" s="1"/>
      <c r="AC1019" s="1"/>
      <c r="AD1019" s="1"/>
      <c r="AE1019" s="1"/>
      <c r="AG1019" s="8" t="s">
        <v>13</v>
      </c>
      <c r="AH1019" s="9"/>
      <c r="AI1019" s="7" t="s">
        <v>13</v>
      </c>
      <c r="AJ1019" s="9"/>
      <c r="AK1019" s="9"/>
    </row>
    <row r="1020" spans="21:37" x14ac:dyDescent="0.25">
      <c r="U1020" s="2" t="s">
        <v>134</v>
      </c>
      <c r="V1020" s="1"/>
      <c r="W1020" s="1"/>
      <c r="X1020" s="1"/>
      <c r="Y1020" s="1"/>
      <c r="AA1020" s="1"/>
      <c r="AB1020" s="1"/>
      <c r="AC1020" s="1"/>
      <c r="AD1020" s="1"/>
      <c r="AE1020" s="1"/>
      <c r="AG1020" s="5" t="s">
        <v>139</v>
      </c>
      <c r="AH1020" s="6"/>
      <c r="AI1020" s="7" t="s">
        <v>13</v>
      </c>
      <c r="AJ1020" s="6"/>
      <c r="AK1020" s="6"/>
    </row>
    <row r="1021" spans="21:37" x14ac:dyDescent="0.25">
      <c r="U1021" s="1"/>
      <c r="V1021" s="1"/>
      <c r="W1021" s="1"/>
      <c r="X1021" s="1"/>
      <c r="Y1021" s="1"/>
      <c r="AA1021" s="2" t="s">
        <v>49</v>
      </c>
      <c r="AB1021" s="1"/>
      <c r="AC1021" s="1"/>
      <c r="AD1021" s="1"/>
      <c r="AE1021" s="1"/>
      <c r="AG1021" s="8" t="s">
        <v>36</v>
      </c>
      <c r="AH1021" s="9">
        <v>-1</v>
      </c>
      <c r="AI1021" s="7" t="s">
        <v>13</v>
      </c>
      <c r="AJ1021" s="9">
        <v>95</v>
      </c>
      <c r="AK1021" s="9">
        <f>AH1021*AJ1021</f>
        <v>-95</v>
      </c>
    </row>
    <row r="1022" spans="21:37" x14ac:dyDescent="0.25">
      <c r="U1022" s="2" t="s">
        <v>49</v>
      </c>
      <c r="V1022" s="1"/>
      <c r="W1022" s="1"/>
      <c r="X1022" s="1"/>
      <c r="Y1022" s="1"/>
      <c r="AA1022" s="1"/>
      <c r="AB1022" s="1"/>
      <c r="AC1022" s="1"/>
      <c r="AD1022" s="1"/>
      <c r="AE1022" s="1"/>
      <c r="AG1022" s="8" t="s">
        <v>38</v>
      </c>
      <c r="AH1022" s="10">
        <v>-0.33</v>
      </c>
      <c r="AI1022" s="7" t="s">
        <v>13</v>
      </c>
      <c r="AJ1022" s="9">
        <v>333</v>
      </c>
      <c r="AK1022" s="9">
        <f>AH1022*AJ1022</f>
        <v>-109.89</v>
      </c>
    </row>
    <row r="1023" spans="21:37" x14ac:dyDescent="0.25">
      <c r="U1023" s="1"/>
      <c r="V1023" s="1"/>
      <c r="W1023" s="1"/>
      <c r="X1023" s="1"/>
      <c r="Y1023" s="1"/>
      <c r="AA1023" s="1" t="s">
        <v>141</v>
      </c>
      <c r="AB1023" s="1"/>
      <c r="AC1023" s="1"/>
      <c r="AD1023" s="1"/>
      <c r="AE1023" s="1"/>
      <c r="AG1023" s="8" t="s">
        <v>54</v>
      </c>
      <c r="AH1023" s="9">
        <v>-2</v>
      </c>
      <c r="AI1023" s="7" t="s">
        <v>13</v>
      </c>
      <c r="AJ1023" s="9">
        <v>225</v>
      </c>
      <c r="AK1023" s="9">
        <f>AH1023*AJ1023</f>
        <v>-450</v>
      </c>
    </row>
    <row r="1024" spans="21:37" x14ac:dyDescent="0.25">
      <c r="U1024" s="1" t="s">
        <v>141</v>
      </c>
      <c r="V1024" s="1"/>
      <c r="W1024" s="1"/>
      <c r="X1024" s="1"/>
      <c r="Y1024" s="1"/>
      <c r="AA1024" s="2" t="s">
        <v>1</v>
      </c>
      <c r="AB1024" s="2" t="s">
        <v>2</v>
      </c>
      <c r="AC1024" s="1"/>
      <c r="AD1024" s="1"/>
      <c r="AE1024" s="1"/>
      <c r="AG1024" s="8" t="s">
        <v>55</v>
      </c>
      <c r="AH1024" s="9">
        <v>-2</v>
      </c>
      <c r="AI1024" s="7" t="s">
        <v>13</v>
      </c>
      <c r="AJ1024" s="9">
        <v>170</v>
      </c>
      <c r="AK1024" s="9">
        <f>AH1024*AJ1024</f>
        <v>-340</v>
      </c>
    </row>
    <row r="1025" spans="21:37" x14ac:dyDescent="0.25">
      <c r="U1025" s="2" t="s">
        <v>1</v>
      </c>
      <c r="V1025" s="2" t="s">
        <v>2</v>
      </c>
      <c r="W1025" s="1"/>
      <c r="X1025" s="1"/>
      <c r="Y1025" s="1"/>
      <c r="AA1025" s="2" t="s">
        <v>3</v>
      </c>
      <c r="AB1025" s="2" t="s">
        <v>146</v>
      </c>
      <c r="AC1025" s="1"/>
      <c r="AD1025" s="1"/>
      <c r="AE1025" s="1"/>
      <c r="AG1025" s="8" t="s">
        <v>91</v>
      </c>
      <c r="AH1025" s="9">
        <v>-2</v>
      </c>
      <c r="AI1025" s="7" t="s">
        <v>13</v>
      </c>
      <c r="AJ1025" s="9">
        <v>446</v>
      </c>
      <c r="AK1025" s="9">
        <f>AH1025*AJ1025</f>
        <v>-892</v>
      </c>
    </row>
    <row r="1026" spans="21:37" x14ac:dyDescent="0.25">
      <c r="U1026" s="2" t="s">
        <v>3</v>
      </c>
      <c r="V1026" s="2" t="s">
        <v>4</v>
      </c>
      <c r="W1026" s="1"/>
      <c r="X1026" s="1"/>
      <c r="Y1026" s="1"/>
      <c r="AA1026" s="2" t="s">
        <v>5</v>
      </c>
      <c r="AB1026" s="2" t="s">
        <v>6</v>
      </c>
      <c r="AC1026" s="1"/>
      <c r="AD1026" s="1"/>
      <c r="AE1026" s="1"/>
      <c r="AG1026" s="5" t="s">
        <v>44</v>
      </c>
      <c r="AH1026" s="6"/>
      <c r="AI1026" s="7" t="s">
        <v>13</v>
      </c>
      <c r="AJ1026" s="6"/>
      <c r="AK1026" s="6">
        <f>SUM(AK1021:AK1025)</f>
        <v>-1886.8899999999999</v>
      </c>
    </row>
    <row r="1027" spans="21:37" x14ac:dyDescent="0.25">
      <c r="U1027" s="2" t="s">
        <v>5</v>
      </c>
      <c r="V1027" s="2" t="s">
        <v>6</v>
      </c>
      <c r="W1027" s="1"/>
      <c r="X1027" s="1"/>
      <c r="Y1027" s="1"/>
      <c r="AA1027" s="2" t="s">
        <v>7</v>
      </c>
      <c r="AB1027" s="2" t="s">
        <v>8</v>
      </c>
      <c r="AC1027" s="1"/>
      <c r="AD1027" s="1"/>
      <c r="AE1027" s="1"/>
      <c r="AG1027" s="8" t="s">
        <v>45</v>
      </c>
      <c r="AH1027" s="9"/>
      <c r="AI1027" s="7" t="s">
        <v>13</v>
      </c>
      <c r="AJ1027" s="9"/>
      <c r="AK1027" s="9">
        <f>SUM(AK1018,AK1026)</f>
        <v>-878.29</v>
      </c>
    </row>
    <row r="1028" spans="21:37" x14ac:dyDescent="0.25">
      <c r="U1028" s="2" t="s">
        <v>7</v>
      </c>
      <c r="V1028" s="2" t="s">
        <v>8</v>
      </c>
      <c r="W1028" s="1"/>
      <c r="X1028" s="1"/>
      <c r="Y1028" s="1"/>
      <c r="AA1028" s="2" t="s">
        <v>9</v>
      </c>
      <c r="AB1028" s="2" t="s">
        <v>149</v>
      </c>
      <c r="AC1028" s="1"/>
      <c r="AD1028" s="1"/>
      <c r="AE1028" s="1"/>
      <c r="AG1028" s="1"/>
      <c r="AH1028" s="1"/>
      <c r="AI1028" s="1"/>
      <c r="AJ1028" s="1"/>
      <c r="AK1028" s="1"/>
    </row>
    <row r="1029" spans="21:37" x14ac:dyDescent="0.25">
      <c r="U1029" s="2" t="s">
        <v>9</v>
      </c>
      <c r="V1029" s="2" t="s">
        <v>149</v>
      </c>
      <c r="W1029" s="1"/>
      <c r="X1029" s="1"/>
      <c r="Y1029" s="1"/>
      <c r="AA1029" s="1"/>
      <c r="AB1029" s="1"/>
      <c r="AC1029" s="1"/>
      <c r="AD1029" s="1"/>
      <c r="AE1029" s="1"/>
      <c r="AG1029" s="2" t="s">
        <v>140</v>
      </c>
      <c r="AH1029" s="1"/>
      <c r="AI1029" s="1"/>
      <c r="AJ1029" s="1"/>
      <c r="AK1029" s="1"/>
    </row>
    <row r="1030" spans="21:37" x14ac:dyDescent="0.25">
      <c r="U1030" s="1"/>
      <c r="V1030" s="1"/>
      <c r="W1030" s="1"/>
      <c r="X1030" s="1"/>
      <c r="Y1030" s="1"/>
      <c r="AA1030" s="3" t="s">
        <v>11</v>
      </c>
      <c r="AB1030" s="4" t="s">
        <v>12</v>
      </c>
      <c r="AC1030" s="4" t="s">
        <v>13</v>
      </c>
      <c r="AD1030" s="4" t="s">
        <v>14</v>
      </c>
      <c r="AE1030" s="4" t="s">
        <v>15</v>
      </c>
      <c r="AG1030" s="2" t="s">
        <v>132</v>
      </c>
      <c r="AH1030" s="1"/>
      <c r="AI1030" s="1"/>
      <c r="AJ1030" s="1"/>
      <c r="AK1030" s="1"/>
    </row>
    <row r="1031" spans="21:37" x14ac:dyDescent="0.25">
      <c r="U1031" s="3" t="s">
        <v>11</v>
      </c>
      <c r="V1031" s="4" t="s">
        <v>12</v>
      </c>
      <c r="W1031" s="4" t="s">
        <v>13</v>
      </c>
      <c r="X1031" s="4" t="s">
        <v>14</v>
      </c>
      <c r="Y1031" s="4" t="s">
        <v>15</v>
      </c>
      <c r="AA1031" s="5" t="s">
        <v>16</v>
      </c>
      <c r="AB1031" s="6"/>
      <c r="AC1031" s="7" t="s">
        <v>13</v>
      </c>
      <c r="AD1031" s="6"/>
      <c r="AE1031" s="6"/>
      <c r="AG1031" s="2" t="s">
        <v>133</v>
      </c>
      <c r="AH1031" s="1"/>
      <c r="AI1031" s="1"/>
      <c r="AJ1031" s="1"/>
      <c r="AK1031" s="1"/>
    </row>
    <row r="1032" spans="21:37" x14ac:dyDescent="0.25">
      <c r="U1032" s="5" t="s">
        <v>16</v>
      </c>
      <c r="V1032" s="6"/>
      <c r="W1032" s="7" t="s">
        <v>13</v>
      </c>
      <c r="X1032" s="6"/>
      <c r="Y1032" s="6"/>
      <c r="AA1032" s="8" t="s">
        <v>52</v>
      </c>
      <c r="AB1032" s="9">
        <v>800</v>
      </c>
      <c r="AC1032" s="7" t="s">
        <v>18</v>
      </c>
      <c r="AD1032" s="10">
        <v>0.92</v>
      </c>
      <c r="AE1032" s="9">
        <f>AB1032*AD1032</f>
        <v>736</v>
      </c>
      <c r="AG1032" s="2" t="s">
        <v>134</v>
      </c>
      <c r="AH1032" s="1"/>
      <c r="AI1032" s="1"/>
      <c r="AJ1032" s="1"/>
      <c r="AK1032" s="1"/>
    </row>
    <row r="1033" spans="21:37" x14ac:dyDescent="0.25">
      <c r="U1033" s="8" t="s">
        <v>52</v>
      </c>
      <c r="V1033" s="9">
        <v>800</v>
      </c>
      <c r="W1033" s="7" t="s">
        <v>18</v>
      </c>
      <c r="X1033" s="10">
        <v>1.08</v>
      </c>
      <c r="Y1033" s="9">
        <f>V1033*X1033</f>
        <v>864</v>
      </c>
      <c r="AA1033" s="5" t="s">
        <v>20</v>
      </c>
      <c r="AB1033" s="6"/>
      <c r="AC1033" s="7" t="s">
        <v>13</v>
      </c>
      <c r="AD1033" s="6"/>
      <c r="AE1033" s="6">
        <f>SUM(AE1032:AE1032)</f>
        <v>736</v>
      </c>
      <c r="AG1033" s="1"/>
      <c r="AH1033" s="1"/>
      <c r="AI1033" s="1"/>
      <c r="AJ1033" s="1"/>
      <c r="AK1033" s="1"/>
    </row>
    <row r="1034" spans="21:37" x14ac:dyDescent="0.25">
      <c r="U1034" s="5" t="s">
        <v>20</v>
      </c>
      <c r="V1034" s="6"/>
      <c r="W1034" s="7" t="s">
        <v>13</v>
      </c>
      <c r="X1034" s="6"/>
      <c r="Y1034" s="6">
        <f>SUM(Y1033:Y1033)</f>
        <v>864</v>
      </c>
      <c r="AA1034" s="8" t="s">
        <v>13</v>
      </c>
      <c r="AB1034" s="9"/>
      <c r="AC1034" s="7" t="s">
        <v>13</v>
      </c>
      <c r="AD1034" s="9"/>
      <c r="AE1034" s="9"/>
      <c r="AG1034" s="2" t="s">
        <v>49</v>
      </c>
      <c r="AH1034" s="1"/>
      <c r="AI1034" s="1"/>
      <c r="AJ1034" s="1"/>
      <c r="AK1034" s="1"/>
    </row>
    <row r="1035" spans="21:37" x14ac:dyDescent="0.25">
      <c r="U1035" s="8" t="s">
        <v>13</v>
      </c>
      <c r="V1035" s="9"/>
      <c r="W1035" s="7" t="s">
        <v>13</v>
      </c>
      <c r="X1035" s="9"/>
      <c r="Y1035" s="9"/>
      <c r="AA1035" s="5" t="s">
        <v>21</v>
      </c>
      <c r="AB1035" s="6"/>
      <c r="AC1035" s="7" t="s">
        <v>13</v>
      </c>
      <c r="AD1035" s="6"/>
      <c r="AE1035" s="6"/>
      <c r="AG1035" s="1"/>
      <c r="AH1035" s="1"/>
      <c r="AI1035" s="1"/>
      <c r="AJ1035" s="1"/>
      <c r="AK1035" s="1"/>
    </row>
    <row r="1036" spans="21:37" x14ac:dyDescent="0.25">
      <c r="U1036" s="5" t="s">
        <v>21</v>
      </c>
      <c r="V1036" s="6"/>
      <c r="W1036" s="7" t="s">
        <v>13</v>
      </c>
      <c r="X1036" s="6"/>
      <c r="Y1036" s="6"/>
      <c r="AA1036" s="8" t="s">
        <v>88</v>
      </c>
      <c r="AB1036" s="9">
        <v>-9</v>
      </c>
      <c r="AC1036" s="7" t="s">
        <v>25</v>
      </c>
      <c r="AD1036" s="10">
        <v>36</v>
      </c>
      <c r="AE1036" s="9">
        <f>AB1036*AD1036</f>
        <v>-324</v>
      </c>
      <c r="AG1036" s="1" t="s">
        <v>141</v>
      </c>
      <c r="AH1036" s="1"/>
      <c r="AI1036" s="1"/>
      <c r="AJ1036" s="1"/>
      <c r="AK1036" s="1"/>
    </row>
    <row r="1037" spans="21:37" x14ac:dyDescent="0.25">
      <c r="U1037" s="8" t="s">
        <v>88</v>
      </c>
      <c r="V1037" s="9">
        <v>-9</v>
      </c>
      <c r="W1037" s="7" t="s">
        <v>25</v>
      </c>
      <c r="X1037" s="10">
        <v>34</v>
      </c>
      <c r="Y1037" s="9">
        <f>V1037*X1037</f>
        <v>-306</v>
      </c>
      <c r="AA1037" s="8" t="s">
        <v>24</v>
      </c>
      <c r="AB1037" s="9">
        <v>-39</v>
      </c>
      <c r="AC1037" s="7" t="s">
        <v>25</v>
      </c>
      <c r="AD1037" s="10">
        <v>10</v>
      </c>
      <c r="AE1037" s="9">
        <f>AB1037*AD1037</f>
        <v>-390</v>
      </c>
      <c r="AG1037" s="2" t="s">
        <v>1</v>
      </c>
      <c r="AH1037" s="2" t="s">
        <v>2</v>
      </c>
      <c r="AI1037" s="1"/>
      <c r="AJ1037" s="1"/>
      <c r="AK1037" s="1"/>
    </row>
    <row r="1038" spans="21:37" x14ac:dyDescent="0.25">
      <c r="U1038" s="8" t="s">
        <v>24</v>
      </c>
      <c r="V1038" s="9">
        <v>-39</v>
      </c>
      <c r="W1038" s="7" t="s">
        <v>25</v>
      </c>
      <c r="X1038" s="10">
        <v>18</v>
      </c>
      <c r="Y1038" s="9">
        <f>V1038*X1038</f>
        <v>-702</v>
      </c>
      <c r="AA1038" s="8" t="s">
        <v>106</v>
      </c>
      <c r="AB1038" s="9">
        <v>-1</v>
      </c>
      <c r="AC1038" s="7" t="s">
        <v>25</v>
      </c>
      <c r="AD1038" s="10">
        <v>16</v>
      </c>
      <c r="AE1038" s="9">
        <f>AB1038*AD1038</f>
        <v>-16</v>
      </c>
      <c r="AG1038" s="2" t="s">
        <v>3</v>
      </c>
      <c r="AH1038" s="2" t="s">
        <v>147</v>
      </c>
      <c r="AI1038" s="1"/>
      <c r="AJ1038" s="1"/>
      <c r="AK1038" s="1"/>
    </row>
    <row r="1039" spans="21:37" x14ac:dyDescent="0.25">
      <c r="U1039" s="8" t="s">
        <v>106</v>
      </c>
      <c r="V1039" s="9">
        <v>-1</v>
      </c>
      <c r="W1039" s="7" t="s">
        <v>25</v>
      </c>
      <c r="X1039" s="10">
        <v>20</v>
      </c>
      <c r="Y1039" s="9">
        <f>V1039*X1039</f>
        <v>-20</v>
      </c>
      <c r="AA1039" s="8" t="s">
        <v>150</v>
      </c>
      <c r="AB1039" s="9">
        <v>-22</v>
      </c>
      <c r="AC1039" s="7" t="s">
        <v>25</v>
      </c>
      <c r="AD1039" s="10">
        <v>9</v>
      </c>
      <c r="AE1039" s="9">
        <f>AB1039*AD1039</f>
        <v>-198</v>
      </c>
      <c r="AG1039" s="2" t="s">
        <v>5</v>
      </c>
      <c r="AH1039" s="2" t="s">
        <v>6</v>
      </c>
      <c r="AI1039" s="1"/>
      <c r="AJ1039" s="1"/>
      <c r="AK1039" s="1"/>
    </row>
    <row r="1040" spans="21:37" x14ac:dyDescent="0.25">
      <c r="U1040" s="8" t="s">
        <v>150</v>
      </c>
      <c r="V1040" s="9">
        <v>-22</v>
      </c>
      <c r="W1040" s="7" t="s">
        <v>25</v>
      </c>
      <c r="X1040" s="10">
        <v>13</v>
      </c>
      <c r="Y1040" s="9">
        <f>V1040*X1040</f>
        <v>-286</v>
      </c>
      <c r="AA1040" s="5" t="s">
        <v>31</v>
      </c>
      <c r="AB1040" s="6"/>
      <c r="AC1040" s="7" t="s">
        <v>13</v>
      </c>
      <c r="AD1040" s="6"/>
      <c r="AE1040" s="6">
        <f>SUM(AE1035:AE1039)</f>
        <v>-928</v>
      </c>
      <c r="AG1040" s="2" t="s">
        <v>7</v>
      </c>
      <c r="AH1040" s="2" t="s">
        <v>8</v>
      </c>
      <c r="AI1040" s="1"/>
      <c r="AJ1040" s="1"/>
      <c r="AK1040" s="1"/>
    </row>
    <row r="1041" spans="21:37" x14ac:dyDescent="0.25">
      <c r="U1041" s="5" t="s">
        <v>31</v>
      </c>
      <c r="V1041" s="6"/>
      <c r="W1041" s="7" t="s">
        <v>13</v>
      </c>
      <c r="X1041" s="6"/>
      <c r="Y1041" s="6">
        <f>SUM(Y1036:Y1040)</f>
        <v>-1314</v>
      </c>
      <c r="AA1041" s="5" t="s">
        <v>32</v>
      </c>
      <c r="AB1041" s="6"/>
      <c r="AC1041" s="7" t="s">
        <v>13</v>
      </c>
      <c r="AD1041" s="6"/>
      <c r="AE1041" s="6">
        <f>SUM(AE1033,AE1040)</f>
        <v>-192</v>
      </c>
      <c r="AG1041" s="2" t="s">
        <v>9</v>
      </c>
      <c r="AH1041" s="2" t="s">
        <v>149</v>
      </c>
      <c r="AI1041" s="1"/>
      <c r="AJ1041" s="1"/>
      <c r="AK1041" s="1"/>
    </row>
    <row r="1042" spans="21:37" x14ac:dyDescent="0.25">
      <c r="U1042" s="5" t="s">
        <v>32</v>
      </c>
      <c r="V1042" s="6"/>
      <c r="W1042" s="7" t="s">
        <v>13</v>
      </c>
      <c r="X1042" s="6"/>
      <c r="Y1042" s="6">
        <f>SUM(Y1034,Y1041)</f>
        <v>-450</v>
      </c>
      <c r="AA1042" s="8" t="s">
        <v>13</v>
      </c>
      <c r="AB1042" s="9"/>
      <c r="AC1042" s="7" t="s">
        <v>13</v>
      </c>
      <c r="AD1042" s="9"/>
      <c r="AE1042" s="9"/>
      <c r="AG1042" s="1"/>
      <c r="AH1042" s="1"/>
      <c r="AI1042" s="1"/>
      <c r="AJ1042" s="1"/>
      <c r="AK1042" s="1"/>
    </row>
    <row r="1043" spans="21:37" x14ac:dyDescent="0.25">
      <c r="U1043" s="8" t="s">
        <v>13</v>
      </c>
      <c r="V1043" s="9"/>
      <c r="W1043" s="7" t="s">
        <v>13</v>
      </c>
      <c r="X1043" s="9"/>
      <c r="Y1043" s="9"/>
      <c r="AA1043" s="5" t="s">
        <v>33</v>
      </c>
      <c r="AB1043" s="6"/>
      <c r="AC1043" s="7" t="s">
        <v>13</v>
      </c>
      <c r="AD1043" s="6"/>
      <c r="AE1043" s="6"/>
      <c r="AG1043" s="3" t="s">
        <v>11</v>
      </c>
      <c r="AH1043" s="4" t="s">
        <v>12</v>
      </c>
      <c r="AI1043" s="4" t="s">
        <v>13</v>
      </c>
      <c r="AJ1043" s="4" t="s">
        <v>14</v>
      </c>
      <c r="AK1043" s="4" t="s">
        <v>15</v>
      </c>
    </row>
    <row r="1044" spans="21:37" x14ac:dyDescent="0.25">
      <c r="U1044" s="5" t="s">
        <v>33</v>
      </c>
      <c r="V1044" s="6"/>
      <c r="W1044" s="7" t="s">
        <v>13</v>
      </c>
      <c r="X1044" s="6"/>
      <c r="Y1044" s="6"/>
      <c r="AA1044" s="8" t="s">
        <v>36</v>
      </c>
      <c r="AB1044" s="9">
        <v>-1</v>
      </c>
      <c r="AC1044" s="7" t="s">
        <v>13</v>
      </c>
      <c r="AD1044" s="9">
        <v>95</v>
      </c>
      <c r="AE1044" s="9">
        <f>AB1044*AD1044</f>
        <v>-95</v>
      </c>
      <c r="AG1044" s="5" t="s">
        <v>16</v>
      </c>
      <c r="AH1044" s="6"/>
      <c r="AI1044" s="7" t="s">
        <v>13</v>
      </c>
      <c r="AJ1044" s="6"/>
      <c r="AK1044" s="6"/>
    </row>
    <row r="1045" spans="21:37" x14ac:dyDescent="0.25">
      <c r="U1045" s="8" t="s">
        <v>36</v>
      </c>
      <c r="V1045" s="9">
        <v>-1</v>
      </c>
      <c r="W1045" s="7" t="s">
        <v>13</v>
      </c>
      <c r="X1045" s="9">
        <v>95</v>
      </c>
      <c r="Y1045" s="9">
        <f>V1045*X1045</f>
        <v>-95</v>
      </c>
      <c r="AA1045" s="8" t="s">
        <v>38</v>
      </c>
      <c r="AB1045" s="10">
        <v>-0.33</v>
      </c>
      <c r="AC1045" s="7" t="s">
        <v>13</v>
      </c>
      <c r="AD1045" s="9">
        <v>333</v>
      </c>
      <c r="AE1045" s="9">
        <f>AB1045*AD1045</f>
        <v>-109.89</v>
      </c>
      <c r="AG1045" s="8" t="s">
        <v>52</v>
      </c>
      <c r="AH1045" s="9">
        <v>800</v>
      </c>
      <c r="AI1045" s="7" t="s">
        <v>18</v>
      </c>
      <c r="AJ1045" s="10">
        <v>0.92</v>
      </c>
      <c r="AK1045" s="9">
        <f>AH1045*AJ1045</f>
        <v>736</v>
      </c>
    </row>
    <row r="1046" spans="21:37" x14ac:dyDescent="0.25">
      <c r="U1046" s="8" t="s">
        <v>38</v>
      </c>
      <c r="V1046" s="10">
        <v>-0.33</v>
      </c>
      <c r="W1046" s="7" t="s">
        <v>13</v>
      </c>
      <c r="X1046" s="9">
        <v>333</v>
      </c>
      <c r="Y1046" s="9">
        <f>V1046*X1046</f>
        <v>-109.89</v>
      </c>
      <c r="AA1046" s="8" t="s">
        <v>58</v>
      </c>
      <c r="AB1046" s="10">
        <v>-0.33</v>
      </c>
      <c r="AC1046" s="7" t="s">
        <v>13</v>
      </c>
      <c r="AD1046" s="9">
        <v>500</v>
      </c>
      <c r="AE1046" s="9">
        <f>AB1046*AD1046</f>
        <v>-165</v>
      </c>
      <c r="AG1046" s="5" t="s">
        <v>20</v>
      </c>
      <c r="AH1046" s="6"/>
      <c r="AI1046" s="7" t="s">
        <v>13</v>
      </c>
      <c r="AJ1046" s="6"/>
      <c r="AK1046" s="6">
        <f>SUM(AK1045:AK1045)</f>
        <v>736</v>
      </c>
    </row>
    <row r="1047" spans="21:37" x14ac:dyDescent="0.25">
      <c r="U1047" s="8" t="s">
        <v>58</v>
      </c>
      <c r="V1047" s="10">
        <v>-0.33</v>
      </c>
      <c r="W1047" s="7" t="s">
        <v>13</v>
      </c>
      <c r="X1047" s="9">
        <v>500</v>
      </c>
      <c r="Y1047" s="9">
        <f>V1047*X1047</f>
        <v>-165</v>
      </c>
      <c r="AA1047" s="5" t="s">
        <v>44</v>
      </c>
      <c r="AB1047" s="6"/>
      <c r="AC1047" s="7" t="s">
        <v>13</v>
      </c>
      <c r="AD1047" s="6"/>
      <c r="AE1047" s="6">
        <f>SUM(AE1044:AE1046)</f>
        <v>-369.89</v>
      </c>
      <c r="AG1047" s="8" t="s">
        <v>13</v>
      </c>
      <c r="AH1047" s="9"/>
      <c r="AI1047" s="7" t="s">
        <v>13</v>
      </c>
      <c r="AJ1047" s="9"/>
      <c r="AK1047" s="9"/>
    </row>
    <row r="1048" spans="21:37" x14ac:dyDescent="0.25">
      <c r="U1048" s="5" t="s">
        <v>44</v>
      </c>
      <c r="V1048" s="6"/>
      <c r="W1048" s="7" t="s">
        <v>13</v>
      </c>
      <c r="X1048" s="6"/>
      <c r="Y1048" s="6">
        <f>SUM(Y1045:Y1047)</f>
        <v>-369.89</v>
      </c>
      <c r="AA1048" s="8" t="s">
        <v>45</v>
      </c>
      <c r="AB1048" s="9"/>
      <c r="AC1048" s="7" t="s">
        <v>13</v>
      </c>
      <c r="AD1048" s="9"/>
      <c r="AE1048" s="9">
        <f>SUM(AE1041,AE1047)</f>
        <v>-561.89</v>
      </c>
      <c r="AG1048" s="5" t="s">
        <v>21</v>
      </c>
      <c r="AH1048" s="6"/>
      <c r="AI1048" s="7" t="s">
        <v>13</v>
      </c>
      <c r="AJ1048" s="6"/>
      <c r="AK1048" s="6"/>
    </row>
    <row r="1049" spans="21:37" x14ac:dyDescent="0.25">
      <c r="U1049" s="8" t="s">
        <v>45</v>
      </c>
      <c r="V1049" s="9"/>
      <c r="W1049" s="7" t="s">
        <v>13</v>
      </c>
      <c r="X1049" s="9"/>
      <c r="Y1049" s="9">
        <f>SUM(Y1042,Y1048)</f>
        <v>-819.89</v>
      </c>
      <c r="AA1049" s="1"/>
      <c r="AB1049" s="1"/>
      <c r="AC1049" s="1"/>
      <c r="AD1049" s="1"/>
      <c r="AE1049" s="1"/>
      <c r="AG1049" s="8" t="s">
        <v>88</v>
      </c>
      <c r="AH1049" s="9">
        <v>-9</v>
      </c>
      <c r="AI1049" s="7" t="s">
        <v>25</v>
      </c>
      <c r="AJ1049" s="10">
        <v>36</v>
      </c>
      <c r="AK1049" s="9">
        <f>AH1049*AJ1049</f>
        <v>-324</v>
      </c>
    </row>
    <row r="1050" spans="21:37" x14ac:dyDescent="0.25">
      <c r="U1050" s="1"/>
      <c r="V1050" s="1"/>
      <c r="W1050" s="1"/>
      <c r="X1050" s="1"/>
      <c r="Y1050" s="1"/>
      <c r="AA1050" s="2" t="s">
        <v>161</v>
      </c>
      <c r="AB1050" s="1"/>
      <c r="AC1050" s="1"/>
      <c r="AD1050" s="1"/>
      <c r="AE1050" s="1"/>
      <c r="AG1050" s="8" t="s">
        <v>24</v>
      </c>
      <c r="AH1050" s="9">
        <v>-39</v>
      </c>
      <c r="AI1050" s="7" t="s">
        <v>25</v>
      </c>
      <c r="AJ1050" s="10">
        <v>8</v>
      </c>
      <c r="AK1050" s="9">
        <f>AH1050*AJ1050</f>
        <v>-312</v>
      </c>
    </row>
    <row r="1051" spans="21:37" x14ac:dyDescent="0.25">
      <c r="U1051" s="2" t="s">
        <v>161</v>
      </c>
      <c r="V1051" s="1"/>
      <c r="W1051" s="1"/>
      <c r="X1051" s="1"/>
      <c r="Y1051" s="1"/>
      <c r="AA1051" s="2" t="s">
        <v>132</v>
      </c>
      <c r="AB1051" s="1"/>
      <c r="AC1051" s="1"/>
      <c r="AD1051" s="1"/>
      <c r="AE1051" s="1"/>
      <c r="AG1051" s="8" t="s">
        <v>106</v>
      </c>
      <c r="AH1051" s="9">
        <v>-1</v>
      </c>
      <c r="AI1051" s="7" t="s">
        <v>25</v>
      </c>
      <c r="AJ1051" s="10">
        <v>15</v>
      </c>
      <c r="AK1051" s="9">
        <f>AH1051*AJ1051</f>
        <v>-15</v>
      </c>
    </row>
    <row r="1052" spans="21:37" x14ac:dyDescent="0.25">
      <c r="U1052" s="2" t="s">
        <v>132</v>
      </c>
      <c r="V1052" s="1"/>
      <c r="W1052" s="1"/>
      <c r="X1052" s="1"/>
      <c r="Y1052" s="1"/>
      <c r="AA1052" s="2" t="s">
        <v>133</v>
      </c>
      <c r="AB1052" s="1"/>
      <c r="AC1052" s="1"/>
      <c r="AD1052" s="1"/>
      <c r="AE1052" s="1"/>
      <c r="AG1052" s="8" t="s">
        <v>150</v>
      </c>
      <c r="AH1052" s="9">
        <v>-22</v>
      </c>
      <c r="AI1052" s="7" t="s">
        <v>25</v>
      </c>
      <c r="AJ1052" s="10">
        <v>8</v>
      </c>
      <c r="AK1052" s="9">
        <f>AH1052*AJ1052</f>
        <v>-176</v>
      </c>
    </row>
    <row r="1053" spans="21:37" x14ac:dyDescent="0.25">
      <c r="U1053" s="2" t="s">
        <v>133</v>
      </c>
      <c r="V1053" s="1"/>
      <c r="W1053" s="1"/>
      <c r="X1053" s="1"/>
      <c r="Y1053" s="1"/>
      <c r="AA1053" s="2" t="s">
        <v>134</v>
      </c>
      <c r="AB1053" s="1"/>
      <c r="AC1053" s="1"/>
      <c r="AD1053" s="1"/>
      <c r="AE1053" s="1"/>
      <c r="AG1053" s="5" t="s">
        <v>31</v>
      </c>
      <c r="AH1053" s="6"/>
      <c r="AI1053" s="7" t="s">
        <v>13</v>
      </c>
      <c r="AJ1053" s="6"/>
      <c r="AK1053" s="6">
        <f>SUM(AK1048:AK1052)</f>
        <v>-827</v>
      </c>
    </row>
    <row r="1054" spans="21:37" x14ac:dyDescent="0.25">
      <c r="U1054" s="2" t="s">
        <v>134</v>
      </c>
      <c r="V1054" s="1"/>
      <c r="W1054" s="1"/>
      <c r="X1054" s="1"/>
      <c r="Y1054" s="1"/>
      <c r="AA1054" s="1"/>
      <c r="AB1054" s="1"/>
      <c r="AC1054" s="1"/>
      <c r="AD1054" s="1"/>
      <c r="AE1054" s="1"/>
      <c r="AG1054" s="5" t="s">
        <v>32</v>
      </c>
      <c r="AH1054" s="6"/>
      <c r="AI1054" s="7" t="s">
        <v>13</v>
      </c>
      <c r="AJ1054" s="6"/>
      <c r="AK1054" s="6">
        <f>SUM(AK1046,AK1053)</f>
        <v>-91</v>
      </c>
    </row>
    <row r="1055" spans="21:37" x14ac:dyDescent="0.25">
      <c r="U1055" s="1"/>
      <c r="V1055" s="1"/>
      <c r="W1055" s="1"/>
      <c r="X1055" s="1"/>
      <c r="Y1055" s="1"/>
      <c r="AA1055" s="2" t="s">
        <v>49</v>
      </c>
      <c r="AB1055" s="1"/>
      <c r="AC1055" s="1"/>
      <c r="AD1055" s="1"/>
      <c r="AE1055" s="1"/>
      <c r="AG1055" s="8" t="s">
        <v>13</v>
      </c>
      <c r="AH1055" s="9"/>
      <c r="AI1055" s="7" t="s">
        <v>13</v>
      </c>
      <c r="AJ1055" s="9"/>
      <c r="AK1055" s="9"/>
    </row>
    <row r="1056" spans="21:37" x14ac:dyDescent="0.25">
      <c r="U1056" s="2" t="s">
        <v>49</v>
      </c>
      <c r="V1056" s="1"/>
      <c r="W1056" s="1"/>
      <c r="X1056" s="1"/>
      <c r="Y1056" s="1"/>
      <c r="AA1056" s="1"/>
      <c r="AB1056" s="1"/>
      <c r="AC1056" s="1"/>
      <c r="AD1056" s="1"/>
      <c r="AE1056" s="1"/>
      <c r="AG1056" s="5" t="s">
        <v>33</v>
      </c>
      <c r="AH1056" s="6"/>
      <c r="AI1056" s="7" t="s">
        <v>13</v>
      </c>
      <c r="AJ1056" s="6"/>
      <c r="AK1056" s="6"/>
    </row>
    <row r="1057" spans="21:37" x14ac:dyDescent="0.25">
      <c r="U1057" s="1"/>
      <c r="V1057" s="1"/>
      <c r="W1057" s="1"/>
      <c r="X1057" s="1"/>
      <c r="Y1057" s="1"/>
      <c r="AA1057" s="2" t="s">
        <v>142</v>
      </c>
      <c r="AB1057" s="1"/>
      <c r="AC1057" s="1"/>
      <c r="AD1057" s="1"/>
      <c r="AE1057" s="1"/>
      <c r="AG1057" s="8" t="s">
        <v>36</v>
      </c>
      <c r="AH1057" s="9">
        <v>-1</v>
      </c>
      <c r="AI1057" s="7" t="s">
        <v>13</v>
      </c>
      <c r="AJ1057" s="9">
        <v>95</v>
      </c>
      <c r="AK1057" s="9">
        <f>AH1057*AJ1057</f>
        <v>-95</v>
      </c>
    </row>
    <row r="1058" spans="21:37" x14ac:dyDescent="0.25">
      <c r="U1058" s="2" t="s">
        <v>142</v>
      </c>
      <c r="V1058" s="1"/>
      <c r="W1058" s="1"/>
      <c r="X1058" s="1"/>
      <c r="Y1058" s="1"/>
      <c r="AA1058" s="2" t="s">
        <v>143</v>
      </c>
      <c r="AB1058" s="1"/>
      <c r="AC1058" s="1"/>
      <c r="AD1058" s="1"/>
      <c r="AE1058" s="1"/>
      <c r="AG1058" s="8" t="s">
        <v>38</v>
      </c>
      <c r="AH1058" s="10">
        <v>-0.33</v>
      </c>
      <c r="AI1058" s="7" t="s">
        <v>13</v>
      </c>
      <c r="AJ1058" s="9">
        <v>333</v>
      </c>
      <c r="AK1058" s="9">
        <f>AH1058*AJ1058</f>
        <v>-109.89</v>
      </c>
    </row>
    <row r="1059" spans="21:37" x14ac:dyDescent="0.25">
      <c r="U1059" s="2" t="s">
        <v>143</v>
      </c>
      <c r="V1059" s="1"/>
      <c r="W1059" s="1"/>
      <c r="X1059" s="1"/>
      <c r="Y1059" s="1"/>
      <c r="AA1059" s="1"/>
      <c r="AB1059" s="1"/>
      <c r="AC1059" s="1"/>
      <c r="AD1059" s="1"/>
      <c r="AE1059" s="1"/>
      <c r="AG1059" s="8" t="s">
        <v>58</v>
      </c>
      <c r="AH1059" s="10">
        <v>-0.33</v>
      </c>
      <c r="AI1059" s="7" t="s">
        <v>13</v>
      </c>
      <c r="AJ1059" s="9">
        <v>500</v>
      </c>
      <c r="AK1059" s="9">
        <f>AH1059*AJ1059</f>
        <v>-165</v>
      </c>
    </row>
    <row r="1060" spans="21:37" x14ac:dyDescent="0.25">
      <c r="U1060" s="1"/>
      <c r="V1060" s="1"/>
      <c r="W1060" s="1"/>
      <c r="X1060" s="1"/>
      <c r="Y1060" s="1"/>
      <c r="AA1060" s="2" t="s">
        <v>144</v>
      </c>
      <c r="AB1060" s="1"/>
      <c r="AC1060" s="1"/>
      <c r="AD1060" s="1"/>
      <c r="AE1060" s="1"/>
      <c r="AG1060" s="5" t="s">
        <v>44</v>
      </c>
      <c r="AH1060" s="6"/>
      <c r="AI1060" s="7" t="s">
        <v>13</v>
      </c>
      <c r="AJ1060" s="6"/>
      <c r="AK1060" s="6">
        <f>SUM(AK1057:AK1059)</f>
        <v>-369.89</v>
      </c>
    </row>
    <row r="1061" spans="21:37" x14ac:dyDescent="0.25">
      <c r="U1061" s="2" t="s">
        <v>144</v>
      </c>
      <c r="V1061" s="1"/>
      <c r="W1061" s="1"/>
      <c r="X1061" s="1"/>
      <c r="Y1061" s="1"/>
      <c r="AA1061" s="2" t="s">
        <v>145</v>
      </c>
      <c r="AB1061" s="1"/>
      <c r="AC1061" s="1"/>
      <c r="AD1061" s="1"/>
      <c r="AE1061" s="1"/>
      <c r="AG1061" s="8" t="s">
        <v>45</v>
      </c>
      <c r="AH1061" s="9"/>
      <c r="AI1061" s="7" t="s">
        <v>13</v>
      </c>
      <c r="AJ1061" s="9"/>
      <c r="AK1061" s="9">
        <f>SUM(AK1054,AK1060)</f>
        <v>-460.89</v>
      </c>
    </row>
    <row r="1062" spans="21:37" x14ac:dyDescent="0.25">
      <c r="U1062" s="2" t="s">
        <v>145</v>
      </c>
      <c r="V1062" s="1"/>
      <c r="W1062" s="1"/>
      <c r="X1062" s="1"/>
      <c r="Y1062" s="1"/>
      <c r="AG1062" s="1"/>
      <c r="AH1062" s="1"/>
      <c r="AI1062" s="1"/>
      <c r="AJ1062" s="1"/>
      <c r="AK1062" s="1"/>
    </row>
    <row r="1063" spans="21:37" x14ac:dyDescent="0.25">
      <c r="AG1063" s="2" t="s">
        <v>161</v>
      </c>
      <c r="AH1063" s="1"/>
      <c r="AI1063" s="1"/>
      <c r="AJ1063" s="1"/>
      <c r="AK1063" s="1"/>
    </row>
    <row r="1064" spans="21:37" x14ac:dyDescent="0.25">
      <c r="AG1064" s="2" t="s">
        <v>132</v>
      </c>
      <c r="AH1064" s="1"/>
      <c r="AI1064" s="1"/>
      <c r="AJ1064" s="1"/>
      <c r="AK1064" s="1"/>
    </row>
    <row r="1065" spans="21:37" x14ac:dyDescent="0.25">
      <c r="AG1065" s="2" t="s">
        <v>133</v>
      </c>
      <c r="AH1065" s="1"/>
      <c r="AI1065" s="1"/>
      <c r="AJ1065" s="1"/>
      <c r="AK1065" s="1"/>
    </row>
    <row r="1066" spans="21:37" x14ac:dyDescent="0.25">
      <c r="AG1066" s="2" t="s">
        <v>134</v>
      </c>
      <c r="AH1066" s="1"/>
      <c r="AI1066" s="1"/>
      <c r="AJ1066" s="1"/>
      <c r="AK1066" s="1"/>
    </row>
    <row r="1067" spans="21:37" x14ac:dyDescent="0.25">
      <c r="AG1067" s="1"/>
      <c r="AH1067" s="1"/>
      <c r="AI1067" s="1"/>
      <c r="AJ1067" s="1"/>
      <c r="AK1067" s="1"/>
    </row>
    <row r="1068" spans="21:37" x14ac:dyDescent="0.25">
      <c r="AG1068" s="2" t="s">
        <v>49</v>
      </c>
      <c r="AH1068" s="1"/>
      <c r="AI1068" s="1"/>
      <c r="AJ1068" s="1"/>
      <c r="AK1068" s="1"/>
    </row>
    <row r="1069" spans="21:37" x14ac:dyDescent="0.25">
      <c r="AG1069" s="1"/>
      <c r="AH1069" s="1"/>
      <c r="AI1069" s="1"/>
      <c r="AJ1069" s="1"/>
      <c r="AK1069" s="1"/>
    </row>
    <row r="1070" spans="21:37" x14ac:dyDescent="0.25">
      <c r="AG1070" s="2" t="s">
        <v>142</v>
      </c>
      <c r="AH1070" s="1"/>
      <c r="AI1070" s="1"/>
      <c r="AJ1070" s="1"/>
      <c r="AK1070" s="1"/>
    </row>
    <row r="1071" spans="21:37" x14ac:dyDescent="0.25">
      <c r="AG1071" s="2" t="s">
        <v>143</v>
      </c>
      <c r="AH1071" s="1"/>
      <c r="AI1071" s="1"/>
      <c r="AJ1071" s="1"/>
      <c r="AK1071" s="1"/>
    </row>
    <row r="1072" spans="21:37" x14ac:dyDescent="0.25">
      <c r="AG1072" s="1"/>
      <c r="AH1072" s="1"/>
      <c r="AI1072" s="1"/>
      <c r="AJ1072" s="1"/>
      <c r="AK1072" s="1"/>
    </row>
    <row r="1073" spans="33:37" x14ac:dyDescent="0.25">
      <c r="AG1073" s="2" t="s">
        <v>144</v>
      </c>
      <c r="AH1073" s="1"/>
      <c r="AI1073" s="1"/>
      <c r="AJ1073" s="1"/>
      <c r="AK1073" s="1"/>
    </row>
    <row r="1074" spans="33:37" x14ac:dyDescent="0.25">
      <c r="AG1074" s="2" t="s">
        <v>145</v>
      </c>
      <c r="AH1074" s="1"/>
      <c r="AI1074" s="1"/>
      <c r="AJ1074" s="1"/>
      <c r="AK107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0A805-6A3A-438F-92BF-735350FF242E}">
  <dimension ref="C1:AK1064"/>
  <sheetViews>
    <sheetView topLeftCell="S1" workbookViewId="0">
      <selection activeCell="AG1" sqref="AG1:AK1064"/>
    </sheetView>
  </sheetViews>
  <sheetFormatPr defaultRowHeight="15" x14ac:dyDescent="0.25"/>
  <sheetData>
    <row r="1" spans="3:37" x14ac:dyDescent="0.25">
      <c r="C1" s="1" t="s">
        <v>0</v>
      </c>
      <c r="D1" s="1"/>
      <c r="E1" s="1"/>
      <c r="F1" s="1"/>
      <c r="G1" s="1"/>
      <c r="I1" s="1" t="s">
        <v>0</v>
      </c>
      <c r="J1" s="1"/>
      <c r="K1" s="1"/>
      <c r="L1" s="1"/>
      <c r="M1" s="1"/>
      <c r="O1" s="1" t="s">
        <v>0</v>
      </c>
      <c r="P1" s="1"/>
      <c r="Q1" s="1"/>
      <c r="R1" s="1"/>
      <c r="S1" s="1"/>
      <c r="U1" s="1" t="s">
        <v>0</v>
      </c>
      <c r="V1" s="1"/>
      <c r="W1" s="1"/>
      <c r="X1" s="1"/>
      <c r="Y1" s="1"/>
      <c r="AA1" s="1" t="s">
        <v>0</v>
      </c>
      <c r="AB1" s="1"/>
      <c r="AC1" s="1"/>
      <c r="AD1" s="1"/>
      <c r="AE1" s="1"/>
      <c r="AG1" s="1" t="s">
        <v>0</v>
      </c>
      <c r="AH1" s="1"/>
      <c r="AI1" s="1"/>
      <c r="AJ1" s="1"/>
      <c r="AK1" s="1"/>
    </row>
    <row r="2" spans="3:37" x14ac:dyDescent="0.25">
      <c r="C2" s="2" t="s">
        <v>1</v>
      </c>
      <c r="D2" s="2" t="s">
        <v>2</v>
      </c>
      <c r="E2" s="1"/>
      <c r="F2" s="1"/>
      <c r="G2" s="1"/>
      <c r="I2" s="2" t="s">
        <v>1</v>
      </c>
      <c r="J2" s="2" t="s">
        <v>2</v>
      </c>
      <c r="K2" s="1"/>
      <c r="L2" s="1"/>
      <c r="M2" s="1"/>
      <c r="O2" s="2" t="s">
        <v>1</v>
      </c>
      <c r="P2" s="2" t="s">
        <v>2</v>
      </c>
      <c r="Q2" s="1"/>
      <c r="R2" s="1"/>
      <c r="S2" s="1"/>
      <c r="U2" s="2" t="s">
        <v>1</v>
      </c>
      <c r="V2" s="2" t="s">
        <v>2</v>
      </c>
      <c r="W2" s="1"/>
      <c r="X2" s="1"/>
      <c r="Y2" s="1"/>
      <c r="AA2" s="2" t="s">
        <v>1</v>
      </c>
      <c r="AB2" s="2" t="s">
        <v>2</v>
      </c>
      <c r="AC2" s="1"/>
      <c r="AD2" s="1"/>
      <c r="AE2" s="1"/>
      <c r="AG2" s="2" t="s">
        <v>1</v>
      </c>
      <c r="AH2" s="2" t="s">
        <v>2</v>
      </c>
      <c r="AI2" s="1"/>
      <c r="AJ2" s="1"/>
      <c r="AK2" s="1"/>
    </row>
    <row r="3" spans="3:37" x14ac:dyDescent="0.25">
      <c r="C3" s="2" t="s">
        <v>3</v>
      </c>
      <c r="D3" s="2" t="s">
        <v>4</v>
      </c>
      <c r="E3" s="1"/>
      <c r="F3" s="1"/>
      <c r="G3" s="1"/>
      <c r="I3" s="2" t="s">
        <v>3</v>
      </c>
      <c r="J3" s="2" t="s">
        <v>146</v>
      </c>
      <c r="K3" s="1"/>
      <c r="L3" s="1"/>
      <c r="M3" s="1"/>
      <c r="O3" s="2" t="s">
        <v>3</v>
      </c>
      <c r="P3" s="2" t="s">
        <v>147</v>
      </c>
      <c r="Q3" s="1"/>
      <c r="R3" s="1"/>
      <c r="S3" s="1"/>
      <c r="U3" s="2" t="s">
        <v>3</v>
      </c>
      <c r="V3" s="2" t="s">
        <v>4</v>
      </c>
      <c r="W3" s="1"/>
      <c r="X3" s="1"/>
      <c r="Y3" s="1"/>
      <c r="AA3" s="2" t="s">
        <v>3</v>
      </c>
      <c r="AB3" s="2" t="s">
        <v>146</v>
      </c>
      <c r="AC3" s="1"/>
      <c r="AD3" s="1"/>
      <c r="AE3" s="1"/>
      <c r="AG3" s="2" t="s">
        <v>3</v>
      </c>
      <c r="AH3" s="2" t="s">
        <v>147</v>
      </c>
      <c r="AI3" s="1"/>
      <c r="AJ3" s="1"/>
      <c r="AK3" s="1"/>
    </row>
    <row r="4" spans="3:37" x14ac:dyDescent="0.25">
      <c r="C4" s="2" t="s">
        <v>5</v>
      </c>
      <c r="D4" s="2" t="s">
        <v>6</v>
      </c>
      <c r="E4" s="1"/>
      <c r="F4" s="1"/>
      <c r="G4" s="1"/>
      <c r="I4" s="2" t="s">
        <v>5</v>
      </c>
      <c r="J4" s="2" t="s">
        <v>6</v>
      </c>
      <c r="K4" s="1"/>
      <c r="L4" s="1"/>
      <c r="M4" s="1"/>
      <c r="O4" s="2" t="s">
        <v>5</v>
      </c>
      <c r="P4" s="2" t="s">
        <v>6</v>
      </c>
      <c r="Q4" s="1"/>
      <c r="R4" s="1"/>
      <c r="S4" s="1"/>
      <c r="U4" s="2" t="s">
        <v>5</v>
      </c>
      <c r="V4" s="2" t="s">
        <v>6</v>
      </c>
      <c r="W4" s="1"/>
      <c r="X4" s="1"/>
      <c r="Y4" s="1"/>
      <c r="AA4" s="2" t="s">
        <v>5</v>
      </c>
      <c r="AB4" s="2" t="s">
        <v>6</v>
      </c>
      <c r="AC4" s="1"/>
      <c r="AD4" s="1"/>
      <c r="AE4" s="1"/>
      <c r="AG4" s="2" t="s">
        <v>5</v>
      </c>
      <c r="AH4" s="2" t="s">
        <v>6</v>
      </c>
      <c r="AI4" s="1"/>
      <c r="AJ4" s="1"/>
      <c r="AK4" s="1"/>
    </row>
    <row r="5" spans="3:37" x14ac:dyDescent="0.25">
      <c r="C5" s="2" t="s">
        <v>7</v>
      </c>
      <c r="D5" s="2" t="s">
        <v>163</v>
      </c>
      <c r="E5" s="1"/>
      <c r="F5" s="1"/>
      <c r="G5" s="1"/>
      <c r="I5" s="2" t="s">
        <v>7</v>
      </c>
      <c r="J5" s="2" t="s">
        <v>163</v>
      </c>
      <c r="K5" s="1"/>
      <c r="L5" s="1"/>
      <c r="M5" s="1"/>
      <c r="O5" s="2" t="s">
        <v>7</v>
      </c>
      <c r="P5" s="2" t="s">
        <v>163</v>
      </c>
      <c r="Q5" s="1"/>
      <c r="R5" s="1"/>
      <c r="S5" s="1"/>
      <c r="U5" s="2" t="s">
        <v>7</v>
      </c>
      <c r="V5" s="2" t="s">
        <v>163</v>
      </c>
      <c r="W5" s="1"/>
      <c r="X5" s="1"/>
      <c r="Y5" s="1"/>
      <c r="AA5" s="2" t="s">
        <v>7</v>
      </c>
      <c r="AB5" s="2" t="s">
        <v>163</v>
      </c>
      <c r="AC5" s="1"/>
      <c r="AD5" s="1"/>
      <c r="AE5" s="1"/>
      <c r="AG5" s="2" t="s">
        <v>7</v>
      </c>
      <c r="AH5" s="2" t="s">
        <v>163</v>
      </c>
      <c r="AI5" s="1"/>
      <c r="AJ5" s="1"/>
      <c r="AK5" s="1"/>
    </row>
    <row r="6" spans="3:37" x14ac:dyDescent="0.25">
      <c r="C6" s="2" t="s">
        <v>9</v>
      </c>
      <c r="D6" s="2" t="s">
        <v>10</v>
      </c>
      <c r="E6" s="1"/>
      <c r="F6" s="1"/>
      <c r="G6" s="1"/>
      <c r="I6" s="2" t="s">
        <v>9</v>
      </c>
      <c r="J6" s="2" t="s">
        <v>10</v>
      </c>
      <c r="K6" s="1"/>
      <c r="L6" s="1"/>
      <c r="M6" s="1"/>
      <c r="O6" s="2" t="s">
        <v>9</v>
      </c>
      <c r="P6" s="2" t="s">
        <v>10</v>
      </c>
      <c r="Q6" s="1"/>
      <c r="R6" s="1"/>
      <c r="S6" s="1"/>
      <c r="U6" s="2" t="s">
        <v>9</v>
      </c>
      <c r="V6" s="2" t="s">
        <v>149</v>
      </c>
      <c r="W6" s="1"/>
      <c r="X6" s="1"/>
      <c r="Y6" s="1"/>
      <c r="AA6" s="2" t="s">
        <v>9</v>
      </c>
      <c r="AB6" s="2" t="s">
        <v>149</v>
      </c>
      <c r="AC6" s="1"/>
      <c r="AD6" s="1"/>
      <c r="AE6" s="1"/>
      <c r="AG6" s="2" t="s">
        <v>9</v>
      </c>
      <c r="AH6" s="2" t="s">
        <v>149</v>
      </c>
      <c r="AI6" s="1"/>
      <c r="AJ6" s="1"/>
      <c r="AK6" s="1"/>
    </row>
    <row r="7" spans="3:37" x14ac:dyDescent="0.25">
      <c r="C7" s="1"/>
      <c r="D7" s="1"/>
      <c r="E7" s="1"/>
      <c r="F7" s="1"/>
      <c r="G7" s="1"/>
      <c r="I7" s="1"/>
      <c r="J7" s="1"/>
      <c r="K7" s="1"/>
      <c r="L7" s="1"/>
      <c r="M7" s="1"/>
      <c r="O7" s="1"/>
      <c r="P7" s="1"/>
      <c r="Q7" s="1"/>
      <c r="R7" s="1"/>
      <c r="S7" s="1"/>
      <c r="U7" s="1"/>
      <c r="V7" s="1"/>
      <c r="W7" s="1"/>
      <c r="X7" s="1"/>
      <c r="Y7" s="1"/>
      <c r="AA7" s="1"/>
      <c r="AB7" s="1"/>
      <c r="AC7" s="1"/>
      <c r="AD7" s="1"/>
      <c r="AE7" s="1"/>
      <c r="AG7" s="1"/>
      <c r="AH7" s="1"/>
      <c r="AI7" s="1"/>
      <c r="AJ7" s="1"/>
      <c r="AK7" s="1"/>
    </row>
    <row r="8" spans="3:37" x14ac:dyDescent="0.25">
      <c r="C8" s="3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I8" s="3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O8" s="3" t="s">
        <v>11</v>
      </c>
      <c r="P8" s="4" t="s">
        <v>12</v>
      </c>
      <c r="Q8" s="4" t="s">
        <v>13</v>
      </c>
      <c r="R8" s="4" t="s">
        <v>14</v>
      </c>
      <c r="S8" s="4" t="s">
        <v>15</v>
      </c>
      <c r="U8" s="3" t="s">
        <v>11</v>
      </c>
      <c r="V8" s="4" t="s">
        <v>12</v>
      </c>
      <c r="W8" s="4" t="s">
        <v>13</v>
      </c>
      <c r="X8" s="4" t="s">
        <v>14</v>
      </c>
      <c r="Y8" s="4" t="s">
        <v>15</v>
      </c>
      <c r="AA8" s="3" t="s">
        <v>11</v>
      </c>
      <c r="AB8" s="4" t="s">
        <v>12</v>
      </c>
      <c r="AC8" s="4" t="s">
        <v>13</v>
      </c>
      <c r="AD8" s="4" t="s">
        <v>14</v>
      </c>
      <c r="AE8" s="4" t="s">
        <v>15</v>
      </c>
      <c r="AG8" s="3" t="s">
        <v>11</v>
      </c>
      <c r="AH8" s="4" t="s">
        <v>12</v>
      </c>
      <c r="AI8" s="4" t="s">
        <v>13</v>
      </c>
      <c r="AJ8" s="4" t="s">
        <v>14</v>
      </c>
      <c r="AK8" s="4" t="s">
        <v>15</v>
      </c>
    </row>
    <row r="9" spans="3:37" x14ac:dyDescent="0.25">
      <c r="C9" s="5" t="s">
        <v>16</v>
      </c>
      <c r="D9" s="6"/>
      <c r="E9" s="7" t="s">
        <v>13</v>
      </c>
      <c r="F9" s="6"/>
      <c r="G9" s="6"/>
      <c r="I9" s="5" t="s">
        <v>16</v>
      </c>
      <c r="J9" s="6"/>
      <c r="K9" s="7" t="s">
        <v>13</v>
      </c>
      <c r="L9" s="6"/>
      <c r="M9" s="6"/>
      <c r="O9" s="5" t="s">
        <v>16</v>
      </c>
      <c r="P9" s="6"/>
      <c r="Q9" s="7" t="s">
        <v>13</v>
      </c>
      <c r="R9" s="6"/>
      <c r="S9" s="6"/>
      <c r="U9" s="5" t="s">
        <v>16</v>
      </c>
      <c r="V9" s="6"/>
      <c r="W9" s="7" t="s">
        <v>13</v>
      </c>
      <c r="X9" s="6"/>
      <c r="Y9" s="6"/>
      <c r="AA9" s="5" t="s">
        <v>16</v>
      </c>
      <c r="AB9" s="6"/>
      <c r="AC9" s="7" t="s">
        <v>13</v>
      </c>
      <c r="AD9" s="6"/>
      <c r="AE9" s="6"/>
      <c r="AG9" s="5" t="s">
        <v>16</v>
      </c>
      <c r="AH9" s="6"/>
      <c r="AI9" s="7" t="s">
        <v>13</v>
      </c>
      <c r="AJ9" s="6"/>
      <c r="AK9" s="6"/>
    </row>
    <row r="10" spans="3:37" x14ac:dyDescent="0.25">
      <c r="C10" s="8" t="s">
        <v>17</v>
      </c>
      <c r="D10" s="9">
        <v>13250</v>
      </c>
      <c r="E10" s="7" t="s">
        <v>18</v>
      </c>
      <c r="F10" s="10"/>
      <c r="G10" s="9"/>
      <c r="I10" s="8" t="s">
        <v>17</v>
      </c>
      <c r="J10" s="9">
        <v>13450</v>
      </c>
      <c r="K10" s="7" t="s">
        <v>18</v>
      </c>
      <c r="L10" s="10"/>
      <c r="M10" s="9"/>
      <c r="O10" s="8" t="s">
        <v>17</v>
      </c>
      <c r="P10" s="9">
        <v>13450</v>
      </c>
      <c r="Q10" s="7" t="s">
        <v>18</v>
      </c>
      <c r="R10" s="10"/>
      <c r="S10" s="9"/>
      <c r="U10" s="8" t="s">
        <v>17</v>
      </c>
      <c r="V10" s="9">
        <v>13250</v>
      </c>
      <c r="W10" s="7" t="s">
        <v>18</v>
      </c>
      <c r="X10" s="10"/>
      <c r="Y10" s="9"/>
      <c r="AA10" s="8" t="s">
        <v>17</v>
      </c>
      <c r="AB10" s="9">
        <v>13450</v>
      </c>
      <c r="AC10" s="7" t="s">
        <v>18</v>
      </c>
      <c r="AD10" s="10"/>
      <c r="AE10" s="9"/>
      <c r="AG10" s="8" t="s">
        <v>17</v>
      </c>
      <c r="AH10" s="9">
        <v>13450</v>
      </c>
      <c r="AI10" s="7" t="s">
        <v>18</v>
      </c>
      <c r="AJ10" s="10"/>
      <c r="AK10" s="9"/>
    </row>
    <row r="11" spans="3:37" x14ac:dyDescent="0.25">
      <c r="C11" s="8" t="s">
        <v>19</v>
      </c>
      <c r="D11" s="9">
        <v>12600</v>
      </c>
      <c r="E11" s="7" t="s">
        <v>18</v>
      </c>
      <c r="F11" s="10">
        <v>1.29</v>
      </c>
      <c r="G11" s="9">
        <f>D11*F11</f>
        <v>16254</v>
      </c>
      <c r="I11" s="8" t="s">
        <v>19</v>
      </c>
      <c r="J11" s="9">
        <v>12800</v>
      </c>
      <c r="K11" s="7" t="s">
        <v>18</v>
      </c>
      <c r="L11" s="10">
        <v>1.18</v>
      </c>
      <c r="M11" s="9">
        <f>J11*L11</f>
        <v>15104</v>
      </c>
      <c r="O11" s="8" t="s">
        <v>19</v>
      </c>
      <c r="P11" s="9">
        <v>12800</v>
      </c>
      <c r="Q11" s="7" t="s">
        <v>18</v>
      </c>
      <c r="R11" s="10">
        <v>1.18</v>
      </c>
      <c r="S11" s="9">
        <f>P11*R11</f>
        <v>15104</v>
      </c>
      <c r="U11" s="8" t="s">
        <v>19</v>
      </c>
      <c r="V11" s="9">
        <v>12600</v>
      </c>
      <c r="W11" s="7" t="s">
        <v>18</v>
      </c>
      <c r="X11" s="10">
        <v>1.29</v>
      </c>
      <c r="Y11" s="9">
        <f>V11*X11</f>
        <v>16254</v>
      </c>
      <c r="AA11" s="8" t="s">
        <v>19</v>
      </c>
      <c r="AB11" s="9">
        <v>12800</v>
      </c>
      <c r="AC11" s="7" t="s">
        <v>18</v>
      </c>
      <c r="AD11" s="10">
        <v>1.18</v>
      </c>
      <c r="AE11" s="9">
        <f>AB11*AD11</f>
        <v>15104</v>
      </c>
      <c r="AG11" s="8" t="s">
        <v>19</v>
      </c>
      <c r="AH11" s="9">
        <v>12800</v>
      </c>
      <c r="AI11" s="7" t="s">
        <v>18</v>
      </c>
      <c r="AJ11" s="10">
        <v>1.18</v>
      </c>
      <c r="AK11" s="9">
        <f>AH11*AJ11</f>
        <v>15104</v>
      </c>
    </row>
    <row r="12" spans="3:37" x14ac:dyDescent="0.25">
      <c r="C12" s="5" t="s">
        <v>20</v>
      </c>
      <c r="D12" s="6"/>
      <c r="E12" s="7" t="s">
        <v>13</v>
      </c>
      <c r="F12" s="6"/>
      <c r="G12" s="6">
        <f>SUM(G10:G11)</f>
        <v>16254</v>
      </c>
      <c r="I12" s="5" t="s">
        <v>20</v>
      </c>
      <c r="J12" s="6"/>
      <c r="K12" s="7" t="s">
        <v>13</v>
      </c>
      <c r="L12" s="6"/>
      <c r="M12" s="6">
        <f>SUM(M10:M11)</f>
        <v>15104</v>
      </c>
      <c r="O12" s="5" t="s">
        <v>20</v>
      </c>
      <c r="P12" s="6"/>
      <c r="Q12" s="7" t="s">
        <v>13</v>
      </c>
      <c r="R12" s="6"/>
      <c r="S12" s="6">
        <f>SUM(S10:S11)</f>
        <v>15104</v>
      </c>
      <c r="U12" s="5" t="s">
        <v>20</v>
      </c>
      <c r="V12" s="6"/>
      <c r="W12" s="7" t="s">
        <v>13</v>
      </c>
      <c r="X12" s="6"/>
      <c r="Y12" s="6">
        <f>SUM(Y10:Y11)</f>
        <v>16254</v>
      </c>
      <c r="AA12" s="5" t="s">
        <v>20</v>
      </c>
      <c r="AB12" s="6"/>
      <c r="AC12" s="7" t="s">
        <v>13</v>
      </c>
      <c r="AD12" s="6"/>
      <c r="AE12" s="6">
        <f>SUM(AE10:AE11)</f>
        <v>15104</v>
      </c>
      <c r="AG12" s="5" t="s">
        <v>20</v>
      </c>
      <c r="AH12" s="6"/>
      <c r="AI12" s="7" t="s">
        <v>13</v>
      </c>
      <c r="AJ12" s="6"/>
      <c r="AK12" s="6">
        <f>SUM(AK10:AK11)</f>
        <v>15104</v>
      </c>
    </row>
    <row r="13" spans="3:37" x14ac:dyDescent="0.25">
      <c r="C13" s="8" t="s">
        <v>13</v>
      </c>
      <c r="D13" s="9"/>
      <c r="E13" s="7" t="s">
        <v>13</v>
      </c>
      <c r="F13" s="9"/>
      <c r="G13" s="9"/>
      <c r="I13" s="8" t="s">
        <v>13</v>
      </c>
      <c r="J13" s="9"/>
      <c r="K13" s="7" t="s">
        <v>13</v>
      </c>
      <c r="L13" s="9"/>
      <c r="M13" s="9"/>
      <c r="O13" s="8" t="s">
        <v>13</v>
      </c>
      <c r="P13" s="9"/>
      <c r="Q13" s="7" t="s">
        <v>13</v>
      </c>
      <c r="R13" s="9"/>
      <c r="S13" s="9"/>
      <c r="U13" s="8" t="s">
        <v>13</v>
      </c>
      <c r="V13" s="9"/>
      <c r="W13" s="7" t="s">
        <v>13</v>
      </c>
      <c r="X13" s="9"/>
      <c r="Y13" s="9"/>
      <c r="AA13" s="8" t="s">
        <v>13</v>
      </c>
      <c r="AB13" s="9"/>
      <c r="AC13" s="7" t="s">
        <v>13</v>
      </c>
      <c r="AD13" s="9"/>
      <c r="AE13" s="9"/>
      <c r="AG13" s="8" t="s">
        <v>13</v>
      </c>
      <c r="AH13" s="9"/>
      <c r="AI13" s="7" t="s">
        <v>13</v>
      </c>
      <c r="AJ13" s="9"/>
      <c r="AK13" s="9"/>
    </row>
    <row r="14" spans="3:37" x14ac:dyDescent="0.25">
      <c r="C14" s="5" t="s">
        <v>21</v>
      </c>
      <c r="D14" s="6"/>
      <c r="E14" s="7" t="s">
        <v>13</v>
      </c>
      <c r="F14" s="6"/>
      <c r="G14" s="6"/>
      <c r="I14" s="5" t="s">
        <v>21</v>
      </c>
      <c r="J14" s="6"/>
      <c r="K14" s="7" t="s">
        <v>13</v>
      </c>
      <c r="L14" s="6"/>
      <c r="M14" s="6"/>
      <c r="O14" s="5" t="s">
        <v>21</v>
      </c>
      <c r="P14" s="6"/>
      <c r="Q14" s="7" t="s">
        <v>13</v>
      </c>
      <c r="R14" s="6"/>
      <c r="S14" s="6"/>
      <c r="U14" s="5" t="s">
        <v>21</v>
      </c>
      <c r="V14" s="6"/>
      <c r="W14" s="7" t="s">
        <v>13</v>
      </c>
      <c r="X14" s="6"/>
      <c r="Y14" s="6"/>
      <c r="AA14" s="5" t="s">
        <v>21</v>
      </c>
      <c r="AB14" s="6"/>
      <c r="AC14" s="7" t="s">
        <v>13</v>
      </c>
      <c r="AD14" s="6"/>
      <c r="AE14" s="6"/>
      <c r="AG14" s="5" t="s">
        <v>21</v>
      </c>
      <c r="AH14" s="6"/>
      <c r="AI14" s="7" t="s">
        <v>13</v>
      </c>
      <c r="AJ14" s="6"/>
      <c r="AK14" s="6"/>
    </row>
    <row r="15" spans="3:37" x14ac:dyDescent="0.25">
      <c r="C15" s="8" t="s">
        <v>22</v>
      </c>
      <c r="D15" s="9">
        <v>-1</v>
      </c>
      <c r="E15" s="7" t="s">
        <v>23</v>
      </c>
      <c r="F15" s="10">
        <v>1600</v>
      </c>
      <c r="G15" s="9">
        <f>D15*F15</f>
        <v>-1600</v>
      </c>
      <c r="I15" s="8" t="s">
        <v>22</v>
      </c>
      <c r="J15" s="9">
        <v>-1</v>
      </c>
      <c r="K15" s="7" t="s">
        <v>23</v>
      </c>
      <c r="L15" s="10">
        <v>1600</v>
      </c>
      <c r="M15" s="9">
        <f>J15*L15</f>
        <v>-1600</v>
      </c>
      <c r="O15" s="8" t="s">
        <v>22</v>
      </c>
      <c r="P15" s="9">
        <v>-1</v>
      </c>
      <c r="Q15" s="7" t="s">
        <v>23</v>
      </c>
      <c r="R15" s="10">
        <v>1600</v>
      </c>
      <c r="S15" s="9">
        <f>P15*R15</f>
        <v>-1600</v>
      </c>
      <c r="U15" s="8" t="s">
        <v>22</v>
      </c>
      <c r="V15" s="9">
        <v>-1</v>
      </c>
      <c r="W15" s="7" t="s">
        <v>23</v>
      </c>
      <c r="X15" s="10">
        <v>1600</v>
      </c>
      <c r="Y15" s="9">
        <f>V15*X15</f>
        <v>-1600</v>
      </c>
      <c r="AA15" s="8" t="s">
        <v>22</v>
      </c>
      <c r="AB15" s="9">
        <v>-1</v>
      </c>
      <c r="AC15" s="7" t="s">
        <v>23</v>
      </c>
      <c r="AD15" s="10">
        <v>1600</v>
      </c>
      <c r="AE15" s="9">
        <f>AB15*AD15</f>
        <v>-1600</v>
      </c>
      <c r="AG15" s="8" t="s">
        <v>22</v>
      </c>
      <c r="AH15" s="9">
        <v>-1</v>
      </c>
      <c r="AI15" s="7" t="s">
        <v>23</v>
      </c>
      <c r="AJ15" s="10">
        <v>1600</v>
      </c>
      <c r="AK15" s="9">
        <f>AH15*AJ15</f>
        <v>-1600</v>
      </c>
    </row>
    <row r="16" spans="3:37" x14ac:dyDescent="0.25">
      <c r="C16" s="8" t="s">
        <v>24</v>
      </c>
      <c r="D16" s="9">
        <v>-87</v>
      </c>
      <c r="E16" s="7" t="s">
        <v>25</v>
      </c>
      <c r="F16" s="10">
        <v>15</v>
      </c>
      <c r="G16" s="9">
        <f>D16*F16</f>
        <v>-1305</v>
      </c>
      <c r="I16" s="8" t="s">
        <v>24</v>
      </c>
      <c r="J16" s="9">
        <v>-89</v>
      </c>
      <c r="K16" s="7" t="s">
        <v>25</v>
      </c>
      <c r="L16" s="10">
        <v>10</v>
      </c>
      <c r="M16" s="9">
        <f>J16*L16</f>
        <v>-890</v>
      </c>
      <c r="O16" s="8" t="s">
        <v>24</v>
      </c>
      <c r="P16" s="9">
        <v>-89</v>
      </c>
      <c r="Q16" s="7" t="s">
        <v>25</v>
      </c>
      <c r="R16" s="10">
        <v>8</v>
      </c>
      <c r="S16" s="9">
        <f>P16*R16</f>
        <v>-712</v>
      </c>
      <c r="U16" s="8" t="s">
        <v>24</v>
      </c>
      <c r="V16" s="9">
        <v>-225</v>
      </c>
      <c r="W16" s="7" t="s">
        <v>25</v>
      </c>
      <c r="X16" s="10">
        <v>15</v>
      </c>
      <c r="Y16" s="9">
        <f>V16*X16</f>
        <v>-3375</v>
      </c>
      <c r="AA16" s="8" t="s">
        <v>24</v>
      </c>
      <c r="AB16" s="9">
        <v>-227</v>
      </c>
      <c r="AC16" s="7" t="s">
        <v>25</v>
      </c>
      <c r="AD16" s="10">
        <v>10</v>
      </c>
      <c r="AE16" s="9">
        <f>AB16*AD16</f>
        <v>-2270</v>
      </c>
      <c r="AG16" s="8" t="s">
        <v>24</v>
      </c>
      <c r="AH16" s="9">
        <v>-227</v>
      </c>
      <c r="AI16" s="7" t="s">
        <v>25</v>
      </c>
      <c r="AJ16" s="10">
        <v>8</v>
      </c>
      <c r="AK16" s="9">
        <f>AH16*AJ16</f>
        <v>-1816</v>
      </c>
    </row>
    <row r="17" spans="3:37" x14ac:dyDescent="0.25">
      <c r="C17" s="8" t="s">
        <v>26</v>
      </c>
      <c r="D17" s="9">
        <v>-40</v>
      </c>
      <c r="E17" s="7" t="s">
        <v>27</v>
      </c>
      <c r="F17" s="10"/>
      <c r="G17" s="9"/>
      <c r="I17" s="8" t="s">
        <v>26</v>
      </c>
      <c r="J17" s="9">
        <v>-40</v>
      </c>
      <c r="K17" s="7" t="s">
        <v>27</v>
      </c>
      <c r="L17" s="10"/>
      <c r="M17" s="9"/>
      <c r="O17" s="8" t="s">
        <v>26</v>
      </c>
      <c r="P17" s="9">
        <v>-40</v>
      </c>
      <c r="Q17" s="7" t="s">
        <v>27</v>
      </c>
      <c r="R17" s="10"/>
      <c r="S17" s="9"/>
      <c r="U17" s="8" t="s">
        <v>106</v>
      </c>
      <c r="V17" s="9">
        <v>-29</v>
      </c>
      <c r="W17" s="7" t="s">
        <v>25</v>
      </c>
      <c r="X17" s="10">
        <v>18</v>
      </c>
      <c r="Y17" s="9">
        <f>V17*X17</f>
        <v>-522</v>
      </c>
      <c r="AA17" s="8" t="s">
        <v>106</v>
      </c>
      <c r="AB17" s="9">
        <v>-29</v>
      </c>
      <c r="AC17" s="7" t="s">
        <v>25</v>
      </c>
      <c r="AD17" s="10">
        <v>16</v>
      </c>
      <c r="AE17" s="9">
        <f>AB17*AD17</f>
        <v>-464</v>
      </c>
      <c r="AG17" s="8" t="s">
        <v>106</v>
      </c>
      <c r="AH17" s="9">
        <v>-29</v>
      </c>
      <c r="AI17" s="7" t="s">
        <v>25</v>
      </c>
      <c r="AJ17" s="10">
        <v>15</v>
      </c>
      <c r="AK17" s="9">
        <f>AH17*AJ17</f>
        <v>-435</v>
      </c>
    </row>
    <row r="18" spans="3:37" x14ac:dyDescent="0.25">
      <c r="C18" s="8" t="s">
        <v>28</v>
      </c>
      <c r="D18" s="9"/>
      <c r="E18" s="7" t="s">
        <v>23</v>
      </c>
      <c r="F18" s="9"/>
      <c r="G18" s="9">
        <v>-1357</v>
      </c>
      <c r="I18" s="8" t="s">
        <v>28</v>
      </c>
      <c r="J18" s="9"/>
      <c r="K18" s="7" t="s">
        <v>23</v>
      </c>
      <c r="L18" s="9"/>
      <c r="M18" s="9">
        <v>-1387</v>
      </c>
      <c r="O18" s="8" t="s">
        <v>28</v>
      </c>
      <c r="P18" s="9"/>
      <c r="Q18" s="7" t="s">
        <v>23</v>
      </c>
      <c r="R18" s="9"/>
      <c r="S18" s="9">
        <v>-1387</v>
      </c>
      <c r="U18" s="8" t="s">
        <v>150</v>
      </c>
      <c r="V18" s="9">
        <v>-280</v>
      </c>
      <c r="W18" s="7" t="s">
        <v>25</v>
      </c>
      <c r="X18" s="10">
        <v>11</v>
      </c>
      <c r="Y18" s="9">
        <f>V18*X18</f>
        <v>-3080</v>
      </c>
      <c r="AA18" s="8" t="s">
        <v>150</v>
      </c>
      <c r="AB18" s="9">
        <v>-280</v>
      </c>
      <c r="AC18" s="7" t="s">
        <v>25</v>
      </c>
      <c r="AD18" s="10">
        <v>9</v>
      </c>
      <c r="AE18" s="9">
        <f>AB18*AD18</f>
        <v>-2520</v>
      </c>
      <c r="AG18" s="8" t="s">
        <v>150</v>
      </c>
      <c r="AH18" s="9">
        <v>-280</v>
      </c>
      <c r="AI18" s="7" t="s">
        <v>25</v>
      </c>
      <c r="AJ18" s="10">
        <v>8</v>
      </c>
      <c r="AK18" s="9">
        <f>AH18*AJ18</f>
        <v>-2240</v>
      </c>
    </row>
    <row r="19" spans="3:37" x14ac:dyDescent="0.25">
      <c r="C19" s="8" t="s">
        <v>29</v>
      </c>
      <c r="D19" s="9"/>
      <c r="E19" s="7" t="s">
        <v>23</v>
      </c>
      <c r="F19" s="9"/>
      <c r="G19" s="9">
        <v>-279</v>
      </c>
      <c r="I19" s="8" t="s">
        <v>29</v>
      </c>
      <c r="J19" s="9"/>
      <c r="K19" s="7" t="s">
        <v>23</v>
      </c>
      <c r="L19" s="9"/>
      <c r="M19" s="9">
        <v>-281</v>
      </c>
      <c r="O19" s="8" t="s">
        <v>29</v>
      </c>
      <c r="P19" s="9"/>
      <c r="Q19" s="7" t="s">
        <v>23</v>
      </c>
      <c r="R19" s="9"/>
      <c r="S19" s="9">
        <v>-281</v>
      </c>
      <c r="U19" s="8" t="s">
        <v>28</v>
      </c>
      <c r="V19" s="9"/>
      <c r="W19" s="7" t="s">
        <v>23</v>
      </c>
      <c r="X19" s="9"/>
      <c r="Y19" s="9">
        <v>-1357</v>
      </c>
      <c r="AA19" s="8" t="s">
        <v>28</v>
      </c>
      <c r="AB19" s="9"/>
      <c r="AC19" s="7" t="s">
        <v>23</v>
      </c>
      <c r="AD19" s="9"/>
      <c r="AE19" s="9">
        <v>-1387</v>
      </c>
      <c r="AG19" s="8" t="s">
        <v>28</v>
      </c>
      <c r="AH19" s="9"/>
      <c r="AI19" s="7" t="s">
        <v>23</v>
      </c>
      <c r="AJ19" s="9"/>
      <c r="AK19" s="9">
        <v>-1387</v>
      </c>
    </row>
    <row r="20" spans="3:37" x14ac:dyDescent="0.25">
      <c r="C20" s="8" t="s">
        <v>30</v>
      </c>
      <c r="D20" s="9">
        <v>-179</v>
      </c>
      <c r="E20" s="7" t="s">
        <v>23</v>
      </c>
      <c r="F20" s="10">
        <v>2.8</v>
      </c>
      <c r="G20" s="9">
        <f>D20*F20</f>
        <v>-501.2</v>
      </c>
      <c r="I20" s="8" t="s">
        <v>30</v>
      </c>
      <c r="J20" s="9">
        <v>-179</v>
      </c>
      <c r="K20" s="7" t="s">
        <v>23</v>
      </c>
      <c r="L20" s="10">
        <v>2.6</v>
      </c>
      <c r="M20" s="9">
        <f>J20*L20</f>
        <v>-465.40000000000003</v>
      </c>
      <c r="O20" s="8" t="s">
        <v>30</v>
      </c>
      <c r="P20" s="9">
        <v>-179</v>
      </c>
      <c r="Q20" s="7" t="s">
        <v>23</v>
      </c>
      <c r="R20" s="10">
        <v>2.6</v>
      </c>
      <c r="S20" s="9">
        <f>P20*R20</f>
        <v>-465.40000000000003</v>
      </c>
      <c r="U20" s="8" t="s">
        <v>29</v>
      </c>
      <c r="V20" s="9"/>
      <c r="W20" s="7" t="s">
        <v>23</v>
      </c>
      <c r="X20" s="9"/>
      <c r="Y20" s="9">
        <v>-279</v>
      </c>
      <c r="AA20" s="8" t="s">
        <v>29</v>
      </c>
      <c r="AB20" s="9"/>
      <c r="AC20" s="7" t="s">
        <v>23</v>
      </c>
      <c r="AD20" s="9"/>
      <c r="AE20" s="9">
        <v>-281</v>
      </c>
      <c r="AG20" s="8" t="s">
        <v>29</v>
      </c>
      <c r="AH20" s="9"/>
      <c r="AI20" s="7" t="s">
        <v>23</v>
      </c>
      <c r="AJ20" s="9"/>
      <c r="AK20" s="9">
        <v>-281</v>
      </c>
    </row>
    <row r="21" spans="3:37" x14ac:dyDescent="0.25">
      <c r="C21" s="5" t="s">
        <v>31</v>
      </c>
      <c r="D21" s="6"/>
      <c r="E21" s="7" t="s">
        <v>13</v>
      </c>
      <c r="F21" s="6"/>
      <c r="G21" s="6">
        <f>SUM(G14:G20)</f>
        <v>-5042.2</v>
      </c>
      <c r="I21" s="5" t="s">
        <v>31</v>
      </c>
      <c r="J21" s="6"/>
      <c r="K21" s="7" t="s">
        <v>13</v>
      </c>
      <c r="L21" s="6"/>
      <c r="M21" s="6">
        <f>SUM(M14:M20)</f>
        <v>-4623.3999999999996</v>
      </c>
      <c r="O21" s="5" t="s">
        <v>31</v>
      </c>
      <c r="P21" s="6"/>
      <c r="Q21" s="7" t="s">
        <v>13</v>
      </c>
      <c r="R21" s="6"/>
      <c r="S21" s="6">
        <f>SUM(S14:S20)</f>
        <v>-4445.3999999999996</v>
      </c>
      <c r="U21" s="8" t="s">
        <v>30</v>
      </c>
      <c r="V21" s="9">
        <v>-179</v>
      </c>
      <c r="W21" s="7" t="s">
        <v>23</v>
      </c>
      <c r="X21" s="10">
        <v>2.8</v>
      </c>
      <c r="Y21" s="9">
        <f>V21*X21</f>
        <v>-501.2</v>
      </c>
      <c r="AA21" s="8" t="s">
        <v>30</v>
      </c>
      <c r="AB21" s="9">
        <v>-179</v>
      </c>
      <c r="AC21" s="7" t="s">
        <v>23</v>
      </c>
      <c r="AD21" s="10">
        <v>2.6</v>
      </c>
      <c r="AE21" s="9">
        <f>AB21*AD21</f>
        <v>-465.40000000000003</v>
      </c>
      <c r="AG21" s="8" t="s">
        <v>30</v>
      </c>
      <c r="AH21" s="9">
        <v>-179</v>
      </c>
      <c r="AI21" s="7" t="s">
        <v>23</v>
      </c>
      <c r="AJ21" s="10">
        <v>2.6</v>
      </c>
      <c r="AK21" s="9">
        <f>AH21*AJ21</f>
        <v>-465.40000000000003</v>
      </c>
    </row>
    <row r="22" spans="3:37" x14ac:dyDescent="0.25">
      <c r="C22" s="5" t="s">
        <v>32</v>
      </c>
      <c r="D22" s="6"/>
      <c r="E22" s="7" t="s">
        <v>13</v>
      </c>
      <c r="F22" s="6"/>
      <c r="G22" s="6">
        <f>SUM(G12,G21)</f>
        <v>11211.8</v>
      </c>
      <c r="I22" s="5" t="s">
        <v>32</v>
      </c>
      <c r="J22" s="6"/>
      <c r="K22" s="7" t="s">
        <v>13</v>
      </c>
      <c r="L22" s="6"/>
      <c r="M22" s="6">
        <f>SUM(M12,M21)</f>
        <v>10480.6</v>
      </c>
      <c r="O22" s="5" t="s">
        <v>32</v>
      </c>
      <c r="P22" s="6"/>
      <c r="Q22" s="7" t="s">
        <v>13</v>
      </c>
      <c r="R22" s="6"/>
      <c r="S22" s="6">
        <f>SUM(S12,S21)</f>
        <v>10658.6</v>
      </c>
      <c r="U22" s="5" t="s">
        <v>31</v>
      </c>
      <c r="V22" s="6"/>
      <c r="W22" s="7" t="s">
        <v>13</v>
      </c>
      <c r="X22" s="6"/>
      <c r="Y22" s="6">
        <f>SUM(Y14:Y21)</f>
        <v>-10714.2</v>
      </c>
      <c r="AA22" s="5" t="s">
        <v>31</v>
      </c>
      <c r="AB22" s="6"/>
      <c r="AC22" s="7" t="s">
        <v>13</v>
      </c>
      <c r="AD22" s="6"/>
      <c r="AE22" s="6">
        <f>SUM(AE14:AE21)</f>
        <v>-8987.4</v>
      </c>
      <c r="AG22" s="5" t="s">
        <v>31</v>
      </c>
      <c r="AH22" s="6"/>
      <c r="AI22" s="7" t="s">
        <v>13</v>
      </c>
      <c r="AJ22" s="6"/>
      <c r="AK22" s="6">
        <f>SUM(AK14:AK21)</f>
        <v>-8224.4</v>
      </c>
    </row>
    <row r="23" spans="3:37" x14ac:dyDescent="0.25">
      <c r="C23" s="8" t="s">
        <v>13</v>
      </c>
      <c r="D23" s="9"/>
      <c r="E23" s="7" t="s">
        <v>13</v>
      </c>
      <c r="F23" s="9"/>
      <c r="G23" s="9"/>
      <c r="I23" s="8" t="s">
        <v>13</v>
      </c>
      <c r="J23" s="9"/>
      <c r="K23" s="7" t="s">
        <v>13</v>
      </c>
      <c r="L23" s="9"/>
      <c r="M23" s="9"/>
      <c r="O23" s="8" t="s">
        <v>13</v>
      </c>
      <c r="P23" s="9"/>
      <c r="Q23" s="7" t="s">
        <v>13</v>
      </c>
      <c r="R23" s="9"/>
      <c r="S23" s="9"/>
      <c r="U23" s="5" t="s">
        <v>32</v>
      </c>
      <c r="V23" s="6"/>
      <c r="W23" s="7" t="s">
        <v>13</v>
      </c>
      <c r="X23" s="6"/>
      <c r="Y23" s="6">
        <f>SUM(Y12,Y22)</f>
        <v>5539.7999999999993</v>
      </c>
      <c r="AA23" s="5" t="s">
        <v>32</v>
      </c>
      <c r="AB23" s="6"/>
      <c r="AC23" s="7" t="s">
        <v>13</v>
      </c>
      <c r="AD23" s="6"/>
      <c r="AE23" s="6">
        <f>SUM(AE12,AE22)</f>
        <v>6116.6</v>
      </c>
      <c r="AG23" s="5" t="s">
        <v>32</v>
      </c>
      <c r="AH23" s="6"/>
      <c r="AI23" s="7" t="s">
        <v>13</v>
      </c>
      <c r="AJ23" s="6"/>
      <c r="AK23" s="6">
        <f>SUM(AK12,AK22)</f>
        <v>6879.6</v>
      </c>
    </row>
    <row r="24" spans="3:37" x14ac:dyDescent="0.25">
      <c r="C24" s="5" t="s">
        <v>33</v>
      </c>
      <c r="D24" s="6"/>
      <c r="E24" s="7" t="s">
        <v>13</v>
      </c>
      <c r="F24" s="6"/>
      <c r="G24" s="6"/>
      <c r="I24" s="5" t="s">
        <v>33</v>
      </c>
      <c r="J24" s="6"/>
      <c r="K24" s="7" t="s">
        <v>13</v>
      </c>
      <c r="L24" s="6"/>
      <c r="M24" s="6"/>
      <c r="O24" s="5" t="s">
        <v>33</v>
      </c>
      <c r="P24" s="6"/>
      <c r="Q24" s="7" t="s">
        <v>13</v>
      </c>
      <c r="R24" s="6"/>
      <c r="S24" s="6"/>
      <c r="U24" s="8" t="s">
        <v>13</v>
      </c>
      <c r="V24" s="9"/>
      <c r="W24" s="7" t="s">
        <v>13</v>
      </c>
      <c r="X24" s="9"/>
      <c r="Y24" s="9"/>
      <c r="AA24" s="8" t="s">
        <v>13</v>
      </c>
      <c r="AB24" s="9"/>
      <c r="AC24" s="7" t="s">
        <v>13</v>
      </c>
      <c r="AD24" s="9"/>
      <c r="AE24" s="9"/>
      <c r="AG24" s="8" t="s">
        <v>13</v>
      </c>
      <c r="AH24" s="9"/>
      <c r="AI24" s="7" t="s">
        <v>13</v>
      </c>
      <c r="AJ24" s="9"/>
      <c r="AK24" s="9"/>
    </row>
    <row r="25" spans="3:37" x14ac:dyDescent="0.25">
      <c r="C25" s="8" t="s">
        <v>34</v>
      </c>
      <c r="D25" s="9">
        <v>-1</v>
      </c>
      <c r="E25" s="7" t="s">
        <v>13</v>
      </c>
      <c r="F25" s="9">
        <v>652.5</v>
      </c>
      <c r="G25" s="9">
        <f t="shared" ref="G25:G36" si="0">D25*F25</f>
        <v>-652.5</v>
      </c>
      <c r="I25" s="8" t="s">
        <v>34</v>
      </c>
      <c r="J25" s="9">
        <v>-1</v>
      </c>
      <c r="K25" s="7" t="s">
        <v>13</v>
      </c>
      <c r="L25" s="9">
        <v>653</v>
      </c>
      <c r="M25" s="9">
        <f t="shared" ref="M25:M36" si="1">J25*L25</f>
        <v>-653</v>
      </c>
      <c r="O25" s="8" t="s">
        <v>34</v>
      </c>
      <c r="P25" s="9">
        <v>-1</v>
      </c>
      <c r="Q25" s="7" t="s">
        <v>13</v>
      </c>
      <c r="R25" s="9">
        <v>653</v>
      </c>
      <c r="S25" s="9">
        <f t="shared" ref="S25:S36" si="2">P25*R25</f>
        <v>-653</v>
      </c>
      <c r="U25" s="5" t="s">
        <v>33</v>
      </c>
      <c r="V25" s="6"/>
      <c r="W25" s="7" t="s">
        <v>13</v>
      </c>
      <c r="X25" s="6"/>
      <c r="Y25" s="6"/>
      <c r="AA25" s="5" t="s">
        <v>33</v>
      </c>
      <c r="AB25" s="6"/>
      <c r="AC25" s="7" t="s">
        <v>13</v>
      </c>
      <c r="AD25" s="6"/>
      <c r="AE25" s="6"/>
      <c r="AG25" s="5" t="s">
        <v>33</v>
      </c>
      <c r="AH25" s="6"/>
      <c r="AI25" s="7" t="s">
        <v>13</v>
      </c>
      <c r="AJ25" s="6"/>
      <c r="AK25" s="6"/>
    </row>
    <row r="26" spans="3:37" x14ac:dyDescent="0.25">
      <c r="C26" s="8" t="s">
        <v>35</v>
      </c>
      <c r="D26" s="9">
        <v>-40</v>
      </c>
      <c r="E26" s="7" t="s">
        <v>13</v>
      </c>
      <c r="F26" s="9">
        <v>18</v>
      </c>
      <c r="G26" s="9">
        <f t="shared" si="0"/>
        <v>-720</v>
      </c>
      <c r="I26" s="8" t="s">
        <v>35</v>
      </c>
      <c r="J26" s="9">
        <v>-40</v>
      </c>
      <c r="K26" s="7" t="s">
        <v>13</v>
      </c>
      <c r="L26" s="9">
        <v>18</v>
      </c>
      <c r="M26" s="9">
        <f t="shared" si="1"/>
        <v>-720</v>
      </c>
      <c r="O26" s="8" t="s">
        <v>35</v>
      </c>
      <c r="P26" s="9">
        <v>-40</v>
      </c>
      <c r="Q26" s="7" t="s">
        <v>13</v>
      </c>
      <c r="R26" s="9">
        <v>18</v>
      </c>
      <c r="S26" s="9">
        <f t="shared" si="2"/>
        <v>-720</v>
      </c>
      <c r="U26" s="8" t="s">
        <v>34</v>
      </c>
      <c r="V26" s="9">
        <v>-1</v>
      </c>
      <c r="W26" s="7" t="s">
        <v>13</v>
      </c>
      <c r="X26" s="9">
        <v>652.5</v>
      </c>
      <c r="Y26" s="9">
        <f t="shared" ref="Y26:Y36" si="3">V26*X26</f>
        <v>-652.5</v>
      </c>
      <c r="AA26" s="8" t="s">
        <v>34</v>
      </c>
      <c r="AB26" s="9">
        <v>-1</v>
      </c>
      <c r="AC26" s="7" t="s">
        <v>13</v>
      </c>
      <c r="AD26" s="9">
        <v>653</v>
      </c>
      <c r="AE26" s="9">
        <f t="shared" ref="AE26:AE36" si="4">AB26*AD26</f>
        <v>-653</v>
      </c>
      <c r="AG26" s="8" t="s">
        <v>34</v>
      </c>
      <c r="AH26" s="9">
        <v>-1</v>
      </c>
      <c r="AI26" s="7" t="s">
        <v>13</v>
      </c>
      <c r="AJ26" s="9">
        <v>653</v>
      </c>
      <c r="AK26" s="9">
        <f t="shared" ref="AK26:AK36" si="5">AH26*AJ26</f>
        <v>-653</v>
      </c>
    </row>
    <row r="27" spans="3:37" x14ac:dyDescent="0.25">
      <c r="C27" s="8" t="s">
        <v>36</v>
      </c>
      <c r="D27" s="9">
        <v>-1</v>
      </c>
      <c r="E27" s="7" t="s">
        <v>13</v>
      </c>
      <c r="F27" s="9">
        <v>95</v>
      </c>
      <c r="G27" s="9">
        <f t="shared" si="0"/>
        <v>-95</v>
      </c>
      <c r="I27" s="8" t="s">
        <v>36</v>
      </c>
      <c r="J27" s="9">
        <v>-1</v>
      </c>
      <c r="K27" s="7" t="s">
        <v>13</v>
      </c>
      <c r="L27" s="9">
        <v>95</v>
      </c>
      <c r="M27" s="9">
        <f t="shared" si="1"/>
        <v>-95</v>
      </c>
      <c r="O27" s="8" t="s">
        <v>36</v>
      </c>
      <c r="P27" s="9">
        <v>-1</v>
      </c>
      <c r="Q27" s="7" t="s">
        <v>13</v>
      </c>
      <c r="R27" s="9">
        <v>95</v>
      </c>
      <c r="S27" s="9">
        <f t="shared" si="2"/>
        <v>-95</v>
      </c>
      <c r="U27" s="8" t="s">
        <v>36</v>
      </c>
      <c r="V27" s="9">
        <v>-1</v>
      </c>
      <c r="W27" s="7" t="s">
        <v>13</v>
      </c>
      <c r="X27" s="9">
        <v>95</v>
      </c>
      <c r="Y27" s="9">
        <f t="shared" si="3"/>
        <v>-95</v>
      </c>
      <c r="AA27" s="8" t="s">
        <v>36</v>
      </c>
      <c r="AB27" s="9">
        <v>-1</v>
      </c>
      <c r="AC27" s="7" t="s">
        <v>13</v>
      </c>
      <c r="AD27" s="9">
        <v>95</v>
      </c>
      <c r="AE27" s="9">
        <f t="shared" si="4"/>
        <v>-95</v>
      </c>
      <c r="AG27" s="8" t="s">
        <v>36</v>
      </c>
      <c r="AH27" s="9">
        <v>-1</v>
      </c>
      <c r="AI27" s="7" t="s">
        <v>13</v>
      </c>
      <c r="AJ27" s="9">
        <v>95</v>
      </c>
      <c r="AK27" s="9">
        <f t="shared" si="5"/>
        <v>-95</v>
      </c>
    </row>
    <row r="28" spans="3:37" x14ac:dyDescent="0.25">
      <c r="C28" s="8" t="s">
        <v>37</v>
      </c>
      <c r="D28" s="9">
        <v>-2</v>
      </c>
      <c r="E28" s="7" t="s">
        <v>13</v>
      </c>
      <c r="F28" s="9">
        <v>190</v>
      </c>
      <c r="G28" s="9">
        <f t="shared" si="0"/>
        <v>-380</v>
      </c>
      <c r="I28" s="8" t="s">
        <v>37</v>
      </c>
      <c r="J28" s="9">
        <v>-2</v>
      </c>
      <c r="K28" s="7" t="s">
        <v>13</v>
      </c>
      <c r="L28" s="9">
        <v>190</v>
      </c>
      <c r="M28" s="9">
        <f t="shared" si="1"/>
        <v>-380</v>
      </c>
      <c r="O28" s="8" t="s">
        <v>37</v>
      </c>
      <c r="P28" s="9">
        <v>-2</v>
      </c>
      <c r="Q28" s="7" t="s">
        <v>13</v>
      </c>
      <c r="R28" s="9">
        <v>190</v>
      </c>
      <c r="S28" s="9">
        <f t="shared" si="2"/>
        <v>-380</v>
      </c>
      <c r="U28" s="8" t="s">
        <v>37</v>
      </c>
      <c r="V28" s="9">
        <v>-2</v>
      </c>
      <c r="W28" s="7" t="s">
        <v>13</v>
      </c>
      <c r="X28" s="9">
        <v>190</v>
      </c>
      <c r="Y28" s="9">
        <f t="shared" si="3"/>
        <v>-380</v>
      </c>
      <c r="AA28" s="8" t="s">
        <v>37</v>
      </c>
      <c r="AB28" s="9">
        <v>-2</v>
      </c>
      <c r="AC28" s="7" t="s">
        <v>13</v>
      </c>
      <c r="AD28" s="9">
        <v>190</v>
      </c>
      <c r="AE28" s="9">
        <f t="shared" si="4"/>
        <v>-380</v>
      </c>
      <c r="AG28" s="8" t="s">
        <v>37</v>
      </c>
      <c r="AH28" s="9">
        <v>-2</v>
      </c>
      <c r="AI28" s="7" t="s">
        <v>13</v>
      </c>
      <c r="AJ28" s="9">
        <v>190</v>
      </c>
      <c r="AK28" s="9">
        <f t="shared" si="5"/>
        <v>-380</v>
      </c>
    </row>
    <row r="29" spans="3:37" x14ac:dyDescent="0.25">
      <c r="C29" s="8" t="s">
        <v>38</v>
      </c>
      <c r="D29" s="9">
        <v>-1</v>
      </c>
      <c r="E29" s="7" t="s">
        <v>13</v>
      </c>
      <c r="F29" s="9">
        <v>428</v>
      </c>
      <c r="G29" s="9">
        <f t="shared" si="0"/>
        <v>-428</v>
      </c>
      <c r="I29" s="8" t="s">
        <v>38</v>
      </c>
      <c r="J29" s="9">
        <v>-1</v>
      </c>
      <c r="K29" s="7" t="s">
        <v>13</v>
      </c>
      <c r="L29" s="9">
        <v>428</v>
      </c>
      <c r="M29" s="9">
        <f t="shared" si="1"/>
        <v>-428</v>
      </c>
      <c r="O29" s="8" t="s">
        <v>38</v>
      </c>
      <c r="P29" s="9">
        <v>-1</v>
      </c>
      <c r="Q29" s="7" t="s">
        <v>13</v>
      </c>
      <c r="R29" s="9">
        <v>428</v>
      </c>
      <c r="S29" s="9">
        <f t="shared" si="2"/>
        <v>-428</v>
      </c>
      <c r="U29" s="8" t="s">
        <v>38</v>
      </c>
      <c r="V29" s="9">
        <v>-1</v>
      </c>
      <c r="W29" s="7" t="s">
        <v>13</v>
      </c>
      <c r="X29" s="9">
        <v>428</v>
      </c>
      <c r="Y29" s="9">
        <f t="shared" si="3"/>
        <v>-428</v>
      </c>
      <c r="AA29" s="8" t="s">
        <v>38</v>
      </c>
      <c r="AB29" s="9">
        <v>-1</v>
      </c>
      <c r="AC29" s="7" t="s">
        <v>13</v>
      </c>
      <c r="AD29" s="9">
        <v>428</v>
      </c>
      <c r="AE29" s="9">
        <f t="shared" si="4"/>
        <v>-428</v>
      </c>
      <c r="AG29" s="8" t="s">
        <v>38</v>
      </c>
      <c r="AH29" s="9">
        <v>-1</v>
      </c>
      <c r="AI29" s="7" t="s">
        <v>13</v>
      </c>
      <c r="AJ29" s="9">
        <v>428</v>
      </c>
      <c r="AK29" s="9">
        <f t="shared" si="5"/>
        <v>-428</v>
      </c>
    </row>
    <row r="30" spans="3:37" x14ac:dyDescent="0.25">
      <c r="C30" s="8" t="s">
        <v>39</v>
      </c>
      <c r="D30" s="9">
        <v>-1</v>
      </c>
      <c r="E30" s="7" t="s">
        <v>13</v>
      </c>
      <c r="F30" s="9">
        <v>175</v>
      </c>
      <c r="G30" s="9">
        <f t="shared" si="0"/>
        <v>-175</v>
      </c>
      <c r="I30" s="8" t="s">
        <v>39</v>
      </c>
      <c r="J30" s="9">
        <v>-1</v>
      </c>
      <c r="K30" s="7" t="s">
        <v>13</v>
      </c>
      <c r="L30" s="9">
        <v>175</v>
      </c>
      <c r="M30" s="9">
        <f t="shared" si="1"/>
        <v>-175</v>
      </c>
      <c r="O30" s="8" t="s">
        <v>39</v>
      </c>
      <c r="P30" s="9">
        <v>-1</v>
      </c>
      <c r="Q30" s="7" t="s">
        <v>13</v>
      </c>
      <c r="R30" s="9">
        <v>175</v>
      </c>
      <c r="S30" s="9">
        <f t="shared" si="2"/>
        <v>-175</v>
      </c>
      <c r="U30" s="8" t="s">
        <v>39</v>
      </c>
      <c r="V30" s="9">
        <v>-1</v>
      </c>
      <c r="W30" s="7" t="s">
        <v>13</v>
      </c>
      <c r="X30" s="9">
        <v>175</v>
      </c>
      <c r="Y30" s="9">
        <f t="shared" si="3"/>
        <v>-175</v>
      </c>
      <c r="AA30" s="8" t="s">
        <v>39</v>
      </c>
      <c r="AB30" s="9">
        <v>-1</v>
      </c>
      <c r="AC30" s="7" t="s">
        <v>13</v>
      </c>
      <c r="AD30" s="9">
        <v>175</v>
      </c>
      <c r="AE30" s="9">
        <f t="shared" si="4"/>
        <v>-175</v>
      </c>
      <c r="AG30" s="8" t="s">
        <v>39</v>
      </c>
      <c r="AH30" s="9">
        <v>-1</v>
      </c>
      <c r="AI30" s="7" t="s">
        <v>13</v>
      </c>
      <c r="AJ30" s="9">
        <v>175</v>
      </c>
      <c r="AK30" s="9">
        <f t="shared" si="5"/>
        <v>-175</v>
      </c>
    </row>
    <row r="31" spans="3:37" x14ac:dyDescent="0.25">
      <c r="C31" s="8" t="s">
        <v>40</v>
      </c>
      <c r="D31" s="9">
        <v>-6</v>
      </c>
      <c r="E31" s="7" t="s">
        <v>13</v>
      </c>
      <c r="F31" s="9">
        <v>165</v>
      </c>
      <c r="G31" s="9">
        <f t="shared" si="0"/>
        <v>-990</v>
      </c>
      <c r="I31" s="8" t="s">
        <v>40</v>
      </c>
      <c r="J31" s="9">
        <v>-6</v>
      </c>
      <c r="K31" s="7" t="s">
        <v>13</v>
      </c>
      <c r="L31" s="9">
        <v>165</v>
      </c>
      <c r="M31" s="9">
        <f t="shared" si="1"/>
        <v>-990</v>
      </c>
      <c r="O31" s="8" t="s">
        <v>40</v>
      </c>
      <c r="P31" s="9">
        <v>-6</v>
      </c>
      <c r="Q31" s="7" t="s">
        <v>13</v>
      </c>
      <c r="R31" s="9">
        <v>165</v>
      </c>
      <c r="S31" s="9">
        <f t="shared" si="2"/>
        <v>-990</v>
      </c>
      <c r="U31" s="8" t="s">
        <v>40</v>
      </c>
      <c r="V31" s="9">
        <v>-6</v>
      </c>
      <c r="W31" s="7" t="s">
        <v>13</v>
      </c>
      <c r="X31" s="9">
        <v>165</v>
      </c>
      <c r="Y31" s="9">
        <f t="shared" si="3"/>
        <v>-990</v>
      </c>
      <c r="AA31" s="8" t="s">
        <v>40</v>
      </c>
      <c r="AB31" s="9">
        <v>-6</v>
      </c>
      <c r="AC31" s="7" t="s">
        <v>13</v>
      </c>
      <c r="AD31" s="9">
        <v>165</v>
      </c>
      <c r="AE31" s="9">
        <f t="shared" si="4"/>
        <v>-990</v>
      </c>
      <c r="AG31" s="8" t="s">
        <v>40</v>
      </c>
      <c r="AH31" s="9">
        <v>-6</v>
      </c>
      <c r="AI31" s="7" t="s">
        <v>13</v>
      </c>
      <c r="AJ31" s="9">
        <v>165</v>
      </c>
      <c r="AK31" s="9">
        <f t="shared" si="5"/>
        <v>-990</v>
      </c>
    </row>
    <row r="32" spans="3:37" x14ac:dyDescent="0.25">
      <c r="C32" s="8" t="s">
        <v>41</v>
      </c>
      <c r="D32" s="9">
        <v>-1</v>
      </c>
      <c r="E32" s="7" t="s">
        <v>13</v>
      </c>
      <c r="F32" s="9">
        <v>1918</v>
      </c>
      <c r="G32" s="9">
        <f t="shared" si="0"/>
        <v>-1918</v>
      </c>
      <c r="I32" s="8" t="s">
        <v>41</v>
      </c>
      <c r="J32" s="9">
        <v>-1</v>
      </c>
      <c r="K32" s="7" t="s">
        <v>13</v>
      </c>
      <c r="L32" s="9">
        <v>1918</v>
      </c>
      <c r="M32" s="9">
        <f t="shared" si="1"/>
        <v>-1918</v>
      </c>
      <c r="O32" s="8" t="s">
        <v>41</v>
      </c>
      <c r="P32" s="9">
        <v>-1</v>
      </c>
      <c r="Q32" s="7" t="s">
        <v>13</v>
      </c>
      <c r="R32" s="9">
        <v>1918</v>
      </c>
      <c r="S32" s="9">
        <f t="shared" si="2"/>
        <v>-1918</v>
      </c>
      <c r="U32" s="8" t="s">
        <v>41</v>
      </c>
      <c r="V32" s="9">
        <v>-1</v>
      </c>
      <c r="W32" s="7" t="s">
        <v>13</v>
      </c>
      <c r="X32" s="9">
        <v>1918</v>
      </c>
      <c r="Y32" s="9">
        <f t="shared" si="3"/>
        <v>-1918</v>
      </c>
      <c r="AA32" s="8" t="s">
        <v>41</v>
      </c>
      <c r="AB32" s="9">
        <v>-1</v>
      </c>
      <c r="AC32" s="7" t="s">
        <v>13</v>
      </c>
      <c r="AD32" s="9">
        <v>1918</v>
      </c>
      <c r="AE32" s="9">
        <f t="shared" si="4"/>
        <v>-1918</v>
      </c>
      <c r="AG32" s="8" t="s">
        <v>41</v>
      </c>
      <c r="AH32" s="9">
        <v>-1</v>
      </c>
      <c r="AI32" s="7" t="s">
        <v>13</v>
      </c>
      <c r="AJ32" s="9">
        <v>1918</v>
      </c>
      <c r="AK32" s="9">
        <f t="shared" si="5"/>
        <v>-1918</v>
      </c>
    </row>
    <row r="33" spans="3:37" x14ac:dyDescent="0.25">
      <c r="C33" s="8" t="s">
        <v>42</v>
      </c>
      <c r="D33" s="9">
        <v>-1</v>
      </c>
      <c r="E33" s="7" t="s">
        <v>13</v>
      </c>
      <c r="F33" s="9">
        <v>1413</v>
      </c>
      <c r="G33" s="9">
        <f t="shared" si="0"/>
        <v>-1413</v>
      </c>
      <c r="I33" s="8" t="s">
        <v>42</v>
      </c>
      <c r="J33" s="9">
        <v>-1</v>
      </c>
      <c r="K33" s="7" t="s">
        <v>13</v>
      </c>
      <c r="L33" s="9">
        <v>1413</v>
      </c>
      <c r="M33" s="9">
        <f t="shared" si="1"/>
        <v>-1413</v>
      </c>
      <c r="O33" s="8" t="s">
        <v>42</v>
      </c>
      <c r="P33" s="9">
        <v>-1</v>
      </c>
      <c r="Q33" s="7" t="s">
        <v>13</v>
      </c>
      <c r="R33" s="9">
        <v>1413</v>
      </c>
      <c r="S33" s="9">
        <f t="shared" si="2"/>
        <v>-1413</v>
      </c>
      <c r="U33" s="8" t="s">
        <v>42</v>
      </c>
      <c r="V33" s="9">
        <v>-1</v>
      </c>
      <c r="W33" s="7" t="s">
        <v>13</v>
      </c>
      <c r="X33" s="9">
        <v>1413</v>
      </c>
      <c r="Y33" s="9">
        <f t="shared" si="3"/>
        <v>-1413</v>
      </c>
      <c r="AA33" s="8" t="s">
        <v>42</v>
      </c>
      <c r="AB33" s="9">
        <v>-1</v>
      </c>
      <c r="AC33" s="7" t="s">
        <v>13</v>
      </c>
      <c r="AD33" s="9">
        <v>1413</v>
      </c>
      <c r="AE33" s="9">
        <f t="shared" si="4"/>
        <v>-1413</v>
      </c>
      <c r="AG33" s="8" t="s">
        <v>42</v>
      </c>
      <c r="AH33" s="9">
        <v>-1</v>
      </c>
      <c r="AI33" s="7" t="s">
        <v>13</v>
      </c>
      <c r="AJ33" s="9">
        <v>1413</v>
      </c>
      <c r="AK33" s="9">
        <f t="shared" si="5"/>
        <v>-1413</v>
      </c>
    </row>
    <row r="34" spans="3:37" x14ac:dyDescent="0.25">
      <c r="C34" s="8" t="s">
        <v>164</v>
      </c>
      <c r="D34" s="9">
        <v>-1</v>
      </c>
      <c r="E34" s="7" t="s">
        <v>13</v>
      </c>
      <c r="F34" s="9">
        <v>1225</v>
      </c>
      <c r="G34" s="9">
        <f t="shared" si="0"/>
        <v>-1225</v>
      </c>
      <c r="I34" s="8" t="s">
        <v>164</v>
      </c>
      <c r="J34" s="9">
        <v>-1</v>
      </c>
      <c r="K34" s="7" t="s">
        <v>13</v>
      </c>
      <c r="L34" s="9">
        <v>1225</v>
      </c>
      <c r="M34" s="9">
        <f t="shared" si="1"/>
        <v>-1225</v>
      </c>
      <c r="O34" s="8" t="s">
        <v>164</v>
      </c>
      <c r="P34" s="9">
        <v>-1</v>
      </c>
      <c r="Q34" s="7" t="s">
        <v>13</v>
      </c>
      <c r="R34" s="9">
        <v>1225</v>
      </c>
      <c r="S34" s="9">
        <f t="shared" si="2"/>
        <v>-1225</v>
      </c>
      <c r="U34" s="8" t="s">
        <v>164</v>
      </c>
      <c r="V34" s="9">
        <v>-1</v>
      </c>
      <c r="W34" s="7" t="s">
        <v>13</v>
      </c>
      <c r="X34" s="9">
        <v>1225</v>
      </c>
      <c r="Y34" s="9">
        <f t="shared" si="3"/>
        <v>-1225</v>
      </c>
      <c r="AA34" s="8" t="s">
        <v>164</v>
      </c>
      <c r="AB34" s="9">
        <v>-1</v>
      </c>
      <c r="AC34" s="7" t="s">
        <v>13</v>
      </c>
      <c r="AD34" s="9">
        <v>1225</v>
      </c>
      <c r="AE34" s="9">
        <f t="shared" si="4"/>
        <v>-1225</v>
      </c>
      <c r="AG34" s="8" t="s">
        <v>164</v>
      </c>
      <c r="AH34" s="9">
        <v>-1</v>
      </c>
      <c r="AI34" s="7" t="s">
        <v>13</v>
      </c>
      <c r="AJ34" s="9">
        <v>1225</v>
      </c>
      <c r="AK34" s="9">
        <f t="shared" si="5"/>
        <v>-1225</v>
      </c>
    </row>
    <row r="35" spans="3:37" x14ac:dyDescent="0.25">
      <c r="C35" s="8" t="s">
        <v>165</v>
      </c>
      <c r="D35" s="9">
        <v>-2</v>
      </c>
      <c r="E35" s="7" t="s">
        <v>13</v>
      </c>
      <c r="F35" s="9">
        <v>125</v>
      </c>
      <c r="G35" s="9">
        <f t="shared" si="0"/>
        <v>-250</v>
      </c>
      <c r="I35" s="8" t="s">
        <v>165</v>
      </c>
      <c r="J35" s="9">
        <v>-2</v>
      </c>
      <c r="K35" s="7" t="s">
        <v>13</v>
      </c>
      <c r="L35" s="9">
        <v>125</v>
      </c>
      <c r="M35" s="9">
        <f t="shared" si="1"/>
        <v>-250</v>
      </c>
      <c r="O35" s="8" t="s">
        <v>165</v>
      </c>
      <c r="P35" s="9">
        <v>-2</v>
      </c>
      <c r="Q35" s="7" t="s">
        <v>13</v>
      </c>
      <c r="R35" s="9">
        <v>125</v>
      </c>
      <c r="S35" s="9">
        <f t="shared" si="2"/>
        <v>-250</v>
      </c>
      <c r="U35" s="8" t="s">
        <v>165</v>
      </c>
      <c r="V35" s="9">
        <v>-2</v>
      </c>
      <c r="W35" s="7" t="s">
        <v>13</v>
      </c>
      <c r="X35" s="9">
        <v>125</v>
      </c>
      <c r="Y35" s="9">
        <f t="shared" si="3"/>
        <v>-250</v>
      </c>
      <c r="AA35" s="8" t="s">
        <v>165</v>
      </c>
      <c r="AB35" s="9">
        <v>-2</v>
      </c>
      <c r="AC35" s="7" t="s">
        <v>13</v>
      </c>
      <c r="AD35" s="9">
        <v>125</v>
      </c>
      <c r="AE35" s="9">
        <f t="shared" si="4"/>
        <v>-250</v>
      </c>
      <c r="AG35" s="8" t="s">
        <v>165</v>
      </c>
      <c r="AH35" s="9">
        <v>-2</v>
      </c>
      <c r="AI35" s="7" t="s">
        <v>13</v>
      </c>
      <c r="AJ35" s="9">
        <v>125</v>
      </c>
      <c r="AK35" s="9">
        <f t="shared" si="5"/>
        <v>-250</v>
      </c>
    </row>
    <row r="36" spans="3:37" x14ac:dyDescent="0.25">
      <c r="C36" s="8" t="s">
        <v>166</v>
      </c>
      <c r="D36" s="9">
        <v>-70</v>
      </c>
      <c r="E36" s="7" t="s">
        <v>13</v>
      </c>
      <c r="F36" s="9">
        <v>10</v>
      </c>
      <c r="G36" s="9">
        <f t="shared" si="0"/>
        <v>-700</v>
      </c>
      <c r="I36" s="8" t="s">
        <v>166</v>
      </c>
      <c r="J36" s="9">
        <v>-70</v>
      </c>
      <c r="K36" s="7" t="s">
        <v>13</v>
      </c>
      <c r="L36" s="9">
        <v>7</v>
      </c>
      <c r="M36" s="9">
        <f t="shared" si="1"/>
        <v>-490</v>
      </c>
      <c r="O36" s="8" t="s">
        <v>166</v>
      </c>
      <c r="P36" s="9">
        <v>-70</v>
      </c>
      <c r="Q36" s="7" t="s">
        <v>13</v>
      </c>
      <c r="R36" s="9">
        <v>7</v>
      </c>
      <c r="S36" s="9">
        <f t="shared" si="2"/>
        <v>-490</v>
      </c>
      <c r="U36" s="8" t="s">
        <v>166</v>
      </c>
      <c r="V36" s="9">
        <v>-70</v>
      </c>
      <c r="W36" s="7" t="s">
        <v>13</v>
      </c>
      <c r="X36" s="9">
        <v>10</v>
      </c>
      <c r="Y36" s="9">
        <f t="shared" si="3"/>
        <v>-700</v>
      </c>
      <c r="AA36" s="8" t="s">
        <v>166</v>
      </c>
      <c r="AB36" s="9">
        <v>-70</v>
      </c>
      <c r="AC36" s="7" t="s">
        <v>13</v>
      </c>
      <c r="AD36" s="9">
        <v>7</v>
      </c>
      <c r="AE36" s="9">
        <f t="shared" si="4"/>
        <v>-490</v>
      </c>
      <c r="AG36" s="8" t="s">
        <v>166</v>
      </c>
      <c r="AH36" s="9">
        <v>-70</v>
      </c>
      <c r="AI36" s="7" t="s">
        <v>13</v>
      </c>
      <c r="AJ36" s="9">
        <v>7</v>
      </c>
      <c r="AK36" s="9">
        <f t="shared" si="5"/>
        <v>-490</v>
      </c>
    </row>
    <row r="37" spans="3:37" x14ac:dyDescent="0.25">
      <c r="C37" s="8" t="s">
        <v>43</v>
      </c>
      <c r="D37" s="9"/>
      <c r="E37" s="7" t="s">
        <v>13</v>
      </c>
      <c r="F37" s="9"/>
      <c r="G37" s="9">
        <v>-800</v>
      </c>
      <c r="I37" s="8" t="s">
        <v>43</v>
      </c>
      <c r="J37" s="9"/>
      <c r="K37" s="7" t="s">
        <v>13</v>
      </c>
      <c r="L37" s="9"/>
      <c r="M37" s="9">
        <v>-750</v>
      </c>
      <c r="O37" s="8" t="s">
        <v>43</v>
      </c>
      <c r="P37" s="9"/>
      <c r="Q37" s="7" t="s">
        <v>13</v>
      </c>
      <c r="R37" s="9"/>
      <c r="S37" s="9">
        <v>-750</v>
      </c>
      <c r="U37" s="8" t="s">
        <v>43</v>
      </c>
      <c r="V37" s="9"/>
      <c r="W37" s="7" t="s">
        <v>13</v>
      </c>
      <c r="X37" s="9"/>
      <c r="Y37" s="9">
        <v>-800</v>
      </c>
      <c r="AA37" s="8" t="s">
        <v>43</v>
      </c>
      <c r="AB37" s="9"/>
      <c r="AC37" s="7" t="s">
        <v>13</v>
      </c>
      <c r="AD37" s="9"/>
      <c r="AE37" s="9">
        <v>-750</v>
      </c>
      <c r="AG37" s="8" t="s">
        <v>43</v>
      </c>
      <c r="AH37" s="9"/>
      <c r="AI37" s="7" t="s">
        <v>13</v>
      </c>
      <c r="AJ37" s="9"/>
      <c r="AK37" s="9">
        <v>-750</v>
      </c>
    </row>
    <row r="38" spans="3:37" x14ac:dyDescent="0.25">
      <c r="C38" s="5" t="s">
        <v>44</v>
      </c>
      <c r="D38" s="6"/>
      <c r="E38" s="7" t="s">
        <v>13</v>
      </c>
      <c r="F38" s="6"/>
      <c r="G38" s="6">
        <f>SUM(G25:G37)</f>
        <v>-9746.5</v>
      </c>
      <c r="I38" s="5" t="s">
        <v>44</v>
      </c>
      <c r="J38" s="6"/>
      <c r="K38" s="7" t="s">
        <v>13</v>
      </c>
      <c r="L38" s="6"/>
      <c r="M38" s="6">
        <f>SUM(M25:M37)</f>
        <v>-9487</v>
      </c>
      <c r="O38" s="5" t="s">
        <v>44</v>
      </c>
      <c r="P38" s="6"/>
      <c r="Q38" s="7" t="s">
        <v>13</v>
      </c>
      <c r="R38" s="6"/>
      <c r="S38" s="6">
        <f>SUM(S25:S37)</f>
        <v>-9487</v>
      </c>
      <c r="U38" s="5" t="s">
        <v>44</v>
      </c>
      <c r="V38" s="6"/>
      <c r="W38" s="7" t="s">
        <v>13</v>
      </c>
      <c r="X38" s="6"/>
      <c r="Y38" s="6">
        <f>SUM(Y26:Y37)</f>
        <v>-9026.5</v>
      </c>
      <c r="AA38" s="5" t="s">
        <v>44</v>
      </c>
      <c r="AB38" s="6"/>
      <c r="AC38" s="7" t="s">
        <v>13</v>
      </c>
      <c r="AD38" s="6"/>
      <c r="AE38" s="6">
        <f>SUM(AE26:AE37)</f>
        <v>-8767</v>
      </c>
      <c r="AG38" s="5" t="s">
        <v>44</v>
      </c>
      <c r="AH38" s="6"/>
      <c r="AI38" s="7" t="s">
        <v>13</v>
      </c>
      <c r="AJ38" s="6"/>
      <c r="AK38" s="6">
        <f>SUM(AK26:AK37)</f>
        <v>-8767</v>
      </c>
    </row>
    <row r="39" spans="3:37" x14ac:dyDescent="0.25">
      <c r="C39" s="8" t="s">
        <v>45</v>
      </c>
      <c r="D39" s="9"/>
      <c r="E39" s="7" t="s">
        <v>13</v>
      </c>
      <c r="F39" s="9"/>
      <c r="G39" s="9">
        <f>SUM(G22,G38)</f>
        <v>1465.2999999999993</v>
      </c>
      <c r="I39" s="8" t="s">
        <v>45</v>
      </c>
      <c r="J39" s="9"/>
      <c r="K39" s="7" t="s">
        <v>13</v>
      </c>
      <c r="L39" s="9"/>
      <c r="M39" s="9">
        <f>SUM(M22,M38)</f>
        <v>993.60000000000036</v>
      </c>
      <c r="O39" s="8" t="s">
        <v>45</v>
      </c>
      <c r="P39" s="9"/>
      <c r="Q39" s="7" t="s">
        <v>13</v>
      </c>
      <c r="R39" s="9"/>
      <c r="S39" s="9">
        <f>SUM(S22,S38)</f>
        <v>1171.6000000000004</v>
      </c>
      <c r="U39" s="8" t="s">
        <v>45</v>
      </c>
      <c r="V39" s="9"/>
      <c r="W39" s="7" t="s">
        <v>13</v>
      </c>
      <c r="X39" s="9"/>
      <c r="Y39" s="9">
        <f>SUM(Y23,Y38)</f>
        <v>-3486.7000000000007</v>
      </c>
      <c r="AA39" s="8" t="s">
        <v>45</v>
      </c>
      <c r="AB39" s="9"/>
      <c r="AC39" s="7" t="s">
        <v>13</v>
      </c>
      <c r="AD39" s="9"/>
      <c r="AE39" s="9">
        <f>SUM(AE23,AE38)</f>
        <v>-2650.3999999999996</v>
      </c>
      <c r="AG39" s="8" t="s">
        <v>45</v>
      </c>
      <c r="AH39" s="9"/>
      <c r="AI39" s="7" t="s">
        <v>13</v>
      </c>
      <c r="AJ39" s="9"/>
      <c r="AK39" s="9">
        <f>SUM(AK23,AK38)</f>
        <v>-1887.3999999999996</v>
      </c>
    </row>
    <row r="40" spans="3:37" x14ac:dyDescent="0.25">
      <c r="C40" s="1"/>
      <c r="D40" s="1"/>
      <c r="E40" s="1"/>
      <c r="F40" s="1"/>
      <c r="G40" s="1"/>
      <c r="I40" s="1"/>
      <c r="J40" s="1"/>
      <c r="K40" s="1"/>
      <c r="L40" s="1"/>
      <c r="M40" s="1"/>
      <c r="O40" s="1"/>
      <c r="P40" s="1"/>
      <c r="Q40" s="1"/>
      <c r="R40" s="1"/>
      <c r="S40" s="1"/>
      <c r="U40" s="1"/>
      <c r="V40" s="1"/>
      <c r="W40" s="1"/>
      <c r="X40" s="1"/>
      <c r="Y40" s="1"/>
      <c r="AA40" s="1"/>
      <c r="AB40" s="1"/>
      <c r="AC40" s="1"/>
      <c r="AD40" s="1"/>
      <c r="AE40" s="1"/>
      <c r="AG40" s="1"/>
      <c r="AH40" s="1"/>
      <c r="AI40" s="1"/>
      <c r="AJ40" s="1"/>
      <c r="AK40" s="1"/>
    </row>
    <row r="41" spans="3:37" x14ac:dyDescent="0.25">
      <c r="C41" s="2" t="s">
        <v>46</v>
      </c>
      <c r="D41" s="1"/>
      <c r="E41" s="1"/>
      <c r="F41" s="1"/>
      <c r="G41" s="1"/>
      <c r="I41" s="2" t="s">
        <v>46</v>
      </c>
      <c r="J41" s="1"/>
      <c r="K41" s="1"/>
      <c r="L41" s="1"/>
      <c r="M41" s="1"/>
      <c r="O41" s="2" t="s">
        <v>46</v>
      </c>
      <c r="P41" s="1"/>
      <c r="Q41" s="1"/>
      <c r="R41" s="1"/>
      <c r="S41" s="1"/>
      <c r="U41" s="2" t="s">
        <v>46</v>
      </c>
      <c r="V41" s="1"/>
      <c r="W41" s="1"/>
      <c r="X41" s="1"/>
      <c r="Y41" s="1"/>
      <c r="AA41" s="2" t="s">
        <v>46</v>
      </c>
      <c r="AB41" s="1"/>
      <c r="AC41" s="1"/>
      <c r="AD41" s="1"/>
      <c r="AE41" s="1"/>
      <c r="AG41" s="2" t="s">
        <v>46</v>
      </c>
      <c r="AH41" s="1"/>
      <c r="AI41" s="1"/>
      <c r="AJ41" s="1"/>
      <c r="AK41" s="1"/>
    </row>
    <row r="42" spans="3:37" x14ac:dyDescent="0.25">
      <c r="C42" s="2" t="s">
        <v>47</v>
      </c>
      <c r="D42" s="1"/>
      <c r="E42" s="1"/>
      <c r="F42" s="1"/>
      <c r="G42" s="1"/>
      <c r="I42" s="2" t="s">
        <v>47</v>
      </c>
      <c r="J42" s="1"/>
      <c r="K42" s="1"/>
      <c r="L42" s="1"/>
      <c r="M42" s="1"/>
      <c r="O42" s="2" t="s">
        <v>47</v>
      </c>
      <c r="P42" s="1"/>
      <c r="Q42" s="1"/>
      <c r="R42" s="1"/>
      <c r="S42" s="1"/>
      <c r="U42" s="2" t="s">
        <v>151</v>
      </c>
      <c r="V42" s="1"/>
      <c r="W42" s="1"/>
      <c r="X42" s="1"/>
      <c r="Y42" s="1"/>
      <c r="AA42" s="2" t="s">
        <v>151</v>
      </c>
      <c r="AB42" s="1"/>
      <c r="AC42" s="1"/>
      <c r="AD42" s="1"/>
      <c r="AE42" s="1"/>
      <c r="AG42" s="2" t="s">
        <v>151</v>
      </c>
      <c r="AH42" s="1"/>
      <c r="AI42" s="1"/>
      <c r="AJ42" s="1"/>
      <c r="AK42" s="1"/>
    </row>
    <row r="43" spans="3:37" x14ac:dyDescent="0.25">
      <c r="C43" s="2" t="s">
        <v>48</v>
      </c>
      <c r="D43" s="1"/>
      <c r="E43" s="1"/>
      <c r="F43" s="1"/>
      <c r="G43" s="1"/>
      <c r="I43" s="2" t="s">
        <v>48</v>
      </c>
      <c r="J43" s="1"/>
      <c r="K43" s="1"/>
      <c r="L43" s="1"/>
      <c r="M43" s="1"/>
      <c r="O43" s="2" t="s">
        <v>48</v>
      </c>
      <c r="P43" s="1"/>
      <c r="Q43" s="1"/>
      <c r="R43" s="1"/>
      <c r="S43" s="1"/>
      <c r="U43" s="1"/>
      <c r="V43" s="1"/>
      <c r="W43" s="1"/>
      <c r="X43" s="1"/>
      <c r="Y43" s="1"/>
      <c r="AA43" s="1"/>
      <c r="AB43" s="1"/>
      <c r="AC43" s="1"/>
      <c r="AD43" s="1"/>
      <c r="AE43" s="1"/>
      <c r="AG43" s="1"/>
      <c r="AH43" s="1"/>
      <c r="AI43" s="1"/>
      <c r="AJ43" s="1"/>
      <c r="AK43" s="1"/>
    </row>
    <row r="44" spans="3:37" x14ac:dyDescent="0.25">
      <c r="C44" s="1"/>
      <c r="D44" s="1"/>
      <c r="E44" s="1"/>
      <c r="F44" s="1"/>
      <c r="G44" s="1"/>
      <c r="I44" s="1"/>
      <c r="J44" s="1"/>
      <c r="K44" s="1"/>
      <c r="L44" s="1"/>
      <c r="M44" s="1"/>
      <c r="O44" s="1"/>
      <c r="P44" s="1"/>
      <c r="Q44" s="1"/>
      <c r="R44" s="1"/>
      <c r="S44" s="1"/>
      <c r="U44" s="2" t="s">
        <v>49</v>
      </c>
      <c r="V44" s="1"/>
      <c r="W44" s="1"/>
      <c r="X44" s="1"/>
      <c r="Y44" s="1"/>
      <c r="AA44" s="2" t="s">
        <v>49</v>
      </c>
      <c r="AB44" s="1"/>
      <c r="AC44" s="1"/>
      <c r="AD44" s="1"/>
      <c r="AE44" s="1"/>
      <c r="AG44" s="2" t="s">
        <v>49</v>
      </c>
      <c r="AH44" s="1"/>
      <c r="AI44" s="1"/>
      <c r="AJ44" s="1"/>
      <c r="AK44" s="1"/>
    </row>
    <row r="45" spans="3:37" x14ac:dyDescent="0.25">
      <c r="C45" s="2" t="s">
        <v>49</v>
      </c>
      <c r="D45" s="1"/>
      <c r="E45" s="1"/>
      <c r="F45" s="1"/>
      <c r="G45" s="1"/>
      <c r="I45" s="2" t="s">
        <v>49</v>
      </c>
      <c r="J45" s="1"/>
      <c r="K45" s="1"/>
      <c r="L45" s="1"/>
      <c r="M45" s="1"/>
      <c r="O45" s="2" t="s">
        <v>49</v>
      </c>
      <c r="P45" s="1"/>
      <c r="Q45" s="1"/>
      <c r="R45" s="1"/>
      <c r="S45" s="1"/>
      <c r="U45" s="1"/>
      <c r="V45" s="1"/>
      <c r="W45" s="1"/>
      <c r="X45" s="1"/>
      <c r="Y45" s="1"/>
      <c r="AA45" s="1"/>
      <c r="AB45" s="1"/>
      <c r="AC45" s="1"/>
      <c r="AD45" s="1"/>
      <c r="AE45" s="1"/>
      <c r="AG45" s="1"/>
      <c r="AH45" s="1"/>
      <c r="AI45" s="1"/>
      <c r="AJ45" s="1"/>
      <c r="AK45" s="1"/>
    </row>
    <row r="46" spans="3:37" x14ac:dyDescent="0.25">
      <c r="C46" s="1"/>
      <c r="D46" s="1"/>
      <c r="E46" s="1"/>
      <c r="F46" s="1"/>
      <c r="G46" s="1"/>
      <c r="I46" s="1"/>
      <c r="J46" s="1"/>
      <c r="K46" s="1"/>
      <c r="L46" s="1"/>
      <c r="M46" s="1"/>
      <c r="O46" s="1"/>
      <c r="P46" s="1"/>
      <c r="Q46" s="1"/>
      <c r="R46" s="1"/>
      <c r="S46" s="1"/>
      <c r="U46" s="1" t="s">
        <v>50</v>
      </c>
      <c r="V46" s="1"/>
      <c r="W46" s="1"/>
      <c r="X46" s="1"/>
      <c r="Y46" s="1"/>
      <c r="AA46" s="1" t="s">
        <v>50</v>
      </c>
      <c r="AB46" s="1"/>
      <c r="AC46" s="1"/>
      <c r="AD46" s="1"/>
      <c r="AE46" s="1"/>
      <c r="AG46" s="1" t="s">
        <v>50</v>
      </c>
      <c r="AH46" s="1"/>
      <c r="AI46" s="1"/>
      <c r="AJ46" s="1"/>
      <c r="AK46" s="1"/>
    </row>
    <row r="47" spans="3:37" x14ac:dyDescent="0.25">
      <c r="C47" s="1" t="s">
        <v>50</v>
      </c>
      <c r="D47" s="1"/>
      <c r="E47" s="1"/>
      <c r="F47" s="1"/>
      <c r="G47" s="1"/>
      <c r="I47" s="1" t="s">
        <v>50</v>
      </c>
      <c r="J47" s="1"/>
      <c r="K47" s="1"/>
      <c r="L47" s="1"/>
      <c r="M47" s="1"/>
      <c r="O47" s="1" t="s">
        <v>50</v>
      </c>
      <c r="P47" s="1"/>
      <c r="Q47" s="1"/>
      <c r="R47" s="1"/>
      <c r="S47" s="1"/>
      <c r="U47" s="2" t="s">
        <v>1</v>
      </c>
      <c r="V47" s="2" t="s">
        <v>2</v>
      </c>
      <c r="W47" s="1"/>
      <c r="X47" s="1"/>
      <c r="Y47" s="1"/>
      <c r="AA47" s="2" t="s">
        <v>1</v>
      </c>
      <c r="AB47" s="2" t="s">
        <v>2</v>
      </c>
      <c r="AC47" s="1"/>
      <c r="AD47" s="1"/>
      <c r="AE47" s="1"/>
      <c r="AG47" s="2" t="s">
        <v>1</v>
      </c>
      <c r="AH47" s="2" t="s">
        <v>2</v>
      </c>
      <c r="AI47" s="1"/>
      <c r="AJ47" s="1"/>
      <c r="AK47" s="1"/>
    </row>
    <row r="48" spans="3:37" x14ac:dyDescent="0.25">
      <c r="C48" s="2" t="s">
        <v>1</v>
      </c>
      <c r="D48" s="2" t="s">
        <v>2</v>
      </c>
      <c r="E48" s="1"/>
      <c r="F48" s="1"/>
      <c r="G48" s="1"/>
      <c r="I48" s="2" t="s">
        <v>1</v>
      </c>
      <c r="J48" s="2" t="s">
        <v>2</v>
      </c>
      <c r="K48" s="1"/>
      <c r="L48" s="1"/>
      <c r="M48" s="1"/>
      <c r="O48" s="2" t="s">
        <v>1</v>
      </c>
      <c r="P48" s="2" t="s">
        <v>2</v>
      </c>
      <c r="Q48" s="1"/>
      <c r="R48" s="1"/>
      <c r="S48" s="1"/>
      <c r="U48" s="2" t="s">
        <v>3</v>
      </c>
      <c r="V48" s="2" t="s">
        <v>4</v>
      </c>
      <c r="W48" s="1"/>
      <c r="X48" s="1"/>
      <c r="Y48" s="1"/>
      <c r="AA48" s="2" t="s">
        <v>3</v>
      </c>
      <c r="AB48" s="2" t="s">
        <v>146</v>
      </c>
      <c r="AC48" s="1"/>
      <c r="AD48" s="1"/>
      <c r="AE48" s="1"/>
      <c r="AG48" s="2" t="s">
        <v>3</v>
      </c>
      <c r="AH48" s="2" t="s">
        <v>147</v>
      </c>
      <c r="AI48" s="1"/>
      <c r="AJ48" s="1"/>
      <c r="AK48" s="1"/>
    </row>
    <row r="49" spans="3:37" x14ac:dyDescent="0.25">
      <c r="C49" s="2" t="s">
        <v>3</v>
      </c>
      <c r="D49" s="2" t="s">
        <v>4</v>
      </c>
      <c r="E49" s="1"/>
      <c r="F49" s="1"/>
      <c r="G49" s="1"/>
      <c r="I49" s="2" t="s">
        <v>3</v>
      </c>
      <c r="J49" s="2" t="s">
        <v>146</v>
      </c>
      <c r="K49" s="1"/>
      <c r="L49" s="1"/>
      <c r="M49" s="1"/>
      <c r="O49" s="2" t="s">
        <v>3</v>
      </c>
      <c r="P49" s="2" t="s">
        <v>147</v>
      </c>
      <c r="Q49" s="1"/>
      <c r="R49" s="1"/>
      <c r="S49" s="1"/>
      <c r="U49" s="2" t="s">
        <v>5</v>
      </c>
      <c r="V49" s="2" t="s">
        <v>6</v>
      </c>
      <c r="W49" s="1"/>
      <c r="X49" s="1"/>
      <c r="Y49" s="1"/>
      <c r="AA49" s="2" t="s">
        <v>5</v>
      </c>
      <c r="AB49" s="2" t="s">
        <v>6</v>
      </c>
      <c r="AC49" s="1"/>
      <c r="AD49" s="1"/>
      <c r="AE49" s="1"/>
      <c r="AG49" s="2" t="s">
        <v>5</v>
      </c>
      <c r="AH49" s="2" t="s">
        <v>6</v>
      </c>
      <c r="AI49" s="1"/>
      <c r="AJ49" s="1"/>
      <c r="AK49" s="1"/>
    </row>
    <row r="50" spans="3:37" x14ac:dyDescent="0.25">
      <c r="C50" s="2" t="s">
        <v>5</v>
      </c>
      <c r="D50" s="2" t="s">
        <v>6</v>
      </c>
      <c r="E50" s="1"/>
      <c r="F50" s="1"/>
      <c r="G50" s="1"/>
      <c r="I50" s="2" t="s">
        <v>5</v>
      </c>
      <c r="J50" s="2" t="s">
        <v>6</v>
      </c>
      <c r="K50" s="1"/>
      <c r="L50" s="1"/>
      <c r="M50" s="1"/>
      <c r="O50" s="2" t="s">
        <v>5</v>
      </c>
      <c r="P50" s="2" t="s">
        <v>6</v>
      </c>
      <c r="Q50" s="1"/>
      <c r="R50" s="1"/>
      <c r="S50" s="1"/>
      <c r="U50" s="2" t="s">
        <v>7</v>
      </c>
      <c r="V50" s="2" t="s">
        <v>163</v>
      </c>
      <c r="W50" s="1"/>
      <c r="X50" s="1"/>
      <c r="Y50" s="1"/>
      <c r="AA50" s="2" t="s">
        <v>7</v>
      </c>
      <c r="AB50" s="2" t="s">
        <v>163</v>
      </c>
      <c r="AC50" s="1"/>
      <c r="AD50" s="1"/>
      <c r="AE50" s="1"/>
      <c r="AG50" s="2" t="s">
        <v>7</v>
      </c>
      <c r="AH50" s="2" t="s">
        <v>163</v>
      </c>
      <c r="AI50" s="1"/>
      <c r="AJ50" s="1"/>
      <c r="AK50" s="1"/>
    </row>
    <row r="51" spans="3:37" x14ac:dyDescent="0.25">
      <c r="C51" s="2" t="s">
        <v>7</v>
      </c>
      <c r="D51" s="2" t="s">
        <v>163</v>
      </c>
      <c r="E51" s="1"/>
      <c r="F51" s="1"/>
      <c r="G51" s="1"/>
      <c r="I51" s="2" t="s">
        <v>7</v>
      </c>
      <c r="J51" s="2" t="s">
        <v>163</v>
      </c>
      <c r="K51" s="1"/>
      <c r="L51" s="1"/>
      <c r="M51" s="1"/>
      <c r="O51" s="2" t="s">
        <v>7</v>
      </c>
      <c r="P51" s="2" t="s">
        <v>163</v>
      </c>
      <c r="Q51" s="1"/>
      <c r="R51" s="1"/>
      <c r="S51" s="1"/>
      <c r="U51" s="2" t="s">
        <v>9</v>
      </c>
      <c r="V51" s="2" t="s">
        <v>149</v>
      </c>
      <c r="W51" s="1"/>
      <c r="X51" s="1"/>
      <c r="Y51" s="1"/>
      <c r="AA51" s="2" t="s">
        <v>9</v>
      </c>
      <c r="AB51" s="2" t="s">
        <v>149</v>
      </c>
      <c r="AC51" s="1"/>
      <c r="AD51" s="1"/>
      <c r="AE51" s="1"/>
      <c r="AG51" s="2" t="s">
        <v>9</v>
      </c>
      <c r="AH51" s="2" t="s">
        <v>149</v>
      </c>
      <c r="AI51" s="1"/>
      <c r="AJ51" s="1"/>
      <c r="AK51" s="1"/>
    </row>
    <row r="52" spans="3:37" x14ac:dyDescent="0.25">
      <c r="C52" s="2" t="s">
        <v>9</v>
      </c>
      <c r="D52" s="2" t="s">
        <v>10</v>
      </c>
      <c r="E52" s="1"/>
      <c r="F52" s="1"/>
      <c r="G52" s="1"/>
      <c r="I52" s="2" t="s">
        <v>9</v>
      </c>
      <c r="J52" s="2" t="s">
        <v>10</v>
      </c>
      <c r="K52" s="1"/>
      <c r="L52" s="1"/>
      <c r="M52" s="1"/>
      <c r="O52" s="2" t="s">
        <v>9</v>
      </c>
      <c r="P52" s="2" t="s">
        <v>10</v>
      </c>
      <c r="Q52" s="1"/>
      <c r="R52" s="1"/>
      <c r="S52" s="1"/>
      <c r="U52" s="1"/>
      <c r="V52" s="1"/>
      <c r="W52" s="1"/>
      <c r="X52" s="1"/>
      <c r="Y52" s="1"/>
      <c r="AA52" s="1"/>
      <c r="AB52" s="1"/>
      <c r="AC52" s="1"/>
      <c r="AD52" s="1"/>
      <c r="AE52" s="1"/>
      <c r="AG52" s="1"/>
      <c r="AH52" s="1"/>
      <c r="AI52" s="1"/>
      <c r="AJ52" s="1"/>
      <c r="AK52" s="1"/>
    </row>
    <row r="53" spans="3:37" x14ac:dyDescent="0.25">
      <c r="C53" s="1"/>
      <c r="D53" s="1"/>
      <c r="E53" s="1"/>
      <c r="F53" s="1"/>
      <c r="G53" s="1"/>
      <c r="I53" s="1"/>
      <c r="J53" s="1"/>
      <c r="K53" s="1"/>
      <c r="L53" s="1"/>
      <c r="M53" s="1"/>
      <c r="O53" s="1"/>
      <c r="P53" s="1"/>
      <c r="Q53" s="1"/>
      <c r="R53" s="1"/>
      <c r="S53" s="1"/>
      <c r="U53" s="3" t="s">
        <v>11</v>
      </c>
      <c r="V53" s="4" t="s">
        <v>12</v>
      </c>
      <c r="W53" s="4" t="s">
        <v>13</v>
      </c>
      <c r="X53" s="4" t="s">
        <v>14</v>
      </c>
      <c r="Y53" s="4" t="s">
        <v>15</v>
      </c>
      <c r="AA53" s="3" t="s">
        <v>11</v>
      </c>
      <c r="AB53" s="4" t="s">
        <v>12</v>
      </c>
      <c r="AC53" s="4" t="s">
        <v>13</v>
      </c>
      <c r="AD53" s="4" t="s">
        <v>14</v>
      </c>
      <c r="AE53" s="4" t="s">
        <v>15</v>
      </c>
      <c r="AG53" s="3" t="s">
        <v>11</v>
      </c>
      <c r="AH53" s="4" t="s">
        <v>12</v>
      </c>
      <c r="AI53" s="4" t="s">
        <v>13</v>
      </c>
      <c r="AJ53" s="4" t="s">
        <v>14</v>
      </c>
      <c r="AK53" s="4" t="s">
        <v>15</v>
      </c>
    </row>
    <row r="54" spans="3:37" x14ac:dyDescent="0.25">
      <c r="C54" s="3" t="s">
        <v>11</v>
      </c>
      <c r="D54" s="4" t="s">
        <v>12</v>
      </c>
      <c r="E54" s="4" t="s">
        <v>13</v>
      </c>
      <c r="F54" s="4" t="s">
        <v>14</v>
      </c>
      <c r="G54" s="4" t="s">
        <v>15</v>
      </c>
      <c r="I54" s="3" t="s">
        <v>11</v>
      </c>
      <c r="J54" s="4" t="s">
        <v>12</v>
      </c>
      <c r="K54" s="4" t="s">
        <v>13</v>
      </c>
      <c r="L54" s="4" t="s">
        <v>14</v>
      </c>
      <c r="M54" s="4" t="s">
        <v>15</v>
      </c>
      <c r="O54" s="3" t="s">
        <v>11</v>
      </c>
      <c r="P54" s="4" t="s">
        <v>12</v>
      </c>
      <c r="Q54" s="4" t="s">
        <v>13</v>
      </c>
      <c r="R54" s="4" t="s">
        <v>14</v>
      </c>
      <c r="S54" s="4" t="s">
        <v>15</v>
      </c>
      <c r="U54" s="5" t="s">
        <v>16</v>
      </c>
      <c r="V54" s="6"/>
      <c r="W54" s="7" t="s">
        <v>13</v>
      </c>
      <c r="X54" s="6"/>
      <c r="Y54" s="6"/>
      <c r="AA54" s="5" t="s">
        <v>16</v>
      </c>
      <c r="AB54" s="6"/>
      <c r="AC54" s="7" t="s">
        <v>13</v>
      </c>
      <c r="AD54" s="6"/>
      <c r="AE54" s="6"/>
      <c r="AG54" s="5" t="s">
        <v>16</v>
      </c>
      <c r="AH54" s="6"/>
      <c r="AI54" s="7" t="s">
        <v>13</v>
      </c>
      <c r="AJ54" s="6"/>
      <c r="AK54" s="6"/>
    </row>
    <row r="55" spans="3:37" x14ac:dyDescent="0.25">
      <c r="C55" s="5" t="s">
        <v>16</v>
      </c>
      <c r="D55" s="6"/>
      <c r="E55" s="7" t="s">
        <v>13</v>
      </c>
      <c r="F55" s="6"/>
      <c r="G55" s="6"/>
      <c r="I55" s="5" t="s">
        <v>16</v>
      </c>
      <c r="J55" s="6"/>
      <c r="K55" s="7" t="s">
        <v>13</v>
      </c>
      <c r="L55" s="6"/>
      <c r="M55" s="6"/>
      <c r="O55" s="5" t="s">
        <v>16</v>
      </c>
      <c r="P55" s="6"/>
      <c r="Q55" s="7" t="s">
        <v>13</v>
      </c>
      <c r="R55" s="6"/>
      <c r="S55" s="6"/>
      <c r="U55" s="8" t="s">
        <v>17</v>
      </c>
      <c r="V55" s="9">
        <v>2950</v>
      </c>
      <c r="W55" s="7" t="s">
        <v>18</v>
      </c>
      <c r="X55" s="10"/>
      <c r="Y55" s="9"/>
      <c r="AA55" s="8" t="s">
        <v>17</v>
      </c>
      <c r="AB55" s="9">
        <v>3050</v>
      </c>
      <c r="AC55" s="7" t="s">
        <v>18</v>
      </c>
      <c r="AD55" s="10"/>
      <c r="AE55" s="9"/>
      <c r="AG55" s="8" t="s">
        <v>17</v>
      </c>
      <c r="AH55" s="9">
        <v>3050</v>
      </c>
      <c r="AI55" s="7" t="s">
        <v>18</v>
      </c>
      <c r="AJ55" s="10"/>
      <c r="AK55" s="9"/>
    </row>
    <row r="56" spans="3:37" x14ac:dyDescent="0.25">
      <c r="C56" s="8" t="s">
        <v>17</v>
      </c>
      <c r="D56" s="9">
        <v>2950</v>
      </c>
      <c r="E56" s="7" t="s">
        <v>18</v>
      </c>
      <c r="F56" s="10"/>
      <c r="G56" s="9"/>
      <c r="I56" s="8" t="s">
        <v>17</v>
      </c>
      <c r="J56" s="9">
        <v>3050</v>
      </c>
      <c r="K56" s="7" t="s">
        <v>18</v>
      </c>
      <c r="L56" s="10"/>
      <c r="M56" s="9"/>
      <c r="O56" s="8" t="s">
        <v>17</v>
      </c>
      <c r="P56" s="9">
        <v>3050</v>
      </c>
      <c r="Q56" s="7" t="s">
        <v>18</v>
      </c>
      <c r="R56" s="10"/>
      <c r="S56" s="9"/>
      <c r="U56" s="8" t="s">
        <v>51</v>
      </c>
      <c r="V56" s="9">
        <v>2800</v>
      </c>
      <c r="W56" s="7" t="s">
        <v>18</v>
      </c>
      <c r="X56" s="10">
        <v>1.5</v>
      </c>
      <c r="Y56" s="9">
        <f>V56*X56</f>
        <v>4200</v>
      </c>
      <c r="AA56" s="8" t="s">
        <v>51</v>
      </c>
      <c r="AB56" s="9">
        <v>2900</v>
      </c>
      <c r="AC56" s="7" t="s">
        <v>18</v>
      </c>
      <c r="AD56" s="10">
        <v>1.33</v>
      </c>
      <c r="AE56" s="9">
        <f>AB56*AD56</f>
        <v>3857</v>
      </c>
      <c r="AG56" s="8" t="s">
        <v>51</v>
      </c>
      <c r="AH56" s="9">
        <v>2900</v>
      </c>
      <c r="AI56" s="7" t="s">
        <v>18</v>
      </c>
      <c r="AJ56" s="10">
        <v>1.33</v>
      </c>
      <c r="AK56" s="9">
        <f>AH56*AJ56</f>
        <v>3857</v>
      </c>
    </row>
    <row r="57" spans="3:37" x14ac:dyDescent="0.25">
      <c r="C57" s="8" t="s">
        <v>51</v>
      </c>
      <c r="D57" s="9">
        <v>2800</v>
      </c>
      <c r="E57" s="7" t="s">
        <v>18</v>
      </c>
      <c r="F57" s="10">
        <v>1.5</v>
      </c>
      <c r="G57" s="9">
        <f>D57*F57</f>
        <v>4200</v>
      </c>
      <c r="I57" s="8" t="s">
        <v>51</v>
      </c>
      <c r="J57" s="9">
        <v>2900</v>
      </c>
      <c r="K57" s="7" t="s">
        <v>18</v>
      </c>
      <c r="L57" s="10">
        <v>1.33</v>
      </c>
      <c r="M57" s="9">
        <f>J57*L57</f>
        <v>3857</v>
      </c>
      <c r="O57" s="8" t="s">
        <v>51</v>
      </c>
      <c r="P57" s="9">
        <v>2900</v>
      </c>
      <c r="Q57" s="7" t="s">
        <v>18</v>
      </c>
      <c r="R57" s="10">
        <v>1.33</v>
      </c>
      <c r="S57" s="9">
        <f>P57*R57</f>
        <v>3857</v>
      </c>
      <c r="U57" s="8" t="s">
        <v>52</v>
      </c>
      <c r="V57" s="9">
        <v>5100</v>
      </c>
      <c r="W57" s="7" t="s">
        <v>18</v>
      </c>
      <c r="X57" s="10">
        <v>1.08</v>
      </c>
      <c r="Y57" s="9">
        <f>V57*X57</f>
        <v>5508</v>
      </c>
      <c r="AA57" s="8" t="s">
        <v>52</v>
      </c>
      <c r="AB57" s="9">
        <v>5300</v>
      </c>
      <c r="AC57" s="7" t="s">
        <v>18</v>
      </c>
      <c r="AD57" s="10">
        <v>0.92</v>
      </c>
      <c r="AE57" s="9">
        <f>AB57*AD57</f>
        <v>4876</v>
      </c>
      <c r="AG57" s="8" t="s">
        <v>52</v>
      </c>
      <c r="AH57" s="9">
        <v>5300</v>
      </c>
      <c r="AI57" s="7" t="s">
        <v>18</v>
      </c>
      <c r="AJ57" s="10">
        <v>0.92</v>
      </c>
      <c r="AK57" s="9">
        <f>AH57*AJ57</f>
        <v>4876</v>
      </c>
    </row>
    <row r="58" spans="3:37" x14ac:dyDescent="0.25">
      <c r="C58" s="8" t="s">
        <v>52</v>
      </c>
      <c r="D58" s="9">
        <v>5100</v>
      </c>
      <c r="E58" s="7" t="s">
        <v>18</v>
      </c>
      <c r="F58" s="10">
        <v>1.08</v>
      </c>
      <c r="G58" s="9">
        <f>D58*F58</f>
        <v>5508</v>
      </c>
      <c r="I58" s="8" t="s">
        <v>52</v>
      </c>
      <c r="J58" s="9">
        <v>5300</v>
      </c>
      <c r="K58" s="7" t="s">
        <v>18</v>
      </c>
      <c r="L58" s="10">
        <v>0.92</v>
      </c>
      <c r="M58" s="9">
        <f>J58*L58</f>
        <v>4876</v>
      </c>
      <c r="O58" s="8" t="s">
        <v>52</v>
      </c>
      <c r="P58" s="9">
        <v>5300</v>
      </c>
      <c r="Q58" s="7" t="s">
        <v>18</v>
      </c>
      <c r="R58" s="10">
        <v>0.92</v>
      </c>
      <c r="S58" s="9">
        <f>P58*R58</f>
        <v>4876</v>
      </c>
      <c r="U58" s="5" t="s">
        <v>20</v>
      </c>
      <c r="V58" s="6"/>
      <c r="W58" s="7" t="s">
        <v>13</v>
      </c>
      <c r="X58" s="6"/>
      <c r="Y58" s="6">
        <f>SUM(Y55:Y57)</f>
        <v>9708</v>
      </c>
      <c r="AA58" s="5" t="s">
        <v>20</v>
      </c>
      <c r="AB58" s="6"/>
      <c r="AC58" s="7" t="s">
        <v>13</v>
      </c>
      <c r="AD58" s="6"/>
      <c r="AE58" s="6">
        <f>SUM(AE55:AE57)</f>
        <v>8733</v>
      </c>
      <c r="AG58" s="5" t="s">
        <v>20</v>
      </c>
      <c r="AH58" s="6"/>
      <c r="AI58" s="7" t="s">
        <v>13</v>
      </c>
      <c r="AJ58" s="6"/>
      <c r="AK58" s="6">
        <f>SUM(AK55:AK57)</f>
        <v>8733</v>
      </c>
    </row>
    <row r="59" spans="3:37" x14ac:dyDescent="0.25">
      <c r="C59" s="5" t="s">
        <v>20</v>
      </c>
      <c r="D59" s="6"/>
      <c r="E59" s="7" t="s">
        <v>13</v>
      </c>
      <c r="F59" s="6"/>
      <c r="G59" s="6">
        <f>SUM(G56:G58)</f>
        <v>9708</v>
      </c>
      <c r="I59" s="5" t="s">
        <v>20</v>
      </c>
      <c r="J59" s="6"/>
      <c r="K59" s="7" t="s">
        <v>13</v>
      </c>
      <c r="L59" s="6"/>
      <c r="M59" s="6">
        <f>SUM(M56:M58)</f>
        <v>8733</v>
      </c>
      <c r="O59" s="5" t="s">
        <v>20</v>
      </c>
      <c r="P59" s="6"/>
      <c r="Q59" s="7" t="s">
        <v>13</v>
      </c>
      <c r="R59" s="6"/>
      <c r="S59" s="6">
        <f>SUM(S56:S58)</f>
        <v>8733</v>
      </c>
      <c r="U59" s="8" t="s">
        <v>13</v>
      </c>
      <c r="V59" s="9"/>
      <c r="W59" s="7" t="s">
        <v>13</v>
      </c>
      <c r="X59" s="9"/>
      <c r="Y59" s="9"/>
      <c r="AA59" s="8" t="s">
        <v>13</v>
      </c>
      <c r="AB59" s="9"/>
      <c r="AC59" s="7" t="s">
        <v>13</v>
      </c>
      <c r="AD59" s="9"/>
      <c r="AE59" s="9"/>
      <c r="AG59" s="8" t="s">
        <v>13</v>
      </c>
      <c r="AH59" s="9"/>
      <c r="AI59" s="7" t="s">
        <v>13</v>
      </c>
      <c r="AJ59" s="9"/>
      <c r="AK59" s="9"/>
    </row>
    <row r="60" spans="3:37" x14ac:dyDescent="0.25">
      <c r="C60" s="8" t="s">
        <v>13</v>
      </c>
      <c r="D60" s="9"/>
      <c r="E60" s="7" t="s">
        <v>13</v>
      </c>
      <c r="F60" s="9"/>
      <c r="G60" s="9"/>
      <c r="I60" s="8" t="s">
        <v>13</v>
      </c>
      <c r="J60" s="9"/>
      <c r="K60" s="7" t="s">
        <v>13</v>
      </c>
      <c r="L60" s="9"/>
      <c r="M60" s="9"/>
      <c r="O60" s="8" t="s">
        <v>13</v>
      </c>
      <c r="P60" s="9"/>
      <c r="Q60" s="7" t="s">
        <v>13</v>
      </c>
      <c r="R60" s="9"/>
      <c r="S60" s="9"/>
      <c r="U60" s="5" t="s">
        <v>21</v>
      </c>
      <c r="V60" s="6"/>
      <c r="W60" s="7" t="s">
        <v>13</v>
      </c>
      <c r="X60" s="6"/>
      <c r="Y60" s="6"/>
      <c r="AA60" s="5" t="s">
        <v>21</v>
      </c>
      <c r="AB60" s="6"/>
      <c r="AC60" s="7" t="s">
        <v>13</v>
      </c>
      <c r="AD60" s="6"/>
      <c r="AE60" s="6"/>
      <c r="AG60" s="5" t="s">
        <v>21</v>
      </c>
      <c r="AH60" s="6"/>
      <c r="AI60" s="7" t="s">
        <v>13</v>
      </c>
      <c r="AJ60" s="6"/>
      <c r="AK60" s="6"/>
    </row>
    <row r="61" spans="3:37" x14ac:dyDescent="0.25">
      <c r="C61" s="5" t="s">
        <v>21</v>
      </c>
      <c r="D61" s="6"/>
      <c r="E61" s="7" t="s">
        <v>13</v>
      </c>
      <c r="F61" s="6"/>
      <c r="G61" s="6"/>
      <c r="I61" s="5" t="s">
        <v>21</v>
      </c>
      <c r="J61" s="6"/>
      <c r="K61" s="7" t="s">
        <v>13</v>
      </c>
      <c r="L61" s="6"/>
      <c r="M61" s="6"/>
      <c r="O61" s="5" t="s">
        <v>21</v>
      </c>
      <c r="P61" s="6"/>
      <c r="Q61" s="7" t="s">
        <v>13</v>
      </c>
      <c r="R61" s="6"/>
      <c r="S61" s="6"/>
      <c r="U61" s="8" t="s">
        <v>53</v>
      </c>
      <c r="V61" s="9">
        <v>-9</v>
      </c>
      <c r="W61" s="7" t="s">
        <v>25</v>
      </c>
      <c r="X61" s="10">
        <v>35</v>
      </c>
      <c r="Y61" s="9">
        <f>V61*X61</f>
        <v>-315</v>
      </c>
      <c r="AA61" s="8" t="s">
        <v>53</v>
      </c>
      <c r="AB61" s="9">
        <v>-9</v>
      </c>
      <c r="AC61" s="7" t="s">
        <v>25</v>
      </c>
      <c r="AD61" s="10">
        <v>37</v>
      </c>
      <c r="AE61" s="9">
        <f>AB61*AD61</f>
        <v>-333</v>
      </c>
      <c r="AG61" s="8" t="s">
        <v>53</v>
      </c>
      <c r="AH61" s="9">
        <v>-9</v>
      </c>
      <c r="AI61" s="7" t="s">
        <v>25</v>
      </c>
      <c r="AJ61" s="10">
        <v>37</v>
      </c>
      <c r="AK61" s="9">
        <f>AH61*AJ61</f>
        <v>-333</v>
      </c>
    </row>
    <row r="62" spans="3:37" x14ac:dyDescent="0.25">
      <c r="C62" s="8" t="s">
        <v>53</v>
      </c>
      <c r="D62" s="9">
        <v>-9</v>
      </c>
      <c r="E62" s="7" t="s">
        <v>25</v>
      </c>
      <c r="F62" s="10">
        <v>35</v>
      </c>
      <c r="G62" s="9">
        <f>D62*F62</f>
        <v>-315</v>
      </c>
      <c r="I62" s="8" t="s">
        <v>53</v>
      </c>
      <c r="J62" s="9">
        <v>-9</v>
      </c>
      <c r="K62" s="7" t="s">
        <v>25</v>
      </c>
      <c r="L62" s="10">
        <v>37</v>
      </c>
      <c r="M62" s="9">
        <f>J62*L62</f>
        <v>-333</v>
      </c>
      <c r="O62" s="8" t="s">
        <v>53</v>
      </c>
      <c r="P62" s="9">
        <v>-9</v>
      </c>
      <c r="Q62" s="7" t="s">
        <v>25</v>
      </c>
      <c r="R62" s="10">
        <v>37</v>
      </c>
      <c r="S62" s="9">
        <f>P62*R62</f>
        <v>-333</v>
      </c>
      <c r="U62" s="8" t="s">
        <v>24</v>
      </c>
      <c r="V62" s="9">
        <v>-225</v>
      </c>
      <c r="W62" s="7" t="s">
        <v>25</v>
      </c>
      <c r="X62" s="10">
        <v>18</v>
      </c>
      <c r="Y62" s="9">
        <f>V62*X62</f>
        <v>-4050</v>
      </c>
      <c r="AA62" s="8" t="s">
        <v>24</v>
      </c>
      <c r="AB62" s="9">
        <v>-227</v>
      </c>
      <c r="AC62" s="7" t="s">
        <v>25</v>
      </c>
      <c r="AD62" s="10">
        <v>10</v>
      </c>
      <c r="AE62" s="9">
        <f>AB62*AD62</f>
        <v>-2270</v>
      </c>
      <c r="AG62" s="8" t="s">
        <v>24</v>
      </c>
      <c r="AH62" s="9">
        <v>-227</v>
      </c>
      <c r="AI62" s="7" t="s">
        <v>25</v>
      </c>
      <c r="AJ62" s="10">
        <v>8</v>
      </c>
      <c r="AK62" s="9">
        <f>AH62*AJ62</f>
        <v>-1816</v>
      </c>
    </row>
    <row r="63" spans="3:37" x14ac:dyDescent="0.25">
      <c r="C63" s="8" t="s">
        <v>24</v>
      </c>
      <c r="D63" s="9">
        <v>-90</v>
      </c>
      <c r="E63" s="7" t="s">
        <v>25</v>
      </c>
      <c r="F63" s="10">
        <v>18</v>
      </c>
      <c r="G63" s="9">
        <f>D63*F63</f>
        <v>-1620</v>
      </c>
      <c r="I63" s="8" t="s">
        <v>24</v>
      </c>
      <c r="J63" s="9">
        <v>-123</v>
      </c>
      <c r="K63" s="7" t="s">
        <v>25</v>
      </c>
      <c r="L63" s="10">
        <v>10</v>
      </c>
      <c r="M63" s="9">
        <f>J63*L63</f>
        <v>-1230</v>
      </c>
      <c r="O63" s="8" t="s">
        <v>24</v>
      </c>
      <c r="P63" s="9">
        <v>-123</v>
      </c>
      <c r="Q63" s="7" t="s">
        <v>25</v>
      </c>
      <c r="R63" s="10">
        <v>8</v>
      </c>
      <c r="S63" s="9">
        <f>P63*R63</f>
        <v>-984</v>
      </c>
      <c r="U63" s="8" t="s">
        <v>106</v>
      </c>
      <c r="V63" s="9">
        <v>-21</v>
      </c>
      <c r="W63" s="7" t="s">
        <v>25</v>
      </c>
      <c r="X63" s="10">
        <v>20</v>
      </c>
      <c r="Y63" s="9">
        <f>V63*X63</f>
        <v>-420</v>
      </c>
      <c r="AA63" s="8" t="s">
        <v>106</v>
      </c>
      <c r="AB63" s="9">
        <v>-21</v>
      </c>
      <c r="AC63" s="7" t="s">
        <v>25</v>
      </c>
      <c r="AD63" s="10">
        <v>16</v>
      </c>
      <c r="AE63" s="9">
        <f>AB63*AD63</f>
        <v>-336</v>
      </c>
      <c r="AG63" s="8" t="s">
        <v>106</v>
      </c>
      <c r="AH63" s="9">
        <v>-21</v>
      </c>
      <c r="AI63" s="7" t="s">
        <v>25</v>
      </c>
      <c r="AJ63" s="10">
        <v>15</v>
      </c>
      <c r="AK63" s="9">
        <f>AH63*AJ63</f>
        <v>-315</v>
      </c>
    </row>
    <row r="64" spans="3:37" x14ac:dyDescent="0.25">
      <c r="C64" s="8" t="s">
        <v>26</v>
      </c>
      <c r="D64" s="9">
        <v>-30</v>
      </c>
      <c r="E64" s="7" t="s">
        <v>27</v>
      </c>
      <c r="F64" s="10"/>
      <c r="G64" s="9"/>
      <c r="I64" s="8" t="s">
        <v>26</v>
      </c>
      <c r="J64" s="9">
        <v>-30</v>
      </c>
      <c r="K64" s="7" t="s">
        <v>27</v>
      </c>
      <c r="L64" s="10"/>
      <c r="M64" s="9"/>
      <c r="O64" s="8" t="s">
        <v>26</v>
      </c>
      <c r="P64" s="9">
        <v>-30</v>
      </c>
      <c r="Q64" s="7" t="s">
        <v>27</v>
      </c>
      <c r="R64" s="10"/>
      <c r="S64" s="9"/>
      <c r="U64" s="8" t="s">
        <v>150</v>
      </c>
      <c r="V64" s="9">
        <v>-233</v>
      </c>
      <c r="W64" s="7" t="s">
        <v>25</v>
      </c>
      <c r="X64" s="10">
        <v>13</v>
      </c>
      <c r="Y64" s="9">
        <f>V64*X64</f>
        <v>-3029</v>
      </c>
      <c r="AA64" s="8" t="s">
        <v>150</v>
      </c>
      <c r="AB64" s="9">
        <v>-233</v>
      </c>
      <c r="AC64" s="7" t="s">
        <v>25</v>
      </c>
      <c r="AD64" s="10">
        <v>9</v>
      </c>
      <c r="AE64" s="9">
        <f>AB64*AD64</f>
        <v>-2097</v>
      </c>
      <c r="AG64" s="8" t="s">
        <v>150</v>
      </c>
      <c r="AH64" s="9">
        <v>-233</v>
      </c>
      <c r="AI64" s="7" t="s">
        <v>25</v>
      </c>
      <c r="AJ64" s="10">
        <v>8</v>
      </c>
      <c r="AK64" s="9">
        <f>AH64*AJ64</f>
        <v>-1864</v>
      </c>
    </row>
    <row r="65" spans="3:37" x14ac:dyDescent="0.25">
      <c r="C65" s="8" t="s">
        <v>30</v>
      </c>
      <c r="D65" s="9">
        <v>-49</v>
      </c>
      <c r="E65" s="7" t="s">
        <v>23</v>
      </c>
      <c r="F65" s="10">
        <v>2.8</v>
      </c>
      <c r="G65" s="9">
        <f>D65*F65</f>
        <v>-137.19999999999999</v>
      </c>
      <c r="I65" s="8" t="s">
        <v>30</v>
      </c>
      <c r="J65" s="9">
        <v>-49</v>
      </c>
      <c r="K65" s="7" t="s">
        <v>23</v>
      </c>
      <c r="L65" s="10">
        <v>2.6</v>
      </c>
      <c r="M65" s="9">
        <f>J65*L65</f>
        <v>-127.4</v>
      </c>
      <c r="O65" s="8" t="s">
        <v>30</v>
      </c>
      <c r="P65" s="9">
        <v>-49</v>
      </c>
      <c r="Q65" s="7" t="s">
        <v>23</v>
      </c>
      <c r="R65" s="10">
        <v>2.6</v>
      </c>
      <c r="S65" s="9">
        <f>P65*R65</f>
        <v>-127.4</v>
      </c>
      <c r="U65" s="8" t="s">
        <v>30</v>
      </c>
      <c r="V65" s="9">
        <v>-49</v>
      </c>
      <c r="W65" s="7" t="s">
        <v>23</v>
      </c>
      <c r="X65" s="10">
        <v>2.8</v>
      </c>
      <c r="Y65" s="9">
        <f>V65*X65</f>
        <v>-137.19999999999999</v>
      </c>
      <c r="AA65" s="8" t="s">
        <v>30</v>
      </c>
      <c r="AB65" s="9">
        <v>-49</v>
      </c>
      <c r="AC65" s="7" t="s">
        <v>23</v>
      </c>
      <c r="AD65" s="10">
        <v>2.6</v>
      </c>
      <c r="AE65" s="9">
        <f>AB65*AD65</f>
        <v>-127.4</v>
      </c>
      <c r="AG65" s="8" t="s">
        <v>30</v>
      </c>
      <c r="AH65" s="9">
        <v>-49</v>
      </c>
      <c r="AI65" s="7" t="s">
        <v>23</v>
      </c>
      <c r="AJ65" s="10">
        <v>2.6</v>
      </c>
      <c r="AK65" s="9">
        <f>AH65*AJ65</f>
        <v>-127.4</v>
      </c>
    </row>
    <row r="66" spans="3:37" x14ac:dyDescent="0.25">
      <c r="C66" s="5" t="s">
        <v>31</v>
      </c>
      <c r="D66" s="6"/>
      <c r="E66" s="7" t="s">
        <v>13</v>
      </c>
      <c r="F66" s="6"/>
      <c r="G66" s="6">
        <f>SUM(G61:G65)</f>
        <v>-2072.1999999999998</v>
      </c>
      <c r="I66" s="5" t="s">
        <v>31</v>
      </c>
      <c r="J66" s="6"/>
      <c r="K66" s="7" t="s">
        <v>13</v>
      </c>
      <c r="L66" s="6"/>
      <c r="M66" s="6">
        <f>SUM(M61:M65)</f>
        <v>-1690.4</v>
      </c>
      <c r="O66" s="5" t="s">
        <v>31</v>
      </c>
      <c r="P66" s="6"/>
      <c r="Q66" s="7" t="s">
        <v>13</v>
      </c>
      <c r="R66" s="6"/>
      <c r="S66" s="6">
        <f>SUM(S61:S65)</f>
        <v>-1444.4</v>
      </c>
      <c r="U66" s="5" t="s">
        <v>31</v>
      </c>
      <c r="V66" s="6"/>
      <c r="W66" s="7" t="s">
        <v>13</v>
      </c>
      <c r="X66" s="6"/>
      <c r="Y66" s="6">
        <f>SUM(Y60:Y65)</f>
        <v>-7951.2</v>
      </c>
      <c r="AA66" s="5" t="s">
        <v>31</v>
      </c>
      <c r="AB66" s="6"/>
      <c r="AC66" s="7" t="s">
        <v>13</v>
      </c>
      <c r="AD66" s="6"/>
      <c r="AE66" s="6">
        <f>SUM(AE60:AE65)</f>
        <v>-5163.3999999999996</v>
      </c>
      <c r="AG66" s="5" t="s">
        <v>31</v>
      </c>
      <c r="AH66" s="6"/>
      <c r="AI66" s="7" t="s">
        <v>13</v>
      </c>
      <c r="AJ66" s="6"/>
      <c r="AK66" s="6">
        <f>SUM(AK60:AK65)</f>
        <v>-4455.3999999999996</v>
      </c>
    </row>
    <row r="67" spans="3:37" x14ac:dyDescent="0.25">
      <c r="C67" s="5" t="s">
        <v>32</v>
      </c>
      <c r="D67" s="6"/>
      <c r="E67" s="7" t="s">
        <v>13</v>
      </c>
      <c r="F67" s="6"/>
      <c r="G67" s="6">
        <f>SUM(G59,G66)</f>
        <v>7635.8</v>
      </c>
      <c r="I67" s="5" t="s">
        <v>32</v>
      </c>
      <c r="J67" s="6"/>
      <c r="K67" s="7" t="s">
        <v>13</v>
      </c>
      <c r="L67" s="6"/>
      <c r="M67" s="6">
        <f>SUM(M59,M66)</f>
        <v>7042.6</v>
      </c>
      <c r="O67" s="5" t="s">
        <v>32</v>
      </c>
      <c r="P67" s="6"/>
      <c r="Q67" s="7" t="s">
        <v>13</v>
      </c>
      <c r="R67" s="6"/>
      <c r="S67" s="6">
        <f>SUM(S59,S66)</f>
        <v>7288.6</v>
      </c>
      <c r="U67" s="5" t="s">
        <v>32</v>
      </c>
      <c r="V67" s="6"/>
      <c r="W67" s="7" t="s">
        <v>13</v>
      </c>
      <c r="X67" s="6"/>
      <c r="Y67" s="6">
        <f>SUM(Y58,Y66)</f>
        <v>1756.8000000000002</v>
      </c>
      <c r="AA67" s="5" t="s">
        <v>32</v>
      </c>
      <c r="AB67" s="6"/>
      <c r="AC67" s="7" t="s">
        <v>13</v>
      </c>
      <c r="AD67" s="6"/>
      <c r="AE67" s="6">
        <f>SUM(AE58,AE66)</f>
        <v>3569.6000000000004</v>
      </c>
      <c r="AG67" s="5" t="s">
        <v>32</v>
      </c>
      <c r="AH67" s="6"/>
      <c r="AI67" s="7" t="s">
        <v>13</v>
      </c>
      <c r="AJ67" s="6"/>
      <c r="AK67" s="6">
        <f>SUM(AK58,AK66)</f>
        <v>4277.6000000000004</v>
      </c>
    </row>
    <row r="68" spans="3:37" x14ac:dyDescent="0.25">
      <c r="C68" s="8" t="s">
        <v>13</v>
      </c>
      <c r="D68" s="9"/>
      <c r="E68" s="7" t="s">
        <v>13</v>
      </c>
      <c r="F68" s="9"/>
      <c r="G68" s="9"/>
      <c r="I68" s="8" t="s">
        <v>13</v>
      </c>
      <c r="J68" s="9"/>
      <c r="K68" s="7" t="s">
        <v>13</v>
      </c>
      <c r="L68" s="9"/>
      <c r="M68" s="9"/>
      <c r="O68" s="8" t="s">
        <v>13</v>
      </c>
      <c r="P68" s="9"/>
      <c r="Q68" s="7" t="s">
        <v>13</v>
      </c>
      <c r="R68" s="9"/>
      <c r="S68" s="9"/>
      <c r="U68" s="8" t="s">
        <v>13</v>
      </c>
      <c r="V68" s="9"/>
      <c r="W68" s="7" t="s">
        <v>13</v>
      </c>
      <c r="X68" s="9"/>
      <c r="Y68" s="9"/>
      <c r="AA68" s="8" t="s">
        <v>13</v>
      </c>
      <c r="AB68" s="9"/>
      <c r="AC68" s="7" t="s">
        <v>13</v>
      </c>
      <c r="AD68" s="9"/>
      <c r="AE68" s="9"/>
      <c r="AG68" s="8" t="s">
        <v>13</v>
      </c>
      <c r="AH68" s="9"/>
      <c r="AI68" s="7" t="s">
        <v>13</v>
      </c>
      <c r="AJ68" s="9"/>
      <c r="AK68" s="9"/>
    </row>
    <row r="69" spans="3:37" x14ac:dyDescent="0.25">
      <c r="C69" s="5" t="s">
        <v>33</v>
      </c>
      <c r="D69" s="6"/>
      <c r="E69" s="7" t="s">
        <v>13</v>
      </c>
      <c r="F69" s="6"/>
      <c r="G69" s="6"/>
      <c r="I69" s="5" t="s">
        <v>33</v>
      </c>
      <c r="J69" s="6"/>
      <c r="K69" s="7" t="s">
        <v>13</v>
      </c>
      <c r="L69" s="6"/>
      <c r="M69" s="6"/>
      <c r="O69" s="5" t="s">
        <v>33</v>
      </c>
      <c r="P69" s="6"/>
      <c r="Q69" s="7" t="s">
        <v>13</v>
      </c>
      <c r="R69" s="6"/>
      <c r="S69" s="6"/>
      <c r="U69" s="5" t="s">
        <v>33</v>
      </c>
      <c r="V69" s="6"/>
      <c r="W69" s="7" t="s">
        <v>13</v>
      </c>
      <c r="X69" s="6"/>
      <c r="Y69" s="6"/>
      <c r="AA69" s="5" t="s">
        <v>33</v>
      </c>
      <c r="AB69" s="6"/>
      <c r="AC69" s="7" t="s">
        <v>13</v>
      </c>
      <c r="AD69" s="6"/>
      <c r="AE69" s="6"/>
      <c r="AG69" s="5" t="s">
        <v>33</v>
      </c>
      <c r="AH69" s="6"/>
      <c r="AI69" s="7" t="s">
        <v>13</v>
      </c>
      <c r="AJ69" s="6"/>
      <c r="AK69" s="6"/>
    </row>
    <row r="70" spans="3:37" x14ac:dyDescent="0.25">
      <c r="C70" s="8" t="s">
        <v>35</v>
      </c>
      <c r="D70" s="9">
        <v>-30</v>
      </c>
      <c r="E70" s="7" t="s">
        <v>13</v>
      </c>
      <c r="F70" s="9">
        <v>23</v>
      </c>
      <c r="G70" s="9">
        <f t="shared" ref="G70:G80" si="6">D70*F70</f>
        <v>-690</v>
      </c>
      <c r="I70" s="8" t="s">
        <v>35</v>
      </c>
      <c r="J70" s="9">
        <v>-30</v>
      </c>
      <c r="K70" s="7" t="s">
        <v>13</v>
      </c>
      <c r="L70" s="9">
        <v>23</v>
      </c>
      <c r="M70" s="9">
        <f t="shared" ref="M70:M80" si="7">J70*L70</f>
        <v>-690</v>
      </c>
      <c r="O70" s="8" t="s">
        <v>35</v>
      </c>
      <c r="P70" s="9">
        <v>-30</v>
      </c>
      <c r="Q70" s="7" t="s">
        <v>13</v>
      </c>
      <c r="R70" s="9">
        <v>23</v>
      </c>
      <c r="S70" s="9">
        <f t="shared" ref="S70:S80" si="8">P70*R70</f>
        <v>-690</v>
      </c>
      <c r="U70" s="8" t="s">
        <v>36</v>
      </c>
      <c r="V70" s="9">
        <v>-3</v>
      </c>
      <c r="W70" s="7" t="s">
        <v>13</v>
      </c>
      <c r="X70" s="9">
        <v>95</v>
      </c>
      <c r="Y70" s="9">
        <f t="shared" ref="Y70:Y79" si="9">V70*X70</f>
        <v>-285</v>
      </c>
      <c r="AA70" s="8" t="s">
        <v>36</v>
      </c>
      <c r="AB70" s="9">
        <v>-3</v>
      </c>
      <c r="AC70" s="7" t="s">
        <v>13</v>
      </c>
      <c r="AD70" s="9">
        <v>95</v>
      </c>
      <c r="AE70" s="9">
        <f t="shared" ref="AE70:AE79" si="10">AB70*AD70</f>
        <v>-285</v>
      </c>
      <c r="AG70" s="8" t="s">
        <v>36</v>
      </c>
      <c r="AH70" s="9">
        <v>-3</v>
      </c>
      <c r="AI70" s="7" t="s">
        <v>13</v>
      </c>
      <c r="AJ70" s="9">
        <v>95</v>
      </c>
      <c r="AK70" s="9">
        <f t="shared" ref="AK70:AK79" si="11">AH70*AJ70</f>
        <v>-285</v>
      </c>
    </row>
    <row r="71" spans="3:37" x14ac:dyDescent="0.25">
      <c r="C71" s="8" t="s">
        <v>36</v>
      </c>
      <c r="D71" s="9">
        <v>-2</v>
      </c>
      <c r="E71" s="7" t="s">
        <v>13</v>
      </c>
      <c r="F71" s="9">
        <v>95</v>
      </c>
      <c r="G71" s="9">
        <f t="shared" si="6"/>
        <v>-190</v>
      </c>
      <c r="I71" s="8" t="s">
        <v>36</v>
      </c>
      <c r="J71" s="9">
        <v>-2</v>
      </c>
      <c r="K71" s="7" t="s">
        <v>13</v>
      </c>
      <c r="L71" s="9">
        <v>95</v>
      </c>
      <c r="M71" s="9">
        <f t="shared" si="7"/>
        <v>-190</v>
      </c>
      <c r="O71" s="8" t="s">
        <v>36</v>
      </c>
      <c r="P71" s="9">
        <v>-2</v>
      </c>
      <c r="Q71" s="7" t="s">
        <v>13</v>
      </c>
      <c r="R71" s="9">
        <v>95</v>
      </c>
      <c r="S71" s="9">
        <f t="shared" si="8"/>
        <v>-190</v>
      </c>
      <c r="U71" s="8" t="s">
        <v>38</v>
      </c>
      <c r="V71" s="11">
        <v>-0.33</v>
      </c>
      <c r="W71" s="7" t="s">
        <v>13</v>
      </c>
      <c r="X71" s="9">
        <v>333</v>
      </c>
      <c r="Y71" s="9">
        <f t="shared" si="9"/>
        <v>-109.89</v>
      </c>
      <c r="AA71" s="8" t="s">
        <v>38</v>
      </c>
      <c r="AB71" s="11">
        <v>-0.33</v>
      </c>
      <c r="AC71" s="7" t="s">
        <v>13</v>
      </c>
      <c r="AD71" s="9">
        <v>333</v>
      </c>
      <c r="AE71" s="9">
        <f t="shared" si="10"/>
        <v>-109.89</v>
      </c>
      <c r="AG71" s="8" t="s">
        <v>38</v>
      </c>
      <c r="AH71" s="11">
        <v>-0.33</v>
      </c>
      <c r="AI71" s="7" t="s">
        <v>13</v>
      </c>
      <c r="AJ71" s="9">
        <v>333</v>
      </c>
      <c r="AK71" s="9">
        <f t="shared" si="11"/>
        <v>-109.89</v>
      </c>
    </row>
    <row r="72" spans="3:37" x14ac:dyDescent="0.25">
      <c r="C72" s="8" t="s">
        <v>38</v>
      </c>
      <c r="D72" s="11">
        <v>-0.33</v>
      </c>
      <c r="E72" s="7" t="s">
        <v>13</v>
      </c>
      <c r="F72" s="9">
        <v>333</v>
      </c>
      <c r="G72" s="9">
        <f t="shared" si="6"/>
        <v>-109.89</v>
      </c>
      <c r="I72" s="8" t="s">
        <v>38</v>
      </c>
      <c r="J72" s="11">
        <v>-0.33</v>
      </c>
      <c r="K72" s="7" t="s">
        <v>13</v>
      </c>
      <c r="L72" s="9">
        <v>333</v>
      </c>
      <c r="M72" s="9">
        <f t="shared" si="7"/>
        <v>-109.89</v>
      </c>
      <c r="O72" s="8" t="s">
        <v>38</v>
      </c>
      <c r="P72" s="11">
        <v>-0.33</v>
      </c>
      <c r="Q72" s="7" t="s">
        <v>13</v>
      </c>
      <c r="R72" s="9">
        <v>333</v>
      </c>
      <c r="S72" s="9">
        <f t="shared" si="8"/>
        <v>-109.89</v>
      </c>
      <c r="U72" s="8" t="s">
        <v>54</v>
      </c>
      <c r="V72" s="9">
        <v>-1</v>
      </c>
      <c r="W72" s="7" t="s">
        <v>13</v>
      </c>
      <c r="X72" s="9">
        <v>225</v>
      </c>
      <c r="Y72" s="9">
        <f t="shared" si="9"/>
        <v>-225</v>
      </c>
      <c r="AA72" s="8" t="s">
        <v>54</v>
      </c>
      <c r="AB72" s="9">
        <v>-1</v>
      </c>
      <c r="AC72" s="7" t="s">
        <v>13</v>
      </c>
      <c r="AD72" s="9">
        <v>225</v>
      </c>
      <c r="AE72" s="9">
        <f t="shared" si="10"/>
        <v>-225</v>
      </c>
      <c r="AG72" s="8" t="s">
        <v>54</v>
      </c>
      <c r="AH72" s="9">
        <v>-1</v>
      </c>
      <c r="AI72" s="7" t="s">
        <v>13</v>
      </c>
      <c r="AJ72" s="9">
        <v>225</v>
      </c>
      <c r="AK72" s="9">
        <f t="shared" si="11"/>
        <v>-225</v>
      </c>
    </row>
    <row r="73" spans="3:37" x14ac:dyDescent="0.25">
      <c r="C73" s="8" t="s">
        <v>54</v>
      </c>
      <c r="D73" s="9">
        <v>-1</v>
      </c>
      <c r="E73" s="7" t="s">
        <v>13</v>
      </c>
      <c r="F73" s="9">
        <v>225</v>
      </c>
      <c r="G73" s="9">
        <f t="shared" si="6"/>
        <v>-225</v>
      </c>
      <c r="I73" s="8" t="s">
        <v>54</v>
      </c>
      <c r="J73" s="9">
        <v>-1</v>
      </c>
      <c r="K73" s="7" t="s">
        <v>13</v>
      </c>
      <c r="L73" s="9">
        <v>225</v>
      </c>
      <c r="M73" s="9">
        <f t="shared" si="7"/>
        <v>-225</v>
      </c>
      <c r="O73" s="8" t="s">
        <v>54</v>
      </c>
      <c r="P73" s="9">
        <v>-1</v>
      </c>
      <c r="Q73" s="7" t="s">
        <v>13</v>
      </c>
      <c r="R73" s="9">
        <v>225</v>
      </c>
      <c r="S73" s="9">
        <f t="shared" si="8"/>
        <v>-225</v>
      </c>
      <c r="U73" s="8" t="s">
        <v>55</v>
      </c>
      <c r="V73" s="9">
        <v>-1</v>
      </c>
      <c r="W73" s="7" t="s">
        <v>13</v>
      </c>
      <c r="X73" s="9">
        <v>170</v>
      </c>
      <c r="Y73" s="9">
        <f t="shared" si="9"/>
        <v>-170</v>
      </c>
      <c r="AA73" s="8" t="s">
        <v>55</v>
      </c>
      <c r="AB73" s="9">
        <v>-1</v>
      </c>
      <c r="AC73" s="7" t="s">
        <v>13</v>
      </c>
      <c r="AD73" s="9">
        <v>170</v>
      </c>
      <c r="AE73" s="9">
        <f t="shared" si="10"/>
        <v>-170</v>
      </c>
      <c r="AG73" s="8" t="s">
        <v>55</v>
      </c>
      <c r="AH73" s="9">
        <v>-1</v>
      </c>
      <c r="AI73" s="7" t="s">
        <v>13</v>
      </c>
      <c r="AJ73" s="9">
        <v>170</v>
      </c>
      <c r="AK73" s="9">
        <f t="shared" si="11"/>
        <v>-170</v>
      </c>
    </row>
    <row r="74" spans="3:37" x14ac:dyDescent="0.25">
      <c r="C74" s="8" t="s">
        <v>55</v>
      </c>
      <c r="D74" s="9">
        <v>-1</v>
      </c>
      <c r="E74" s="7" t="s">
        <v>13</v>
      </c>
      <c r="F74" s="9">
        <v>170</v>
      </c>
      <c r="G74" s="9">
        <f t="shared" si="6"/>
        <v>-170</v>
      </c>
      <c r="I74" s="8" t="s">
        <v>55</v>
      </c>
      <c r="J74" s="9">
        <v>-1</v>
      </c>
      <c r="K74" s="7" t="s">
        <v>13</v>
      </c>
      <c r="L74" s="9">
        <v>170</v>
      </c>
      <c r="M74" s="9">
        <f t="shared" si="7"/>
        <v>-170</v>
      </c>
      <c r="O74" s="8" t="s">
        <v>55</v>
      </c>
      <c r="P74" s="9">
        <v>-1</v>
      </c>
      <c r="Q74" s="7" t="s">
        <v>13</v>
      </c>
      <c r="R74" s="9">
        <v>170</v>
      </c>
      <c r="S74" s="9">
        <f t="shared" si="8"/>
        <v>-170</v>
      </c>
      <c r="U74" s="8" t="s">
        <v>56</v>
      </c>
      <c r="V74" s="9">
        <v>-1</v>
      </c>
      <c r="W74" s="7" t="s">
        <v>13</v>
      </c>
      <c r="X74" s="9">
        <v>479</v>
      </c>
      <c r="Y74" s="9">
        <f t="shared" si="9"/>
        <v>-479</v>
      </c>
      <c r="AA74" s="8" t="s">
        <v>56</v>
      </c>
      <c r="AB74" s="9">
        <v>-1</v>
      </c>
      <c r="AC74" s="7" t="s">
        <v>13</v>
      </c>
      <c r="AD74" s="9">
        <v>479</v>
      </c>
      <c r="AE74" s="9">
        <f t="shared" si="10"/>
        <v>-479</v>
      </c>
      <c r="AG74" s="8" t="s">
        <v>56</v>
      </c>
      <c r="AH74" s="9">
        <v>-1</v>
      </c>
      <c r="AI74" s="7" t="s">
        <v>13</v>
      </c>
      <c r="AJ74" s="9">
        <v>479</v>
      </c>
      <c r="AK74" s="9">
        <f t="shared" si="11"/>
        <v>-479</v>
      </c>
    </row>
    <row r="75" spans="3:37" x14ac:dyDescent="0.25">
      <c r="C75" s="8" t="s">
        <v>56</v>
      </c>
      <c r="D75" s="9">
        <v>-1</v>
      </c>
      <c r="E75" s="7" t="s">
        <v>13</v>
      </c>
      <c r="F75" s="9">
        <v>479</v>
      </c>
      <c r="G75" s="9">
        <f t="shared" si="6"/>
        <v>-479</v>
      </c>
      <c r="I75" s="8" t="s">
        <v>56</v>
      </c>
      <c r="J75" s="9">
        <v>-1</v>
      </c>
      <c r="K75" s="7" t="s">
        <v>13</v>
      </c>
      <c r="L75" s="9">
        <v>479</v>
      </c>
      <c r="M75" s="9">
        <f t="shared" si="7"/>
        <v>-479</v>
      </c>
      <c r="O75" s="8" t="s">
        <v>56</v>
      </c>
      <c r="P75" s="9">
        <v>-1</v>
      </c>
      <c r="Q75" s="7" t="s">
        <v>13</v>
      </c>
      <c r="R75" s="9">
        <v>479</v>
      </c>
      <c r="S75" s="9">
        <f t="shared" si="8"/>
        <v>-479</v>
      </c>
      <c r="U75" s="8" t="s">
        <v>57</v>
      </c>
      <c r="V75" s="9">
        <v>-1</v>
      </c>
      <c r="W75" s="7" t="s">
        <v>13</v>
      </c>
      <c r="X75" s="9">
        <v>250</v>
      </c>
      <c r="Y75" s="9">
        <f t="shared" si="9"/>
        <v>-250</v>
      </c>
      <c r="AA75" s="8" t="s">
        <v>57</v>
      </c>
      <c r="AB75" s="9">
        <v>-1</v>
      </c>
      <c r="AC75" s="7" t="s">
        <v>13</v>
      </c>
      <c r="AD75" s="9">
        <v>250</v>
      </c>
      <c r="AE75" s="9">
        <f t="shared" si="10"/>
        <v>-250</v>
      </c>
      <c r="AG75" s="8" t="s">
        <v>57</v>
      </c>
      <c r="AH75" s="9">
        <v>-1</v>
      </c>
      <c r="AI75" s="7" t="s">
        <v>13</v>
      </c>
      <c r="AJ75" s="9">
        <v>250</v>
      </c>
      <c r="AK75" s="9">
        <f t="shared" si="11"/>
        <v>-250</v>
      </c>
    </row>
    <row r="76" spans="3:37" x14ac:dyDescent="0.25">
      <c r="C76" s="8" t="s">
        <v>57</v>
      </c>
      <c r="D76" s="9">
        <v>-1</v>
      </c>
      <c r="E76" s="7" t="s">
        <v>13</v>
      </c>
      <c r="F76" s="9">
        <v>250</v>
      </c>
      <c r="G76" s="9">
        <f t="shared" si="6"/>
        <v>-250</v>
      </c>
      <c r="I76" s="8" t="s">
        <v>57</v>
      </c>
      <c r="J76" s="9">
        <v>-1</v>
      </c>
      <c r="K76" s="7" t="s">
        <v>13</v>
      </c>
      <c r="L76" s="9">
        <v>250</v>
      </c>
      <c r="M76" s="9">
        <f t="shared" si="7"/>
        <v>-250</v>
      </c>
      <c r="O76" s="8" t="s">
        <v>57</v>
      </c>
      <c r="P76" s="9">
        <v>-1</v>
      </c>
      <c r="Q76" s="7" t="s">
        <v>13</v>
      </c>
      <c r="R76" s="9">
        <v>250</v>
      </c>
      <c r="S76" s="9">
        <f t="shared" si="8"/>
        <v>-250</v>
      </c>
      <c r="U76" s="8" t="s">
        <v>58</v>
      </c>
      <c r="V76" s="11">
        <v>-0.33</v>
      </c>
      <c r="W76" s="7" t="s">
        <v>13</v>
      </c>
      <c r="X76" s="9">
        <v>500</v>
      </c>
      <c r="Y76" s="9">
        <f t="shared" si="9"/>
        <v>-165</v>
      </c>
      <c r="AA76" s="8" t="s">
        <v>58</v>
      </c>
      <c r="AB76" s="11">
        <v>-0.33</v>
      </c>
      <c r="AC76" s="7" t="s">
        <v>13</v>
      </c>
      <c r="AD76" s="9">
        <v>500</v>
      </c>
      <c r="AE76" s="9">
        <f t="shared" si="10"/>
        <v>-165</v>
      </c>
      <c r="AG76" s="8" t="s">
        <v>58</v>
      </c>
      <c r="AH76" s="11">
        <v>-0.33</v>
      </c>
      <c r="AI76" s="7" t="s">
        <v>13</v>
      </c>
      <c r="AJ76" s="9">
        <v>500</v>
      </c>
      <c r="AK76" s="9">
        <f t="shared" si="11"/>
        <v>-165</v>
      </c>
    </row>
    <row r="77" spans="3:37" x14ac:dyDescent="0.25">
      <c r="C77" s="8" t="s">
        <v>58</v>
      </c>
      <c r="D77" s="11">
        <v>-0.33</v>
      </c>
      <c r="E77" s="7" t="s">
        <v>13</v>
      </c>
      <c r="F77" s="9">
        <v>500</v>
      </c>
      <c r="G77" s="9">
        <f t="shared" si="6"/>
        <v>-165</v>
      </c>
      <c r="I77" s="8" t="s">
        <v>58</v>
      </c>
      <c r="J77" s="11">
        <v>-0.33</v>
      </c>
      <c r="K77" s="7" t="s">
        <v>13</v>
      </c>
      <c r="L77" s="9">
        <v>500</v>
      </c>
      <c r="M77" s="9">
        <f t="shared" si="7"/>
        <v>-165</v>
      </c>
      <c r="O77" s="8" t="s">
        <v>58</v>
      </c>
      <c r="P77" s="11">
        <v>-0.33</v>
      </c>
      <c r="Q77" s="7" t="s">
        <v>13</v>
      </c>
      <c r="R77" s="9">
        <v>500</v>
      </c>
      <c r="S77" s="9">
        <f t="shared" si="8"/>
        <v>-165</v>
      </c>
      <c r="U77" s="8" t="s">
        <v>164</v>
      </c>
      <c r="V77" s="9">
        <v>-1</v>
      </c>
      <c r="W77" s="7" t="s">
        <v>13</v>
      </c>
      <c r="X77" s="9">
        <v>1225</v>
      </c>
      <c r="Y77" s="9">
        <f t="shared" si="9"/>
        <v>-1225</v>
      </c>
      <c r="AA77" s="8" t="s">
        <v>164</v>
      </c>
      <c r="AB77" s="9">
        <v>-1</v>
      </c>
      <c r="AC77" s="7" t="s">
        <v>13</v>
      </c>
      <c r="AD77" s="9">
        <v>1225</v>
      </c>
      <c r="AE77" s="9">
        <f t="shared" si="10"/>
        <v>-1225</v>
      </c>
      <c r="AG77" s="8" t="s">
        <v>164</v>
      </c>
      <c r="AH77" s="9">
        <v>-1</v>
      </c>
      <c r="AI77" s="7" t="s">
        <v>13</v>
      </c>
      <c r="AJ77" s="9">
        <v>1225</v>
      </c>
      <c r="AK77" s="9">
        <f t="shared" si="11"/>
        <v>-1225</v>
      </c>
    </row>
    <row r="78" spans="3:37" x14ac:dyDescent="0.25">
      <c r="C78" s="8" t="s">
        <v>164</v>
      </c>
      <c r="D78" s="9">
        <v>-1</v>
      </c>
      <c r="E78" s="7" t="s">
        <v>13</v>
      </c>
      <c r="F78" s="9">
        <v>1225</v>
      </c>
      <c r="G78" s="9">
        <f t="shared" si="6"/>
        <v>-1225</v>
      </c>
      <c r="I78" s="8" t="s">
        <v>164</v>
      </c>
      <c r="J78" s="9">
        <v>-1</v>
      </c>
      <c r="K78" s="7" t="s">
        <v>13</v>
      </c>
      <c r="L78" s="9">
        <v>1225</v>
      </c>
      <c r="M78" s="9">
        <f t="shared" si="7"/>
        <v>-1225</v>
      </c>
      <c r="O78" s="8" t="s">
        <v>164</v>
      </c>
      <c r="P78" s="9">
        <v>-1</v>
      </c>
      <c r="Q78" s="7" t="s">
        <v>13</v>
      </c>
      <c r="R78" s="9">
        <v>1225</v>
      </c>
      <c r="S78" s="9">
        <f t="shared" si="8"/>
        <v>-1225</v>
      </c>
      <c r="U78" s="8" t="s">
        <v>165</v>
      </c>
      <c r="V78" s="9">
        <v>-3</v>
      </c>
      <c r="W78" s="7" t="s">
        <v>13</v>
      </c>
      <c r="X78" s="9">
        <v>125</v>
      </c>
      <c r="Y78" s="9">
        <f t="shared" si="9"/>
        <v>-375</v>
      </c>
      <c r="AA78" s="8" t="s">
        <v>165</v>
      </c>
      <c r="AB78" s="9">
        <v>-3</v>
      </c>
      <c r="AC78" s="7" t="s">
        <v>13</v>
      </c>
      <c r="AD78" s="9">
        <v>125</v>
      </c>
      <c r="AE78" s="9">
        <f t="shared" si="10"/>
        <v>-375</v>
      </c>
      <c r="AG78" s="8" t="s">
        <v>165</v>
      </c>
      <c r="AH78" s="9">
        <v>-3</v>
      </c>
      <c r="AI78" s="7" t="s">
        <v>13</v>
      </c>
      <c r="AJ78" s="9">
        <v>125</v>
      </c>
      <c r="AK78" s="9">
        <f t="shared" si="11"/>
        <v>-375</v>
      </c>
    </row>
    <row r="79" spans="3:37" x14ac:dyDescent="0.25">
      <c r="C79" s="8" t="s">
        <v>165</v>
      </c>
      <c r="D79" s="9">
        <v>-3</v>
      </c>
      <c r="E79" s="7" t="s">
        <v>13</v>
      </c>
      <c r="F79" s="9">
        <v>125</v>
      </c>
      <c r="G79" s="9">
        <f t="shared" si="6"/>
        <v>-375</v>
      </c>
      <c r="I79" s="8" t="s">
        <v>165</v>
      </c>
      <c r="J79" s="9">
        <v>-3</v>
      </c>
      <c r="K79" s="7" t="s">
        <v>13</v>
      </c>
      <c r="L79" s="9">
        <v>125</v>
      </c>
      <c r="M79" s="9">
        <f t="shared" si="7"/>
        <v>-375</v>
      </c>
      <c r="O79" s="8" t="s">
        <v>165</v>
      </c>
      <c r="P79" s="9">
        <v>-3</v>
      </c>
      <c r="Q79" s="7" t="s">
        <v>13</v>
      </c>
      <c r="R79" s="9">
        <v>125</v>
      </c>
      <c r="S79" s="9">
        <f t="shared" si="8"/>
        <v>-375</v>
      </c>
      <c r="U79" s="8" t="s">
        <v>166</v>
      </c>
      <c r="V79" s="9">
        <v>-160</v>
      </c>
      <c r="W79" s="7" t="s">
        <v>13</v>
      </c>
      <c r="X79" s="9">
        <v>10</v>
      </c>
      <c r="Y79" s="9">
        <f t="shared" si="9"/>
        <v>-1600</v>
      </c>
      <c r="AA79" s="8" t="s">
        <v>166</v>
      </c>
      <c r="AB79" s="9">
        <v>-160</v>
      </c>
      <c r="AC79" s="7" t="s">
        <v>13</v>
      </c>
      <c r="AD79" s="9">
        <v>7</v>
      </c>
      <c r="AE79" s="9">
        <f t="shared" si="10"/>
        <v>-1120</v>
      </c>
      <c r="AG79" s="8" t="s">
        <v>166</v>
      </c>
      <c r="AH79" s="9">
        <v>-160</v>
      </c>
      <c r="AI79" s="7" t="s">
        <v>13</v>
      </c>
      <c r="AJ79" s="9">
        <v>7</v>
      </c>
      <c r="AK79" s="9">
        <f t="shared" si="11"/>
        <v>-1120</v>
      </c>
    </row>
    <row r="80" spans="3:37" x14ac:dyDescent="0.25">
      <c r="C80" s="8" t="s">
        <v>166</v>
      </c>
      <c r="D80" s="9">
        <v>-160</v>
      </c>
      <c r="E80" s="7" t="s">
        <v>13</v>
      </c>
      <c r="F80" s="9">
        <v>10</v>
      </c>
      <c r="G80" s="9">
        <f t="shared" si="6"/>
        <v>-1600</v>
      </c>
      <c r="I80" s="8" t="s">
        <v>166</v>
      </c>
      <c r="J80" s="9">
        <v>-160</v>
      </c>
      <c r="K80" s="7" t="s">
        <v>13</v>
      </c>
      <c r="L80" s="9">
        <v>7</v>
      </c>
      <c r="M80" s="9">
        <f t="shared" si="7"/>
        <v>-1120</v>
      </c>
      <c r="O80" s="8" t="s">
        <v>166</v>
      </c>
      <c r="P80" s="9">
        <v>-160</v>
      </c>
      <c r="Q80" s="7" t="s">
        <v>13</v>
      </c>
      <c r="R80" s="9">
        <v>7</v>
      </c>
      <c r="S80" s="9">
        <f t="shared" si="8"/>
        <v>-1120</v>
      </c>
      <c r="U80" s="8" t="s">
        <v>43</v>
      </c>
      <c r="V80" s="9"/>
      <c r="W80" s="7" t="s">
        <v>13</v>
      </c>
      <c r="X80" s="9"/>
      <c r="Y80" s="9">
        <v>-800</v>
      </c>
      <c r="AA80" s="8" t="s">
        <v>43</v>
      </c>
      <c r="AB80" s="9"/>
      <c r="AC80" s="7" t="s">
        <v>13</v>
      </c>
      <c r="AD80" s="9"/>
      <c r="AE80" s="9">
        <v>-750</v>
      </c>
      <c r="AG80" s="8" t="s">
        <v>43</v>
      </c>
      <c r="AH80" s="9"/>
      <c r="AI80" s="7" t="s">
        <v>13</v>
      </c>
      <c r="AJ80" s="9"/>
      <c r="AK80" s="9">
        <v>-750</v>
      </c>
    </row>
    <row r="81" spans="3:37" x14ac:dyDescent="0.25">
      <c r="C81" s="8" t="s">
        <v>43</v>
      </c>
      <c r="D81" s="9"/>
      <c r="E81" s="7" t="s">
        <v>13</v>
      </c>
      <c r="F81" s="9"/>
      <c r="G81" s="9">
        <v>-800</v>
      </c>
      <c r="I81" s="8" t="s">
        <v>43</v>
      </c>
      <c r="J81" s="9"/>
      <c r="K81" s="7" t="s">
        <v>13</v>
      </c>
      <c r="L81" s="9"/>
      <c r="M81" s="9">
        <v>-750</v>
      </c>
      <c r="O81" s="8" t="s">
        <v>43</v>
      </c>
      <c r="P81" s="9"/>
      <c r="Q81" s="7" t="s">
        <v>13</v>
      </c>
      <c r="R81" s="9"/>
      <c r="S81" s="9">
        <v>-750</v>
      </c>
      <c r="U81" s="5" t="s">
        <v>44</v>
      </c>
      <c r="V81" s="6"/>
      <c r="W81" s="7" t="s">
        <v>13</v>
      </c>
      <c r="X81" s="6"/>
      <c r="Y81" s="6">
        <f>SUM(Y70:Y80)</f>
        <v>-5683.8899999999994</v>
      </c>
      <c r="AA81" s="5" t="s">
        <v>44</v>
      </c>
      <c r="AB81" s="6"/>
      <c r="AC81" s="7" t="s">
        <v>13</v>
      </c>
      <c r="AD81" s="6"/>
      <c r="AE81" s="6">
        <f>SUM(AE70:AE80)</f>
        <v>-5153.8899999999994</v>
      </c>
      <c r="AG81" s="5" t="s">
        <v>44</v>
      </c>
      <c r="AH81" s="6"/>
      <c r="AI81" s="7" t="s">
        <v>13</v>
      </c>
      <c r="AJ81" s="6"/>
      <c r="AK81" s="6">
        <f>SUM(AK70:AK80)</f>
        <v>-5153.8899999999994</v>
      </c>
    </row>
    <row r="82" spans="3:37" x14ac:dyDescent="0.25">
      <c r="C82" s="5" t="s">
        <v>44</v>
      </c>
      <c r="D82" s="6"/>
      <c r="E82" s="7" t="s">
        <v>13</v>
      </c>
      <c r="F82" s="6"/>
      <c r="G82" s="6">
        <f>SUM(G70:G81)</f>
        <v>-6278.8899999999994</v>
      </c>
      <c r="I82" s="5" t="s">
        <v>44</v>
      </c>
      <c r="J82" s="6"/>
      <c r="K82" s="7" t="s">
        <v>13</v>
      </c>
      <c r="L82" s="6"/>
      <c r="M82" s="6">
        <f>SUM(M70:M81)</f>
        <v>-5748.8899999999994</v>
      </c>
      <c r="O82" s="5" t="s">
        <v>44</v>
      </c>
      <c r="P82" s="6"/>
      <c r="Q82" s="7" t="s">
        <v>13</v>
      </c>
      <c r="R82" s="6"/>
      <c r="S82" s="6">
        <f>SUM(S70:S81)</f>
        <v>-5748.8899999999994</v>
      </c>
      <c r="U82" s="8" t="s">
        <v>45</v>
      </c>
      <c r="V82" s="9"/>
      <c r="W82" s="7" t="s">
        <v>13</v>
      </c>
      <c r="X82" s="9"/>
      <c r="Y82" s="9">
        <f>SUM(Y67,Y81)</f>
        <v>-3927.0899999999992</v>
      </c>
      <c r="AA82" s="8" t="s">
        <v>45</v>
      </c>
      <c r="AB82" s="9"/>
      <c r="AC82" s="7" t="s">
        <v>13</v>
      </c>
      <c r="AD82" s="9"/>
      <c r="AE82" s="9">
        <f>SUM(AE67,AE81)</f>
        <v>-1584.2899999999991</v>
      </c>
      <c r="AG82" s="8" t="s">
        <v>45</v>
      </c>
      <c r="AH82" s="9"/>
      <c r="AI82" s="7" t="s">
        <v>13</v>
      </c>
      <c r="AJ82" s="9"/>
      <c r="AK82" s="9">
        <f>SUM(AK67,AK81)</f>
        <v>-876.28999999999905</v>
      </c>
    </row>
    <row r="83" spans="3:37" x14ac:dyDescent="0.25">
      <c r="C83" s="8" t="s">
        <v>45</v>
      </c>
      <c r="D83" s="9"/>
      <c r="E83" s="7" t="s">
        <v>13</v>
      </c>
      <c r="F83" s="9"/>
      <c r="G83" s="9">
        <f>SUM(G67,G82)</f>
        <v>1356.9100000000008</v>
      </c>
      <c r="I83" s="8" t="s">
        <v>45</v>
      </c>
      <c r="J83" s="9"/>
      <c r="K83" s="7" t="s">
        <v>13</v>
      </c>
      <c r="L83" s="9"/>
      <c r="M83" s="9">
        <f>SUM(M67,M82)</f>
        <v>1293.7100000000009</v>
      </c>
      <c r="O83" s="8" t="s">
        <v>45</v>
      </c>
      <c r="P83" s="9"/>
      <c r="Q83" s="7" t="s">
        <v>13</v>
      </c>
      <c r="R83" s="9"/>
      <c r="S83" s="9">
        <f>SUM(S67,S82)</f>
        <v>1539.7100000000009</v>
      </c>
      <c r="U83" s="1"/>
      <c r="V83" s="1"/>
      <c r="W83" s="1"/>
      <c r="X83" s="1"/>
      <c r="Y83" s="1"/>
      <c r="AA83" s="1"/>
      <c r="AB83" s="1"/>
      <c r="AC83" s="1"/>
      <c r="AD83" s="1"/>
      <c r="AE83" s="1"/>
      <c r="AG83" s="1"/>
      <c r="AH83" s="1"/>
      <c r="AI83" s="1"/>
      <c r="AJ83" s="1"/>
      <c r="AK83" s="1"/>
    </row>
    <row r="84" spans="3:37" x14ac:dyDescent="0.25">
      <c r="C84" s="1"/>
      <c r="D84" s="1"/>
      <c r="E84" s="1"/>
      <c r="F84" s="1"/>
      <c r="G84" s="1"/>
      <c r="I84" s="1"/>
      <c r="J84" s="1"/>
      <c r="K84" s="1"/>
      <c r="L84" s="1"/>
      <c r="M84" s="1"/>
      <c r="O84" s="1"/>
      <c r="P84" s="1"/>
      <c r="Q84" s="1"/>
      <c r="R84" s="1"/>
      <c r="S84" s="1"/>
      <c r="U84" s="2" t="s">
        <v>59</v>
      </c>
      <c r="V84" s="1"/>
      <c r="W84" s="1"/>
      <c r="X84" s="1"/>
      <c r="Y84" s="1"/>
      <c r="AA84" s="2" t="s">
        <v>59</v>
      </c>
      <c r="AB84" s="1"/>
      <c r="AC84" s="1"/>
      <c r="AD84" s="1"/>
      <c r="AE84" s="1"/>
      <c r="AG84" s="2" t="s">
        <v>59</v>
      </c>
      <c r="AH84" s="1"/>
      <c r="AI84" s="1"/>
      <c r="AJ84" s="1"/>
      <c r="AK84" s="1"/>
    </row>
    <row r="85" spans="3:37" x14ac:dyDescent="0.25">
      <c r="C85" s="2" t="s">
        <v>59</v>
      </c>
      <c r="D85" s="1"/>
      <c r="E85" s="1"/>
      <c r="F85" s="1"/>
      <c r="G85" s="1"/>
      <c r="I85" s="2" t="s">
        <v>59</v>
      </c>
      <c r="J85" s="1"/>
      <c r="K85" s="1"/>
      <c r="L85" s="1"/>
      <c r="M85" s="1"/>
      <c r="O85" s="2" t="s">
        <v>59</v>
      </c>
      <c r="P85" s="1"/>
      <c r="Q85" s="1"/>
      <c r="R85" s="1"/>
      <c r="S85" s="1"/>
      <c r="U85" s="2" t="s">
        <v>60</v>
      </c>
      <c r="V85" s="1"/>
      <c r="W85" s="1"/>
      <c r="X85" s="1"/>
      <c r="Y85" s="1"/>
      <c r="AA85" s="2" t="s">
        <v>60</v>
      </c>
      <c r="AB85" s="1"/>
      <c r="AC85" s="1"/>
      <c r="AD85" s="1"/>
      <c r="AE85" s="1"/>
      <c r="AG85" s="2" t="s">
        <v>60</v>
      </c>
      <c r="AH85" s="1"/>
      <c r="AI85" s="1"/>
      <c r="AJ85" s="1"/>
      <c r="AK85" s="1"/>
    </row>
    <row r="86" spans="3:37" x14ac:dyDescent="0.25">
      <c r="C86" s="2" t="s">
        <v>60</v>
      </c>
      <c r="D86" s="1"/>
      <c r="E86" s="1"/>
      <c r="F86" s="1"/>
      <c r="G86" s="1"/>
      <c r="I86" s="2" t="s">
        <v>60</v>
      </c>
      <c r="J86" s="1"/>
      <c r="K86" s="1"/>
      <c r="L86" s="1"/>
      <c r="M86" s="1"/>
      <c r="O86" s="2" t="s">
        <v>60</v>
      </c>
      <c r="P86" s="1"/>
      <c r="Q86" s="1"/>
      <c r="R86" s="1"/>
      <c r="S86" s="1"/>
      <c r="U86" s="2" t="s">
        <v>13</v>
      </c>
      <c r="V86" s="1"/>
      <c r="W86" s="1"/>
      <c r="X86" s="1"/>
      <c r="Y86" s="1"/>
      <c r="AA86" s="2" t="s">
        <v>13</v>
      </c>
      <c r="AB86" s="1"/>
      <c r="AC86" s="1"/>
      <c r="AD86" s="1"/>
      <c r="AE86" s="1"/>
      <c r="AG86" s="2" t="s">
        <v>13</v>
      </c>
      <c r="AH86" s="1"/>
      <c r="AI86" s="1"/>
      <c r="AJ86" s="1"/>
      <c r="AK86" s="1"/>
    </row>
    <row r="87" spans="3:37" x14ac:dyDescent="0.25">
      <c r="C87" s="1"/>
      <c r="D87" s="1"/>
      <c r="E87" s="1"/>
      <c r="F87" s="1"/>
      <c r="G87" s="1"/>
      <c r="I87" s="1"/>
      <c r="J87" s="1"/>
      <c r="K87" s="1"/>
      <c r="L87" s="1"/>
      <c r="M87" s="1"/>
      <c r="O87" s="1"/>
      <c r="P87" s="1"/>
      <c r="Q87" s="1"/>
      <c r="R87" s="1"/>
      <c r="S87" s="1"/>
      <c r="U87" s="2" t="s">
        <v>152</v>
      </c>
      <c r="V87" s="1"/>
      <c r="W87" s="1"/>
      <c r="X87" s="1"/>
      <c r="Y87" s="1"/>
      <c r="AA87" s="2" t="s">
        <v>152</v>
      </c>
      <c r="AB87" s="1"/>
      <c r="AC87" s="1"/>
      <c r="AD87" s="1"/>
      <c r="AE87" s="1"/>
      <c r="AG87" s="2" t="s">
        <v>152</v>
      </c>
      <c r="AH87" s="1"/>
      <c r="AI87" s="1"/>
      <c r="AJ87" s="1"/>
      <c r="AK87" s="1"/>
    </row>
    <row r="88" spans="3:37" x14ac:dyDescent="0.25">
      <c r="C88" s="2" t="s">
        <v>61</v>
      </c>
      <c r="D88" s="1"/>
      <c r="E88" s="1"/>
      <c r="F88" s="1"/>
      <c r="G88" s="1"/>
      <c r="I88" s="2" t="s">
        <v>61</v>
      </c>
      <c r="J88" s="1"/>
      <c r="K88" s="1"/>
      <c r="L88" s="1"/>
      <c r="M88" s="1"/>
      <c r="O88" s="2" t="s">
        <v>61</v>
      </c>
      <c r="P88" s="1"/>
      <c r="Q88" s="1"/>
      <c r="R88" s="1"/>
      <c r="S88" s="1"/>
      <c r="U88" s="1"/>
      <c r="V88" s="1"/>
      <c r="W88" s="1"/>
      <c r="X88" s="1"/>
      <c r="Y88" s="1"/>
      <c r="AA88" s="1"/>
      <c r="AB88" s="1"/>
      <c r="AC88" s="1"/>
      <c r="AD88" s="1"/>
      <c r="AE88" s="1"/>
      <c r="AG88" s="1"/>
      <c r="AH88" s="1"/>
      <c r="AI88" s="1"/>
      <c r="AJ88" s="1"/>
      <c r="AK88" s="1"/>
    </row>
    <row r="89" spans="3:37" x14ac:dyDescent="0.25">
      <c r="C89" s="1"/>
      <c r="D89" s="1"/>
      <c r="E89" s="1"/>
      <c r="F89" s="1"/>
      <c r="G89" s="1"/>
      <c r="I89" s="1"/>
      <c r="J89" s="1"/>
      <c r="K89" s="1"/>
      <c r="L89" s="1"/>
      <c r="M89" s="1"/>
      <c r="O89" s="1"/>
      <c r="P89" s="1"/>
      <c r="Q89" s="1"/>
      <c r="R89" s="1"/>
      <c r="S89" s="1"/>
      <c r="U89" s="2" t="s">
        <v>49</v>
      </c>
      <c r="V89" s="1"/>
      <c r="W89" s="1"/>
      <c r="X89" s="1"/>
      <c r="Y89" s="1"/>
      <c r="AA89" s="2" t="s">
        <v>49</v>
      </c>
      <c r="AB89" s="1"/>
      <c r="AC89" s="1"/>
      <c r="AD89" s="1"/>
      <c r="AE89" s="1"/>
      <c r="AG89" s="2" t="s">
        <v>49</v>
      </c>
      <c r="AH89" s="1"/>
      <c r="AI89" s="1"/>
      <c r="AJ89" s="1"/>
      <c r="AK89" s="1"/>
    </row>
    <row r="90" spans="3:37" x14ac:dyDescent="0.25">
      <c r="C90" s="1" t="s">
        <v>62</v>
      </c>
      <c r="D90" s="1"/>
      <c r="E90" s="1"/>
      <c r="F90" s="1"/>
      <c r="G90" s="1"/>
      <c r="I90" s="1" t="s">
        <v>62</v>
      </c>
      <c r="J90" s="1"/>
      <c r="K90" s="1"/>
      <c r="L90" s="1"/>
      <c r="M90" s="1"/>
      <c r="O90" s="1" t="s">
        <v>62</v>
      </c>
      <c r="P90" s="1"/>
      <c r="Q90" s="1"/>
      <c r="R90" s="1"/>
      <c r="S90" s="1"/>
      <c r="U90" s="1"/>
      <c r="V90" s="1"/>
      <c r="W90" s="1"/>
      <c r="X90" s="1"/>
      <c r="Y90" s="1"/>
      <c r="AA90" s="1"/>
      <c r="AB90" s="1"/>
      <c r="AC90" s="1"/>
      <c r="AD90" s="1"/>
      <c r="AE90" s="1"/>
      <c r="AG90" s="1"/>
      <c r="AH90" s="1"/>
      <c r="AI90" s="1"/>
      <c r="AJ90" s="1"/>
      <c r="AK90" s="1"/>
    </row>
    <row r="91" spans="3:37" x14ac:dyDescent="0.25">
      <c r="C91" s="2" t="s">
        <v>1</v>
      </c>
      <c r="D91" s="2" t="s">
        <v>2</v>
      </c>
      <c r="E91" s="1"/>
      <c r="F91" s="1"/>
      <c r="G91" s="1"/>
      <c r="I91" s="2" t="s">
        <v>1</v>
      </c>
      <c r="J91" s="2" t="s">
        <v>2</v>
      </c>
      <c r="K91" s="1"/>
      <c r="L91" s="1"/>
      <c r="M91" s="1"/>
      <c r="O91" s="2" t="s">
        <v>1</v>
      </c>
      <c r="P91" s="2" t="s">
        <v>2</v>
      </c>
      <c r="Q91" s="1"/>
      <c r="R91" s="1"/>
      <c r="S91" s="1"/>
      <c r="U91" s="1" t="s">
        <v>62</v>
      </c>
      <c r="V91" s="1"/>
      <c r="W91" s="1"/>
      <c r="X91" s="1"/>
      <c r="Y91" s="1"/>
      <c r="AA91" s="1" t="s">
        <v>62</v>
      </c>
      <c r="AB91" s="1"/>
      <c r="AC91" s="1"/>
      <c r="AD91" s="1"/>
      <c r="AE91" s="1"/>
      <c r="AG91" s="1" t="s">
        <v>62</v>
      </c>
      <c r="AH91" s="1"/>
      <c r="AI91" s="1"/>
      <c r="AJ91" s="1"/>
      <c r="AK91" s="1"/>
    </row>
    <row r="92" spans="3:37" x14ac:dyDescent="0.25">
      <c r="C92" s="2" t="s">
        <v>3</v>
      </c>
      <c r="D92" s="2" t="s">
        <v>4</v>
      </c>
      <c r="E92" s="1"/>
      <c r="F92" s="1"/>
      <c r="G92" s="1"/>
      <c r="I92" s="2" t="s">
        <v>3</v>
      </c>
      <c r="J92" s="2" t="s">
        <v>146</v>
      </c>
      <c r="K92" s="1"/>
      <c r="L92" s="1"/>
      <c r="M92" s="1"/>
      <c r="O92" s="2" t="s">
        <v>3</v>
      </c>
      <c r="P92" s="2" t="s">
        <v>147</v>
      </c>
      <c r="Q92" s="1"/>
      <c r="R92" s="1"/>
      <c r="S92" s="1"/>
      <c r="U92" s="2" t="s">
        <v>1</v>
      </c>
      <c r="V92" s="2" t="s">
        <v>2</v>
      </c>
      <c r="W92" s="1"/>
      <c r="X92" s="1"/>
      <c r="Y92" s="1"/>
      <c r="AA92" s="2" t="s">
        <v>1</v>
      </c>
      <c r="AB92" s="2" t="s">
        <v>2</v>
      </c>
      <c r="AC92" s="1"/>
      <c r="AD92" s="1"/>
      <c r="AE92" s="1"/>
      <c r="AG92" s="2" t="s">
        <v>1</v>
      </c>
      <c r="AH92" s="2" t="s">
        <v>2</v>
      </c>
      <c r="AI92" s="1"/>
      <c r="AJ92" s="1"/>
      <c r="AK92" s="1"/>
    </row>
    <row r="93" spans="3:37" x14ac:dyDescent="0.25">
      <c r="C93" s="2" t="s">
        <v>5</v>
      </c>
      <c r="D93" s="2" t="s">
        <v>6</v>
      </c>
      <c r="E93" s="1"/>
      <c r="F93" s="1"/>
      <c r="G93" s="1"/>
      <c r="I93" s="2" t="s">
        <v>5</v>
      </c>
      <c r="J93" s="2" t="s">
        <v>6</v>
      </c>
      <c r="K93" s="1"/>
      <c r="L93" s="1"/>
      <c r="M93" s="1"/>
      <c r="O93" s="2" t="s">
        <v>5</v>
      </c>
      <c r="P93" s="2" t="s">
        <v>6</v>
      </c>
      <c r="Q93" s="1"/>
      <c r="R93" s="1"/>
      <c r="S93" s="1"/>
      <c r="U93" s="2" t="s">
        <v>3</v>
      </c>
      <c r="V93" s="2" t="s">
        <v>4</v>
      </c>
      <c r="W93" s="1"/>
      <c r="X93" s="1"/>
      <c r="Y93" s="1"/>
      <c r="AA93" s="2" t="s">
        <v>3</v>
      </c>
      <c r="AB93" s="2" t="s">
        <v>146</v>
      </c>
      <c r="AC93" s="1"/>
      <c r="AD93" s="1"/>
      <c r="AE93" s="1"/>
      <c r="AG93" s="2" t="s">
        <v>3</v>
      </c>
      <c r="AH93" s="2" t="s">
        <v>147</v>
      </c>
      <c r="AI93" s="1"/>
      <c r="AJ93" s="1"/>
      <c r="AK93" s="1"/>
    </row>
    <row r="94" spans="3:37" x14ac:dyDescent="0.25">
      <c r="C94" s="2" t="s">
        <v>7</v>
      </c>
      <c r="D94" s="2" t="s">
        <v>163</v>
      </c>
      <c r="E94" s="1"/>
      <c r="F94" s="1"/>
      <c r="G94" s="1"/>
      <c r="I94" s="2" t="s">
        <v>7</v>
      </c>
      <c r="J94" s="2" t="s">
        <v>163</v>
      </c>
      <c r="K94" s="1"/>
      <c r="L94" s="1"/>
      <c r="M94" s="1"/>
      <c r="O94" s="2" t="s">
        <v>7</v>
      </c>
      <c r="P94" s="2" t="s">
        <v>163</v>
      </c>
      <c r="Q94" s="1"/>
      <c r="R94" s="1"/>
      <c r="S94" s="1"/>
      <c r="U94" s="2" t="s">
        <v>5</v>
      </c>
      <c r="V94" s="2" t="s">
        <v>6</v>
      </c>
      <c r="W94" s="1"/>
      <c r="X94" s="1"/>
      <c r="Y94" s="1"/>
      <c r="AA94" s="2" t="s">
        <v>5</v>
      </c>
      <c r="AB94" s="2" t="s">
        <v>6</v>
      </c>
      <c r="AC94" s="1"/>
      <c r="AD94" s="1"/>
      <c r="AE94" s="1"/>
      <c r="AG94" s="2" t="s">
        <v>5</v>
      </c>
      <c r="AH94" s="2" t="s">
        <v>6</v>
      </c>
      <c r="AI94" s="1"/>
      <c r="AJ94" s="1"/>
      <c r="AK94" s="1"/>
    </row>
    <row r="95" spans="3:37" x14ac:dyDescent="0.25">
      <c r="C95" s="2" t="s">
        <v>9</v>
      </c>
      <c r="D95" s="2" t="s">
        <v>10</v>
      </c>
      <c r="E95" s="1"/>
      <c r="F95" s="1"/>
      <c r="G95" s="1"/>
      <c r="I95" s="2" t="s">
        <v>9</v>
      </c>
      <c r="J95" s="2" t="s">
        <v>10</v>
      </c>
      <c r="K95" s="1"/>
      <c r="L95" s="1"/>
      <c r="M95" s="1"/>
      <c r="O95" s="2" t="s">
        <v>9</v>
      </c>
      <c r="P95" s="2" t="s">
        <v>10</v>
      </c>
      <c r="Q95" s="1"/>
      <c r="R95" s="1"/>
      <c r="S95" s="1"/>
      <c r="U95" s="2" t="s">
        <v>7</v>
      </c>
      <c r="V95" s="2" t="s">
        <v>163</v>
      </c>
      <c r="W95" s="1"/>
      <c r="X95" s="1"/>
      <c r="Y95" s="1"/>
      <c r="AA95" s="2" t="s">
        <v>7</v>
      </c>
      <c r="AB95" s="2" t="s">
        <v>163</v>
      </c>
      <c r="AC95" s="1"/>
      <c r="AD95" s="1"/>
      <c r="AE95" s="1"/>
      <c r="AG95" s="2" t="s">
        <v>7</v>
      </c>
      <c r="AH95" s="2" t="s">
        <v>163</v>
      </c>
      <c r="AI95" s="1"/>
      <c r="AJ95" s="1"/>
      <c r="AK95" s="1"/>
    </row>
    <row r="96" spans="3:37" x14ac:dyDescent="0.25">
      <c r="C96" s="1"/>
      <c r="D96" s="1"/>
      <c r="E96" s="1"/>
      <c r="F96" s="1"/>
      <c r="G96" s="1"/>
      <c r="I96" s="1"/>
      <c r="J96" s="1"/>
      <c r="K96" s="1"/>
      <c r="L96" s="1"/>
      <c r="M96" s="1"/>
      <c r="O96" s="1"/>
      <c r="P96" s="1"/>
      <c r="Q96" s="1"/>
      <c r="R96" s="1"/>
      <c r="S96" s="1"/>
      <c r="U96" s="2" t="s">
        <v>9</v>
      </c>
      <c r="V96" s="2" t="s">
        <v>149</v>
      </c>
      <c r="W96" s="1"/>
      <c r="X96" s="1"/>
      <c r="Y96" s="1"/>
      <c r="AA96" s="2" t="s">
        <v>9</v>
      </c>
      <c r="AB96" s="2" t="s">
        <v>149</v>
      </c>
      <c r="AC96" s="1"/>
      <c r="AD96" s="1"/>
      <c r="AE96" s="1"/>
      <c r="AG96" s="2" t="s">
        <v>9</v>
      </c>
      <c r="AH96" s="2" t="s">
        <v>149</v>
      </c>
      <c r="AI96" s="1"/>
      <c r="AJ96" s="1"/>
      <c r="AK96" s="1"/>
    </row>
    <row r="97" spans="3:37" x14ac:dyDescent="0.25">
      <c r="C97" s="3" t="s">
        <v>11</v>
      </c>
      <c r="D97" s="4" t="s">
        <v>12</v>
      </c>
      <c r="E97" s="4" t="s">
        <v>13</v>
      </c>
      <c r="F97" s="4" t="s">
        <v>14</v>
      </c>
      <c r="G97" s="4" t="s">
        <v>15</v>
      </c>
      <c r="I97" s="3" t="s">
        <v>11</v>
      </c>
      <c r="J97" s="4" t="s">
        <v>12</v>
      </c>
      <c r="K97" s="4" t="s">
        <v>13</v>
      </c>
      <c r="L97" s="4" t="s">
        <v>14</v>
      </c>
      <c r="M97" s="4" t="s">
        <v>15</v>
      </c>
      <c r="O97" s="3" t="s">
        <v>11</v>
      </c>
      <c r="P97" s="4" t="s">
        <v>12</v>
      </c>
      <c r="Q97" s="4" t="s">
        <v>13</v>
      </c>
      <c r="R97" s="4" t="s">
        <v>14</v>
      </c>
      <c r="S97" s="4" t="s">
        <v>15</v>
      </c>
      <c r="U97" s="1"/>
      <c r="V97" s="1"/>
      <c r="W97" s="1"/>
      <c r="X97" s="1"/>
      <c r="Y97" s="1"/>
      <c r="AA97" s="1"/>
      <c r="AB97" s="1"/>
      <c r="AC97" s="1"/>
      <c r="AD97" s="1"/>
      <c r="AE97" s="1"/>
      <c r="AG97" s="1"/>
      <c r="AH97" s="1"/>
      <c r="AI97" s="1"/>
      <c r="AJ97" s="1"/>
      <c r="AK97" s="1"/>
    </row>
    <row r="98" spans="3:37" x14ac:dyDescent="0.25">
      <c r="C98" s="5" t="s">
        <v>16</v>
      </c>
      <c r="D98" s="6"/>
      <c r="E98" s="7" t="s">
        <v>13</v>
      </c>
      <c r="F98" s="6"/>
      <c r="G98" s="6"/>
      <c r="I98" s="5" t="s">
        <v>16</v>
      </c>
      <c r="J98" s="6"/>
      <c r="K98" s="7" t="s">
        <v>13</v>
      </c>
      <c r="L98" s="6"/>
      <c r="M98" s="6"/>
      <c r="O98" s="5" t="s">
        <v>16</v>
      </c>
      <c r="P98" s="6"/>
      <c r="Q98" s="7" t="s">
        <v>13</v>
      </c>
      <c r="R98" s="6"/>
      <c r="S98" s="6"/>
      <c r="U98" s="3" t="s">
        <v>11</v>
      </c>
      <c r="V98" s="4" t="s">
        <v>12</v>
      </c>
      <c r="W98" s="4" t="s">
        <v>13</v>
      </c>
      <c r="X98" s="4" t="s">
        <v>14</v>
      </c>
      <c r="Y98" s="4" t="s">
        <v>15</v>
      </c>
      <c r="AA98" s="3" t="s">
        <v>11</v>
      </c>
      <c r="AB98" s="4" t="s">
        <v>12</v>
      </c>
      <c r="AC98" s="4" t="s">
        <v>13</v>
      </c>
      <c r="AD98" s="4" t="s">
        <v>14</v>
      </c>
      <c r="AE98" s="4" t="s">
        <v>15</v>
      </c>
      <c r="AG98" s="3" t="s">
        <v>11</v>
      </c>
      <c r="AH98" s="4" t="s">
        <v>12</v>
      </c>
      <c r="AI98" s="4" t="s">
        <v>13</v>
      </c>
      <c r="AJ98" s="4" t="s">
        <v>14</v>
      </c>
      <c r="AK98" s="4" t="s">
        <v>15</v>
      </c>
    </row>
    <row r="99" spans="3:37" x14ac:dyDescent="0.25">
      <c r="C99" s="8" t="s">
        <v>17</v>
      </c>
      <c r="D99" s="9">
        <v>10100</v>
      </c>
      <c r="E99" s="7" t="s">
        <v>18</v>
      </c>
      <c r="F99" s="10"/>
      <c r="G99" s="9"/>
      <c r="I99" s="8" t="s">
        <v>17</v>
      </c>
      <c r="J99" s="9">
        <v>10400</v>
      </c>
      <c r="K99" s="7" t="s">
        <v>18</v>
      </c>
      <c r="L99" s="10"/>
      <c r="M99" s="9"/>
      <c r="O99" s="8" t="s">
        <v>17</v>
      </c>
      <c r="P99" s="9">
        <v>10400</v>
      </c>
      <c r="Q99" s="7" t="s">
        <v>18</v>
      </c>
      <c r="R99" s="10"/>
      <c r="S99" s="9"/>
      <c r="U99" s="5" t="s">
        <v>16</v>
      </c>
      <c r="V99" s="6"/>
      <c r="W99" s="7" t="s">
        <v>13</v>
      </c>
      <c r="X99" s="6"/>
      <c r="Y99" s="6"/>
      <c r="AA99" s="5" t="s">
        <v>16</v>
      </c>
      <c r="AB99" s="6"/>
      <c r="AC99" s="7" t="s">
        <v>13</v>
      </c>
      <c r="AD99" s="6"/>
      <c r="AE99" s="6"/>
      <c r="AG99" s="5" t="s">
        <v>16</v>
      </c>
      <c r="AH99" s="6"/>
      <c r="AI99" s="7" t="s">
        <v>13</v>
      </c>
      <c r="AJ99" s="6"/>
      <c r="AK99" s="6"/>
    </row>
    <row r="100" spans="3:37" x14ac:dyDescent="0.25">
      <c r="C100" s="8" t="s">
        <v>19</v>
      </c>
      <c r="D100" s="9">
        <v>9600</v>
      </c>
      <c r="E100" s="7" t="s">
        <v>18</v>
      </c>
      <c r="F100" s="10">
        <v>1.5</v>
      </c>
      <c r="G100" s="9">
        <f>D100*F100</f>
        <v>14400</v>
      </c>
      <c r="I100" s="8" t="s">
        <v>19</v>
      </c>
      <c r="J100" s="9">
        <v>9900</v>
      </c>
      <c r="K100" s="7" t="s">
        <v>18</v>
      </c>
      <c r="L100" s="10">
        <v>1.33</v>
      </c>
      <c r="M100" s="9">
        <f>J100*L100</f>
        <v>13167</v>
      </c>
      <c r="O100" s="8" t="s">
        <v>19</v>
      </c>
      <c r="P100" s="9">
        <v>9900</v>
      </c>
      <c r="Q100" s="7" t="s">
        <v>18</v>
      </c>
      <c r="R100" s="10">
        <v>1.33</v>
      </c>
      <c r="S100" s="9">
        <f>P100*R100</f>
        <v>13167</v>
      </c>
      <c r="U100" s="8" t="s">
        <v>17</v>
      </c>
      <c r="V100" s="9">
        <v>10100</v>
      </c>
      <c r="W100" s="7" t="s">
        <v>18</v>
      </c>
      <c r="X100" s="10"/>
      <c r="Y100" s="9"/>
      <c r="AA100" s="8" t="s">
        <v>17</v>
      </c>
      <c r="AB100" s="9">
        <v>10400</v>
      </c>
      <c r="AC100" s="7" t="s">
        <v>18</v>
      </c>
      <c r="AD100" s="10"/>
      <c r="AE100" s="9"/>
      <c r="AG100" s="8" t="s">
        <v>17</v>
      </c>
      <c r="AH100" s="9">
        <v>10400</v>
      </c>
      <c r="AI100" s="7" t="s">
        <v>18</v>
      </c>
      <c r="AJ100" s="10"/>
      <c r="AK100" s="9"/>
    </row>
    <row r="101" spans="3:37" x14ac:dyDescent="0.25">
      <c r="C101" s="5" t="s">
        <v>20</v>
      </c>
      <c r="D101" s="6"/>
      <c r="E101" s="7" t="s">
        <v>13</v>
      </c>
      <c r="F101" s="6"/>
      <c r="G101" s="6">
        <f>SUM(G99:G100)</f>
        <v>14400</v>
      </c>
      <c r="I101" s="5" t="s">
        <v>20</v>
      </c>
      <c r="J101" s="6"/>
      <c r="K101" s="7" t="s">
        <v>13</v>
      </c>
      <c r="L101" s="6"/>
      <c r="M101" s="6">
        <f>SUM(M99:M100)</f>
        <v>13167</v>
      </c>
      <c r="O101" s="5" t="s">
        <v>20</v>
      </c>
      <c r="P101" s="6"/>
      <c r="Q101" s="7" t="s">
        <v>13</v>
      </c>
      <c r="R101" s="6"/>
      <c r="S101" s="6">
        <f>SUM(S99:S100)</f>
        <v>13167</v>
      </c>
      <c r="U101" s="8" t="s">
        <v>19</v>
      </c>
      <c r="V101" s="9">
        <v>9600</v>
      </c>
      <c r="W101" s="7" t="s">
        <v>18</v>
      </c>
      <c r="X101" s="10">
        <v>1.5</v>
      </c>
      <c r="Y101" s="9">
        <f>V101*X101</f>
        <v>14400</v>
      </c>
      <c r="AA101" s="8" t="s">
        <v>19</v>
      </c>
      <c r="AB101" s="9">
        <v>9900</v>
      </c>
      <c r="AC101" s="7" t="s">
        <v>18</v>
      </c>
      <c r="AD101" s="10">
        <v>1.33</v>
      </c>
      <c r="AE101" s="9">
        <f>AB101*AD101</f>
        <v>13167</v>
      </c>
      <c r="AG101" s="8" t="s">
        <v>19</v>
      </c>
      <c r="AH101" s="9">
        <v>9900</v>
      </c>
      <c r="AI101" s="7" t="s">
        <v>18</v>
      </c>
      <c r="AJ101" s="10">
        <v>1.33</v>
      </c>
      <c r="AK101" s="9">
        <f>AH101*AJ101</f>
        <v>13167</v>
      </c>
    </row>
    <row r="102" spans="3:37" x14ac:dyDescent="0.25">
      <c r="C102" s="8" t="s">
        <v>13</v>
      </c>
      <c r="D102" s="9"/>
      <c r="E102" s="7" t="s">
        <v>13</v>
      </c>
      <c r="F102" s="9"/>
      <c r="G102" s="9"/>
      <c r="I102" s="8" t="s">
        <v>13</v>
      </c>
      <c r="J102" s="9"/>
      <c r="K102" s="7" t="s">
        <v>13</v>
      </c>
      <c r="L102" s="9"/>
      <c r="M102" s="9"/>
      <c r="O102" s="8" t="s">
        <v>13</v>
      </c>
      <c r="P102" s="9"/>
      <c r="Q102" s="7" t="s">
        <v>13</v>
      </c>
      <c r="R102" s="9"/>
      <c r="S102" s="9"/>
      <c r="U102" s="5" t="s">
        <v>20</v>
      </c>
      <c r="V102" s="6"/>
      <c r="W102" s="7" t="s">
        <v>13</v>
      </c>
      <c r="X102" s="6"/>
      <c r="Y102" s="6">
        <f>SUM(Y100:Y101)</f>
        <v>14400</v>
      </c>
      <c r="AA102" s="5" t="s">
        <v>20</v>
      </c>
      <c r="AB102" s="6"/>
      <c r="AC102" s="7" t="s">
        <v>13</v>
      </c>
      <c r="AD102" s="6"/>
      <c r="AE102" s="6">
        <f>SUM(AE100:AE101)</f>
        <v>13167</v>
      </c>
      <c r="AG102" s="5" t="s">
        <v>20</v>
      </c>
      <c r="AH102" s="6"/>
      <c r="AI102" s="7" t="s">
        <v>13</v>
      </c>
      <c r="AJ102" s="6"/>
      <c r="AK102" s="6">
        <f>SUM(AK100:AK101)</f>
        <v>13167</v>
      </c>
    </row>
    <row r="103" spans="3:37" x14ac:dyDescent="0.25">
      <c r="C103" s="5" t="s">
        <v>21</v>
      </c>
      <c r="D103" s="6"/>
      <c r="E103" s="7" t="s">
        <v>13</v>
      </c>
      <c r="F103" s="6"/>
      <c r="G103" s="6"/>
      <c r="I103" s="5" t="s">
        <v>21</v>
      </c>
      <c r="J103" s="6"/>
      <c r="K103" s="7" t="s">
        <v>13</v>
      </c>
      <c r="L103" s="6"/>
      <c r="M103" s="6"/>
      <c r="O103" s="5" t="s">
        <v>21</v>
      </c>
      <c r="P103" s="6"/>
      <c r="Q103" s="7" t="s">
        <v>13</v>
      </c>
      <c r="R103" s="6"/>
      <c r="S103" s="6"/>
      <c r="U103" s="8" t="s">
        <v>13</v>
      </c>
      <c r="V103" s="9"/>
      <c r="W103" s="7" t="s">
        <v>13</v>
      </c>
      <c r="X103" s="9"/>
      <c r="Y103" s="9"/>
      <c r="AA103" s="8" t="s">
        <v>13</v>
      </c>
      <c r="AB103" s="9"/>
      <c r="AC103" s="7" t="s">
        <v>13</v>
      </c>
      <c r="AD103" s="9"/>
      <c r="AE103" s="9"/>
      <c r="AG103" s="8" t="s">
        <v>13</v>
      </c>
      <c r="AH103" s="9"/>
      <c r="AI103" s="7" t="s">
        <v>13</v>
      </c>
      <c r="AJ103" s="9"/>
      <c r="AK103" s="9"/>
    </row>
    <row r="104" spans="3:37" x14ac:dyDescent="0.25">
      <c r="C104" s="8" t="s">
        <v>53</v>
      </c>
      <c r="D104" s="9">
        <v>-9</v>
      </c>
      <c r="E104" s="7" t="s">
        <v>25</v>
      </c>
      <c r="F104" s="10">
        <v>34.5</v>
      </c>
      <c r="G104" s="9">
        <f>D104*F104</f>
        <v>-310.5</v>
      </c>
      <c r="I104" s="8" t="s">
        <v>53</v>
      </c>
      <c r="J104" s="9">
        <v>-9</v>
      </c>
      <c r="K104" s="7" t="s">
        <v>25</v>
      </c>
      <c r="L104" s="10">
        <v>36</v>
      </c>
      <c r="M104" s="9">
        <f>J104*L104</f>
        <v>-324</v>
      </c>
      <c r="O104" s="8" t="s">
        <v>53</v>
      </c>
      <c r="P104" s="9">
        <v>-9</v>
      </c>
      <c r="Q104" s="7" t="s">
        <v>25</v>
      </c>
      <c r="R104" s="10">
        <v>37</v>
      </c>
      <c r="S104" s="9">
        <f>P104*R104</f>
        <v>-333</v>
      </c>
      <c r="U104" s="5" t="s">
        <v>21</v>
      </c>
      <c r="V104" s="6"/>
      <c r="W104" s="7" t="s">
        <v>13</v>
      </c>
      <c r="X104" s="6"/>
      <c r="Y104" s="6"/>
      <c r="AA104" s="5" t="s">
        <v>21</v>
      </c>
      <c r="AB104" s="6"/>
      <c r="AC104" s="7" t="s">
        <v>13</v>
      </c>
      <c r="AD104" s="6"/>
      <c r="AE104" s="6"/>
      <c r="AG104" s="5" t="s">
        <v>21</v>
      </c>
      <c r="AH104" s="6"/>
      <c r="AI104" s="7" t="s">
        <v>13</v>
      </c>
      <c r="AJ104" s="6"/>
      <c r="AK104" s="6"/>
    </row>
    <row r="105" spans="3:37" x14ac:dyDescent="0.25">
      <c r="C105" s="8" t="s">
        <v>24</v>
      </c>
      <c r="D105" s="9">
        <v>-92</v>
      </c>
      <c r="E105" s="7" t="s">
        <v>25</v>
      </c>
      <c r="F105" s="10">
        <v>18</v>
      </c>
      <c r="G105" s="9">
        <f>D105*F105</f>
        <v>-1656</v>
      </c>
      <c r="I105" s="8" t="s">
        <v>24</v>
      </c>
      <c r="J105" s="9">
        <v>-94</v>
      </c>
      <c r="K105" s="7" t="s">
        <v>25</v>
      </c>
      <c r="L105" s="10">
        <v>10</v>
      </c>
      <c r="M105" s="9">
        <f>J105*L105</f>
        <v>-940</v>
      </c>
      <c r="O105" s="8" t="s">
        <v>24</v>
      </c>
      <c r="P105" s="9">
        <v>-94</v>
      </c>
      <c r="Q105" s="7" t="s">
        <v>25</v>
      </c>
      <c r="R105" s="10">
        <v>8</v>
      </c>
      <c r="S105" s="9">
        <f>P105*R105</f>
        <v>-752</v>
      </c>
      <c r="U105" s="8" t="s">
        <v>53</v>
      </c>
      <c r="V105" s="9">
        <v>-9</v>
      </c>
      <c r="W105" s="7" t="s">
        <v>25</v>
      </c>
      <c r="X105" s="10">
        <v>34.5</v>
      </c>
      <c r="Y105" s="9">
        <f>V105*X105</f>
        <v>-310.5</v>
      </c>
      <c r="AA105" s="8" t="s">
        <v>53</v>
      </c>
      <c r="AB105" s="9">
        <v>-9</v>
      </c>
      <c r="AC105" s="7" t="s">
        <v>25</v>
      </c>
      <c r="AD105" s="10">
        <v>36</v>
      </c>
      <c r="AE105" s="9">
        <f>AB105*AD105</f>
        <v>-324</v>
      </c>
      <c r="AG105" s="8" t="s">
        <v>53</v>
      </c>
      <c r="AH105" s="9">
        <v>-9</v>
      </c>
      <c r="AI105" s="7" t="s">
        <v>25</v>
      </c>
      <c r="AJ105" s="10">
        <v>37</v>
      </c>
      <c r="AK105" s="9">
        <f>AH105*AJ105</f>
        <v>-333</v>
      </c>
    </row>
    <row r="106" spans="3:37" x14ac:dyDescent="0.25">
      <c r="C106" s="8" t="s">
        <v>26</v>
      </c>
      <c r="D106" s="9">
        <v>-60</v>
      </c>
      <c r="E106" s="7" t="s">
        <v>27</v>
      </c>
      <c r="F106" s="10"/>
      <c r="G106" s="9"/>
      <c r="I106" s="8" t="s">
        <v>26</v>
      </c>
      <c r="J106" s="9">
        <v>-60</v>
      </c>
      <c r="K106" s="7" t="s">
        <v>27</v>
      </c>
      <c r="L106" s="10"/>
      <c r="M106" s="9"/>
      <c r="O106" s="8" t="s">
        <v>26</v>
      </c>
      <c r="P106" s="9">
        <v>-60</v>
      </c>
      <c r="Q106" s="7" t="s">
        <v>27</v>
      </c>
      <c r="R106" s="10"/>
      <c r="S106" s="9"/>
      <c r="U106" s="8" t="s">
        <v>24</v>
      </c>
      <c r="V106" s="9">
        <v>-300</v>
      </c>
      <c r="W106" s="7" t="s">
        <v>25</v>
      </c>
      <c r="X106" s="10">
        <v>18</v>
      </c>
      <c r="Y106" s="9">
        <f>V106*X106</f>
        <v>-5400</v>
      </c>
      <c r="AA106" s="8" t="s">
        <v>24</v>
      </c>
      <c r="AB106" s="9">
        <v>-302</v>
      </c>
      <c r="AC106" s="7" t="s">
        <v>25</v>
      </c>
      <c r="AD106" s="10">
        <v>10</v>
      </c>
      <c r="AE106" s="9">
        <f>AB106*AD106</f>
        <v>-3020</v>
      </c>
      <c r="AG106" s="8" t="s">
        <v>24</v>
      </c>
      <c r="AH106" s="9">
        <v>-302</v>
      </c>
      <c r="AI106" s="7" t="s">
        <v>25</v>
      </c>
      <c r="AJ106" s="10">
        <v>8</v>
      </c>
      <c r="AK106" s="9">
        <f>AH106*AJ106</f>
        <v>-2416</v>
      </c>
    </row>
    <row r="107" spans="3:37" x14ac:dyDescent="0.25">
      <c r="C107" s="8" t="s">
        <v>30</v>
      </c>
      <c r="D107" s="9">
        <v>-212</v>
      </c>
      <c r="E107" s="7" t="s">
        <v>23</v>
      </c>
      <c r="F107" s="10">
        <v>2.8</v>
      </c>
      <c r="G107" s="9">
        <f>D107*F107</f>
        <v>-593.59999999999991</v>
      </c>
      <c r="I107" s="8" t="s">
        <v>30</v>
      </c>
      <c r="J107" s="9">
        <v>-212</v>
      </c>
      <c r="K107" s="7" t="s">
        <v>23</v>
      </c>
      <c r="L107" s="10">
        <v>2.6</v>
      </c>
      <c r="M107" s="9">
        <f>J107*L107</f>
        <v>-551.20000000000005</v>
      </c>
      <c r="O107" s="8" t="s">
        <v>30</v>
      </c>
      <c r="P107" s="9">
        <v>-212</v>
      </c>
      <c r="Q107" s="7" t="s">
        <v>23</v>
      </c>
      <c r="R107" s="10">
        <v>2.6</v>
      </c>
      <c r="S107" s="9">
        <f>P107*R107</f>
        <v>-551.20000000000005</v>
      </c>
      <c r="U107" s="8" t="s">
        <v>106</v>
      </c>
      <c r="V107" s="9">
        <v>-44</v>
      </c>
      <c r="W107" s="7" t="s">
        <v>25</v>
      </c>
      <c r="X107" s="10">
        <v>20</v>
      </c>
      <c r="Y107" s="9">
        <f>V107*X107</f>
        <v>-880</v>
      </c>
      <c r="AA107" s="8" t="s">
        <v>106</v>
      </c>
      <c r="AB107" s="9">
        <v>-44</v>
      </c>
      <c r="AC107" s="7" t="s">
        <v>25</v>
      </c>
      <c r="AD107" s="10">
        <v>16</v>
      </c>
      <c r="AE107" s="9">
        <f>AB107*AD107</f>
        <v>-704</v>
      </c>
      <c r="AG107" s="8" t="s">
        <v>106</v>
      </c>
      <c r="AH107" s="9">
        <v>-44</v>
      </c>
      <c r="AI107" s="7" t="s">
        <v>25</v>
      </c>
      <c r="AJ107" s="10">
        <v>15</v>
      </c>
      <c r="AK107" s="9">
        <f>AH107*AJ107</f>
        <v>-660</v>
      </c>
    </row>
    <row r="108" spans="3:37" x14ac:dyDescent="0.25">
      <c r="C108" s="5" t="s">
        <v>31</v>
      </c>
      <c r="D108" s="6"/>
      <c r="E108" s="7" t="s">
        <v>13</v>
      </c>
      <c r="F108" s="6"/>
      <c r="G108" s="6">
        <f>SUM(G103:G107)</f>
        <v>-2560.1</v>
      </c>
      <c r="I108" s="5" t="s">
        <v>31</v>
      </c>
      <c r="J108" s="6"/>
      <c r="K108" s="7" t="s">
        <v>13</v>
      </c>
      <c r="L108" s="6"/>
      <c r="M108" s="6">
        <f>SUM(M103:M107)</f>
        <v>-1815.2</v>
      </c>
      <c r="O108" s="5" t="s">
        <v>31</v>
      </c>
      <c r="P108" s="6"/>
      <c r="Q108" s="7" t="s">
        <v>13</v>
      </c>
      <c r="R108" s="6"/>
      <c r="S108" s="6">
        <f>SUM(S103:S107)</f>
        <v>-1636.2</v>
      </c>
      <c r="U108" s="8" t="s">
        <v>150</v>
      </c>
      <c r="V108" s="9">
        <v>-316</v>
      </c>
      <c r="W108" s="7" t="s">
        <v>25</v>
      </c>
      <c r="X108" s="10">
        <v>13</v>
      </c>
      <c r="Y108" s="9">
        <f>V108*X108</f>
        <v>-4108</v>
      </c>
      <c r="AA108" s="8" t="s">
        <v>150</v>
      </c>
      <c r="AB108" s="9">
        <v>-316</v>
      </c>
      <c r="AC108" s="7" t="s">
        <v>25</v>
      </c>
      <c r="AD108" s="10">
        <v>9</v>
      </c>
      <c r="AE108" s="9">
        <f>AB108*AD108</f>
        <v>-2844</v>
      </c>
      <c r="AG108" s="8" t="s">
        <v>150</v>
      </c>
      <c r="AH108" s="9">
        <v>-316</v>
      </c>
      <c r="AI108" s="7" t="s">
        <v>25</v>
      </c>
      <c r="AJ108" s="10">
        <v>8</v>
      </c>
      <c r="AK108" s="9">
        <f>AH108*AJ108</f>
        <v>-2528</v>
      </c>
    </row>
    <row r="109" spans="3:37" x14ac:dyDescent="0.25">
      <c r="C109" s="5" t="s">
        <v>32</v>
      </c>
      <c r="D109" s="6"/>
      <c r="E109" s="7" t="s">
        <v>13</v>
      </c>
      <c r="F109" s="6"/>
      <c r="G109" s="6">
        <f>SUM(G101,G108)</f>
        <v>11839.9</v>
      </c>
      <c r="I109" s="5" t="s">
        <v>32</v>
      </c>
      <c r="J109" s="6"/>
      <c r="K109" s="7" t="s">
        <v>13</v>
      </c>
      <c r="L109" s="6"/>
      <c r="M109" s="6">
        <f>SUM(M101,M108)</f>
        <v>11351.8</v>
      </c>
      <c r="O109" s="5" t="s">
        <v>32</v>
      </c>
      <c r="P109" s="6"/>
      <c r="Q109" s="7" t="s">
        <v>13</v>
      </c>
      <c r="R109" s="6"/>
      <c r="S109" s="6">
        <f>SUM(S101,S108)</f>
        <v>11530.8</v>
      </c>
      <c r="U109" s="8" t="s">
        <v>30</v>
      </c>
      <c r="V109" s="9">
        <v>-212</v>
      </c>
      <c r="W109" s="7" t="s">
        <v>23</v>
      </c>
      <c r="X109" s="10">
        <v>2.8</v>
      </c>
      <c r="Y109" s="9">
        <f>V109*X109</f>
        <v>-593.59999999999991</v>
      </c>
      <c r="AA109" s="8" t="s">
        <v>30</v>
      </c>
      <c r="AB109" s="9">
        <v>-212</v>
      </c>
      <c r="AC109" s="7" t="s">
        <v>23</v>
      </c>
      <c r="AD109" s="10">
        <v>2.6</v>
      </c>
      <c r="AE109" s="9">
        <f>AB109*AD109</f>
        <v>-551.20000000000005</v>
      </c>
      <c r="AG109" s="8" t="s">
        <v>30</v>
      </c>
      <c r="AH109" s="9">
        <v>-212</v>
      </c>
      <c r="AI109" s="7" t="s">
        <v>23</v>
      </c>
      <c r="AJ109" s="10">
        <v>2.6</v>
      </c>
      <c r="AK109" s="9">
        <f>AH109*AJ109</f>
        <v>-551.20000000000005</v>
      </c>
    </row>
    <row r="110" spans="3:37" x14ac:dyDescent="0.25">
      <c r="C110" s="8" t="s">
        <v>13</v>
      </c>
      <c r="D110" s="9"/>
      <c r="E110" s="7" t="s">
        <v>13</v>
      </c>
      <c r="F110" s="9"/>
      <c r="G110" s="9"/>
      <c r="I110" s="8" t="s">
        <v>13</v>
      </c>
      <c r="J110" s="9"/>
      <c r="K110" s="7" t="s">
        <v>13</v>
      </c>
      <c r="L110" s="9"/>
      <c r="M110" s="9"/>
      <c r="O110" s="8" t="s">
        <v>13</v>
      </c>
      <c r="P110" s="9"/>
      <c r="Q110" s="7" t="s">
        <v>13</v>
      </c>
      <c r="R110" s="9"/>
      <c r="S110" s="9"/>
      <c r="U110" s="5" t="s">
        <v>31</v>
      </c>
      <c r="V110" s="6"/>
      <c r="W110" s="7" t="s">
        <v>13</v>
      </c>
      <c r="X110" s="6"/>
      <c r="Y110" s="6">
        <f>SUM(Y104:Y109)</f>
        <v>-11292.1</v>
      </c>
      <c r="AA110" s="5" t="s">
        <v>31</v>
      </c>
      <c r="AB110" s="6"/>
      <c r="AC110" s="7" t="s">
        <v>13</v>
      </c>
      <c r="AD110" s="6"/>
      <c r="AE110" s="6">
        <f>SUM(AE104:AE109)</f>
        <v>-7443.2</v>
      </c>
      <c r="AG110" s="5" t="s">
        <v>31</v>
      </c>
      <c r="AH110" s="6"/>
      <c r="AI110" s="7" t="s">
        <v>13</v>
      </c>
      <c r="AJ110" s="6"/>
      <c r="AK110" s="6">
        <f>SUM(AK104:AK109)</f>
        <v>-6488.2</v>
      </c>
    </row>
    <row r="111" spans="3:37" x14ac:dyDescent="0.25">
      <c r="C111" s="5" t="s">
        <v>33</v>
      </c>
      <c r="D111" s="6"/>
      <c r="E111" s="7" t="s">
        <v>13</v>
      </c>
      <c r="F111" s="6"/>
      <c r="G111" s="6"/>
      <c r="I111" s="5" t="s">
        <v>33</v>
      </c>
      <c r="J111" s="6"/>
      <c r="K111" s="7" t="s">
        <v>13</v>
      </c>
      <c r="L111" s="6"/>
      <c r="M111" s="6"/>
      <c r="O111" s="5" t="s">
        <v>33</v>
      </c>
      <c r="P111" s="6"/>
      <c r="Q111" s="7" t="s">
        <v>13</v>
      </c>
      <c r="R111" s="6"/>
      <c r="S111" s="6"/>
      <c r="U111" s="5" t="s">
        <v>32</v>
      </c>
      <c r="V111" s="6"/>
      <c r="W111" s="7" t="s">
        <v>13</v>
      </c>
      <c r="X111" s="6"/>
      <c r="Y111" s="6">
        <f>SUM(Y102,Y110)</f>
        <v>3107.8999999999996</v>
      </c>
      <c r="AA111" s="5" t="s">
        <v>32</v>
      </c>
      <c r="AB111" s="6"/>
      <c r="AC111" s="7" t="s">
        <v>13</v>
      </c>
      <c r="AD111" s="6"/>
      <c r="AE111" s="6">
        <f>SUM(AE102,AE110)</f>
        <v>5723.8</v>
      </c>
      <c r="AG111" s="5" t="s">
        <v>32</v>
      </c>
      <c r="AH111" s="6"/>
      <c r="AI111" s="7" t="s">
        <v>13</v>
      </c>
      <c r="AJ111" s="6"/>
      <c r="AK111" s="6">
        <f>SUM(AK102,AK110)</f>
        <v>6678.8</v>
      </c>
    </row>
    <row r="112" spans="3:37" x14ac:dyDescent="0.25">
      <c r="C112" s="8" t="s">
        <v>35</v>
      </c>
      <c r="D112" s="9">
        <v>-60</v>
      </c>
      <c r="E112" s="7" t="s">
        <v>13</v>
      </c>
      <c r="F112" s="9">
        <v>23</v>
      </c>
      <c r="G112" s="9">
        <f t="shared" ref="G112:G120" si="12">D112*F112</f>
        <v>-1380</v>
      </c>
      <c r="I112" s="8" t="s">
        <v>35</v>
      </c>
      <c r="J112" s="9">
        <v>-60</v>
      </c>
      <c r="K112" s="7" t="s">
        <v>13</v>
      </c>
      <c r="L112" s="9">
        <v>23</v>
      </c>
      <c r="M112" s="9">
        <f t="shared" ref="M112:M120" si="13">J112*L112</f>
        <v>-1380</v>
      </c>
      <c r="O112" s="8" t="s">
        <v>35</v>
      </c>
      <c r="P112" s="9">
        <v>-60</v>
      </c>
      <c r="Q112" s="7" t="s">
        <v>13</v>
      </c>
      <c r="R112" s="9">
        <v>23</v>
      </c>
      <c r="S112" s="9">
        <f t="shared" ref="S112:S120" si="14">P112*R112</f>
        <v>-1380</v>
      </c>
      <c r="U112" s="8" t="s">
        <v>13</v>
      </c>
      <c r="V112" s="9"/>
      <c r="W112" s="7" t="s">
        <v>13</v>
      </c>
      <c r="X112" s="9"/>
      <c r="Y112" s="9"/>
      <c r="AA112" s="8" t="s">
        <v>13</v>
      </c>
      <c r="AB112" s="9"/>
      <c r="AC112" s="7" t="s">
        <v>13</v>
      </c>
      <c r="AD112" s="9"/>
      <c r="AE112" s="9"/>
      <c r="AG112" s="8" t="s">
        <v>13</v>
      </c>
      <c r="AH112" s="9"/>
      <c r="AI112" s="7" t="s">
        <v>13</v>
      </c>
      <c r="AJ112" s="9"/>
      <c r="AK112" s="9"/>
    </row>
    <row r="113" spans="3:37" x14ac:dyDescent="0.25">
      <c r="C113" s="8" t="s">
        <v>36</v>
      </c>
      <c r="D113" s="9">
        <v>-1</v>
      </c>
      <c r="E113" s="7" t="s">
        <v>13</v>
      </c>
      <c r="F113" s="9">
        <v>95</v>
      </c>
      <c r="G113" s="9">
        <f t="shared" si="12"/>
        <v>-95</v>
      </c>
      <c r="I113" s="8" t="s">
        <v>36</v>
      </c>
      <c r="J113" s="9">
        <v>-1</v>
      </c>
      <c r="K113" s="7" t="s">
        <v>13</v>
      </c>
      <c r="L113" s="9">
        <v>95</v>
      </c>
      <c r="M113" s="9">
        <f t="shared" si="13"/>
        <v>-95</v>
      </c>
      <c r="O113" s="8" t="s">
        <v>36</v>
      </c>
      <c r="P113" s="9">
        <v>-1</v>
      </c>
      <c r="Q113" s="7" t="s">
        <v>13</v>
      </c>
      <c r="R113" s="9">
        <v>95</v>
      </c>
      <c r="S113" s="9">
        <f t="shared" si="14"/>
        <v>-95</v>
      </c>
      <c r="U113" s="5" t="s">
        <v>33</v>
      </c>
      <c r="V113" s="6"/>
      <c r="W113" s="7" t="s">
        <v>13</v>
      </c>
      <c r="X113" s="6"/>
      <c r="Y113" s="6"/>
      <c r="AA113" s="5" t="s">
        <v>33</v>
      </c>
      <c r="AB113" s="6"/>
      <c r="AC113" s="7" t="s">
        <v>13</v>
      </c>
      <c r="AD113" s="6"/>
      <c r="AE113" s="6"/>
      <c r="AG113" s="5" t="s">
        <v>33</v>
      </c>
      <c r="AH113" s="6"/>
      <c r="AI113" s="7" t="s">
        <v>13</v>
      </c>
      <c r="AJ113" s="6"/>
      <c r="AK113" s="6"/>
    </row>
    <row r="114" spans="3:37" x14ac:dyDescent="0.25">
      <c r="C114" s="8" t="s">
        <v>38</v>
      </c>
      <c r="D114" s="11">
        <v>-0.33</v>
      </c>
      <c r="E114" s="7" t="s">
        <v>13</v>
      </c>
      <c r="F114" s="9">
        <v>333</v>
      </c>
      <c r="G114" s="9">
        <f t="shared" si="12"/>
        <v>-109.89</v>
      </c>
      <c r="I114" s="8" t="s">
        <v>38</v>
      </c>
      <c r="J114" s="11">
        <v>-0.33</v>
      </c>
      <c r="K114" s="7" t="s">
        <v>13</v>
      </c>
      <c r="L114" s="9">
        <v>333</v>
      </c>
      <c r="M114" s="9">
        <f t="shared" si="13"/>
        <v>-109.89</v>
      </c>
      <c r="O114" s="8" t="s">
        <v>38</v>
      </c>
      <c r="P114" s="11">
        <v>-0.33</v>
      </c>
      <c r="Q114" s="7" t="s">
        <v>13</v>
      </c>
      <c r="R114" s="9">
        <v>333</v>
      </c>
      <c r="S114" s="9">
        <f t="shared" si="14"/>
        <v>-109.89</v>
      </c>
      <c r="U114" s="8" t="s">
        <v>36</v>
      </c>
      <c r="V114" s="9">
        <v>-3</v>
      </c>
      <c r="W114" s="7" t="s">
        <v>13</v>
      </c>
      <c r="X114" s="9">
        <v>95</v>
      </c>
      <c r="Y114" s="9">
        <f t="shared" ref="Y114:Y121" si="15">V114*X114</f>
        <v>-285</v>
      </c>
      <c r="AA114" s="8" t="s">
        <v>36</v>
      </c>
      <c r="AB114" s="9">
        <v>-3</v>
      </c>
      <c r="AC114" s="7" t="s">
        <v>13</v>
      </c>
      <c r="AD114" s="9">
        <v>95</v>
      </c>
      <c r="AE114" s="9">
        <f t="shared" ref="AE114:AE121" si="16">AB114*AD114</f>
        <v>-285</v>
      </c>
      <c r="AG114" s="8" t="s">
        <v>36</v>
      </c>
      <c r="AH114" s="9">
        <v>-3</v>
      </c>
      <c r="AI114" s="7" t="s">
        <v>13</v>
      </c>
      <c r="AJ114" s="9">
        <v>95</v>
      </c>
      <c r="AK114" s="9">
        <f t="shared" ref="AK114:AK121" si="17">AH114*AJ114</f>
        <v>-285</v>
      </c>
    </row>
    <row r="115" spans="3:37" x14ac:dyDescent="0.25">
      <c r="C115" s="8" t="s">
        <v>54</v>
      </c>
      <c r="D115" s="9">
        <v>-4</v>
      </c>
      <c r="E115" s="7" t="s">
        <v>13</v>
      </c>
      <c r="F115" s="9">
        <v>225</v>
      </c>
      <c r="G115" s="9">
        <f t="shared" si="12"/>
        <v>-900</v>
      </c>
      <c r="I115" s="8" t="s">
        <v>54</v>
      </c>
      <c r="J115" s="9">
        <v>-4</v>
      </c>
      <c r="K115" s="7" t="s">
        <v>13</v>
      </c>
      <c r="L115" s="9">
        <v>225</v>
      </c>
      <c r="M115" s="9">
        <f t="shared" si="13"/>
        <v>-900</v>
      </c>
      <c r="O115" s="8" t="s">
        <v>54</v>
      </c>
      <c r="P115" s="9">
        <v>-4</v>
      </c>
      <c r="Q115" s="7" t="s">
        <v>13</v>
      </c>
      <c r="R115" s="9">
        <v>225</v>
      </c>
      <c r="S115" s="9">
        <f t="shared" si="14"/>
        <v>-900</v>
      </c>
      <c r="U115" s="8" t="s">
        <v>38</v>
      </c>
      <c r="V115" s="11">
        <v>-0.33</v>
      </c>
      <c r="W115" s="7" t="s">
        <v>13</v>
      </c>
      <c r="X115" s="9">
        <v>333</v>
      </c>
      <c r="Y115" s="9">
        <f t="shared" si="15"/>
        <v>-109.89</v>
      </c>
      <c r="AA115" s="8" t="s">
        <v>38</v>
      </c>
      <c r="AB115" s="11">
        <v>-0.33</v>
      </c>
      <c r="AC115" s="7" t="s">
        <v>13</v>
      </c>
      <c r="AD115" s="9">
        <v>333</v>
      </c>
      <c r="AE115" s="9">
        <f t="shared" si="16"/>
        <v>-109.89</v>
      </c>
      <c r="AG115" s="8" t="s">
        <v>38</v>
      </c>
      <c r="AH115" s="11">
        <v>-0.33</v>
      </c>
      <c r="AI115" s="7" t="s">
        <v>13</v>
      </c>
      <c r="AJ115" s="9">
        <v>333</v>
      </c>
      <c r="AK115" s="9">
        <f t="shared" si="17"/>
        <v>-109.89</v>
      </c>
    </row>
    <row r="116" spans="3:37" x14ac:dyDescent="0.25">
      <c r="C116" s="8" t="s">
        <v>55</v>
      </c>
      <c r="D116" s="9">
        <v>-4</v>
      </c>
      <c r="E116" s="7" t="s">
        <v>13</v>
      </c>
      <c r="F116" s="9">
        <v>170</v>
      </c>
      <c r="G116" s="9">
        <f t="shared" si="12"/>
        <v>-680</v>
      </c>
      <c r="I116" s="8" t="s">
        <v>55</v>
      </c>
      <c r="J116" s="9">
        <v>-4</v>
      </c>
      <c r="K116" s="7" t="s">
        <v>13</v>
      </c>
      <c r="L116" s="9">
        <v>170</v>
      </c>
      <c r="M116" s="9">
        <f t="shared" si="13"/>
        <v>-680</v>
      </c>
      <c r="O116" s="8" t="s">
        <v>55</v>
      </c>
      <c r="P116" s="9">
        <v>-4</v>
      </c>
      <c r="Q116" s="7" t="s">
        <v>13</v>
      </c>
      <c r="R116" s="9">
        <v>170</v>
      </c>
      <c r="S116" s="9">
        <f t="shared" si="14"/>
        <v>-680</v>
      </c>
      <c r="U116" s="8" t="s">
        <v>54</v>
      </c>
      <c r="V116" s="9">
        <v>-4</v>
      </c>
      <c r="W116" s="7" t="s">
        <v>13</v>
      </c>
      <c r="X116" s="9">
        <v>225</v>
      </c>
      <c r="Y116" s="9">
        <f t="shared" si="15"/>
        <v>-900</v>
      </c>
      <c r="AA116" s="8" t="s">
        <v>54</v>
      </c>
      <c r="AB116" s="9">
        <v>-4</v>
      </c>
      <c r="AC116" s="7" t="s">
        <v>13</v>
      </c>
      <c r="AD116" s="9">
        <v>225</v>
      </c>
      <c r="AE116" s="9">
        <f t="shared" si="16"/>
        <v>-900</v>
      </c>
      <c r="AG116" s="8" t="s">
        <v>54</v>
      </c>
      <c r="AH116" s="9">
        <v>-4</v>
      </c>
      <c r="AI116" s="7" t="s">
        <v>13</v>
      </c>
      <c r="AJ116" s="9">
        <v>225</v>
      </c>
      <c r="AK116" s="9">
        <f t="shared" si="17"/>
        <v>-900</v>
      </c>
    </row>
    <row r="117" spans="3:37" x14ac:dyDescent="0.25">
      <c r="C117" s="8" t="s">
        <v>56</v>
      </c>
      <c r="D117" s="9">
        <v>-4</v>
      </c>
      <c r="E117" s="7" t="s">
        <v>13</v>
      </c>
      <c r="F117" s="9">
        <v>792</v>
      </c>
      <c r="G117" s="9">
        <f t="shared" si="12"/>
        <v>-3168</v>
      </c>
      <c r="I117" s="8" t="s">
        <v>56</v>
      </c>
      <c r="J117" s="9">
        <v>-4</v>
      </c>
      <c r="K117" s="7" t="s">
        <v>13</v>
      </c>
      <c r="L117" s="9">
        <v>792</v>
      </c>
      <c r="M117" s="9">
        <f t="shared" si="13"/>
        <v>-3168</v>
      </c>
      <c r="O117" s="8" t="s">
        <v>56</v>
      </c>
      <c r="P117" s="9">
        <v>-4</v>
      </c>
      <c r="Q117" s="7" t="s">
        <v>13</v>
      </c>
      <c r="R117" s="9">
        <v>792</v>
      </c>
      <c r="S117" s="9">
        <f t="shared" si="14"/>
        <v>-3168</v>
      </c>
      <c r="U117" s="8" t="s">
        <v>55</v>
      </c>
      <c r="V117" s="9">
        <v>-4</v>
      </c>
      <c r="W117" s="7" t="s">
        <v>13</v>
      </c>
      <c r="X117" s="9">
        <v>170</v>
      </c>
      <c r="Y117" s="9">
        <f t="shared" si="15"/>
        <v>-680</v>
      </c>
      <c r="AA117" s="8" t="s">
        <v>55</v>
      </c>
      <c r="AB117" s="9">
        <v>-4</v>
      </c>
      <c r="AC117" s="7" t="s">
        <v>13</v>
      </c>
      <c r="AD117" s="9">
        <v>170</v>
      </c>
      <c r="AE117" s="9">
        <f t="shared" si="16"/>
        <v>-680</v>
      </c>
      <c r="AG117" s="8" t="s">
        <v>55</v>
      </c>
      <c r="AH117" s="9">
        <v>-4</v>
      </c>
      <c r="AI117" s="7" t="s">
        <v>13</v>
      </c>
      <c r="AJ117" s="9">
        <v>170</v>
      </c>
      <c r="AK117" s="9">
        <f t="shared" si="17"/>
        <v>-680</v>
      </c>
    </row>
    <row r="118" spans="3:37" x14ac:dyDescent="0.25">
      <c r="C118" s="8" t="s">
        <v>164</v>
      </c>
      <c r="D118" s="9">
        <v>-1</v>
      </c>
      <c r="E118" s="7" t="s">
        <v>13</v>
      </c>
      <c r="F118" s="9">
        <v>1225</v>
      </c>
      <c r="G118" s="9">
        <f t="shared" si="12"/>
        <v>-1225</v>
      </c>
      <c r="I118" s="8" t="s">
        <v>164</v>
      </c>
      <c r="J118" s="9">
        <v>-1</v>
      </c>
      <c r="K118" s="7" t="s">
        <v>13</v>
      </c>
      <c r="L118" s="9">
        <v>1225</v>
      </c>
      <c r="M118" s="9">
        <f t="shared" si="13"/>
        <v>-1225</v>
      </c>
      <c r="O118" s="8" t="s">
        <v>164</v>
      </c>
      <c r="P118" s="9">
        <v>-1</v>
      </c>
      <c r="Q118" s="7" t="s">
        <v>13</v>
      </c>
      <c r="R118" s="9">
        <v>1225</v>
      </c>
      <c r="S118" s="9">
        <f t="shared" si="14"/>
        <v>-1225</v>
      </c>
      <c r="U118" s="8" t="s">
        <v>56</v>
      </c>
      <c r="V118" s="9">
        <v>-4</v>
      </c>
      <c r="W118" s="7" t="s">
        <v>13</v>
      </c>
      <c r="X118" s="9">
        <v>792</v>
      </c>
      <c r="Y118" s="9">
        <f t="shared" si="15"/>
        <v>-3168</v>
      </c>
      <c r="AA118" s="8" t="s">
        <v>56</v>
      </c>
      <c r="AB118" s="9">
        <v>-4</v>
      </c>
      <c r="AC118" s="7" t="s">
        <v>13</v>
      </c>
      <c r="AD118" s="9">
        <v>792</v>
      </c>
      <c r="AE118" s="9">
        <f t="shared" si="16"/>
        <v>-3168</v>
      </c>
      <c r="AG118" s="8" t="s">
        <v>56</v>
      </c>
      <c r="AH118" s="9">
        <v>-4</v>
      </c>
      <c r="AI118" s="7" t="s">
        <v>13</v>
      </c>
      <c r="AJ118" s="9">
        <v>792</v>
      </c>
      <c r="AK118" s="9">
        <f t="shared" si="17"/>
        <v>-3168</v>
      </c>
    </row>
    <row r="119" spans="3:37" x14ac:dyDescent="0.25">
      <c r="C119" s="8" t="s">
        <v>165</v>
      </c>
      <c r="D119" s="9">
        <v>-3</v>
      </c>
      <c r="E119" s="7" t="s">
        <v>13</v>
      </c>
      <c r="F119" s="9">
        <v>125</v>
      </c>
      <c r="G119" s="9">
        <f t="shared" si="12"/>
        <v>-375</v>
      </c>
      <c r="I119" s="8" t="s">
        <v>165</v>
      </c>
      <c r="J119" s="9">
        <v>-3</v>
      </c>
      <c r="K119" s="7" t="s">
        <v>13</v>
      </c>
      <c r="L119" s="9">
        <v>125</v>
      </c>
      <c r="M119" s="9">
        <f t="shared" si="13"/>
        <v>-375</v>
      </c>
      <c r="O119" s="8" t="s">
        <v>165</v>
      </c>
      <c r="P119" s="9">
        <v>-3</v>
      </c>
      <c r="Q119" s="7" t="s">
        <v>13</v>
      </c>
      <c r="R119" s="9">
        <v>125</v>
      </c>
      <c r="S119" s="9">
        <f t="shared" si="14"/>
        <v>-375</v>
      </c>
      <c r="U119" s="8" t="s">
        <v>164</v>
      </c>
      <c r="V119" s="9">
        <v>-1</v>
      </c>
      <c r="W119" s="7" t="s">
        <v>13</v>
      </c>
      <c r="X119" s="9">
        <v>1225</v>
      </c>
      <c r="Y119" s="9">
        <f t="shared" si="15"/>
        <v>-1225</v>
      </c>
      <c r="AA119" s="8" t="s">
        <v>164</v>
      </c>
      <c r="AB119" s="9">
        <v>-1</v>
      </c>
      <c r="AC119" s="7" t="s">
        <v>13</v>
      </c>
      <c r="AD119" s="9">
        <v>1225</v>
      </c>
      <c r="AE119" s="9">
        <f t="shared" si="16"/>
        <v>-1225</v>
      </c>
      <c r="AG119" s="8" t="s">
        <v>164</v>
      </c>
      <c r="AH119" s="9">
        <v>-1</v>
      </c>
      <c r="AI119" s="7" t="s">
        <v>13</v>
      </c>
      <c r="AJ119" s="9">
        <v>1225</v>
      </c>
      <c r="AK119" s="9">
        <f t="shared" si="17"/>
        <v>-1225</v>
      </c>
    </row>
    <row r="120" spans="3:37" x14ac:dyDescent="0.25">
      <c r="C120" s="8" t="s">
        <v>166</v>
      </c>
      <c r="D120" s="9">
        <v>-150</v>
      </c>
      <c r="E120" s="7" t="s">
        <v>13</v>
      </c>
      <c r="F120" s="9">
        <v>10</v>
      </c>
      <c r="G120" s="9">
        <f t="shared" si="12"/>
        <v>-1500</v>
      </c>
      <c r="I120" s="8" t="s">
        <v>166</v>
      </c>
      <c r="J120" s="9">
        <v>-150</v>
      </c>
      <c r="K120" s="7" t="s">
        <v>13</v>
      </c>
      <c r="L120" s="9">
        <v>7</v>
      </c>
      <c r="M120" s="9">
        <f t="shared" si="13"/>
        <v>-1050</v>
      </c>
      <c r="O120" s="8" t="s">
        <v>166</v>
      </c>
      <c r="P120" s="9">
        <v>-150</v>
      </c>
      <c r="Q120" s="7" t="s">
        <v>13</v>
      </c>
      <c r="R120" s="9">
        <v>7</v>
      </c>
      <c r="S120" s="9">
        <f t="shared" si="14"/>
        <v>-1050</v>
      </c>
      <c r="U120" s="8" t="s">
        <v>165</v>
      </c>
      <c r="V120" s="9">
        <v>-3</v>
      </c>
      <c r="W120" s="7" t="s">
        <v>13</v>
      </c>
      <c r="X120" s="9">
        <v>125</v>
      </c>
      <c r="Y120" s="9">
        <f t="shared" si="15"/>
        <v>-375</v>
      </c>
      <c r="AA120" s="8" t="s">
        <v>165</v>
      </c>
      <c r="AB120" s="9">
        <v>-3</v>
      </c>
      <c r="AC120" s="7" t="s">
        <v>13</v>
      </c>
      <c r="AD120" s="9">
        <v>125</v>
      </c>
      <c r="AE120" s="9">
        <f t="shared" si="16"/>
        <v>-375</v>
      </c>
      <c r="AG120" s="8" t="s">
        <v>165</v>
      </c>
      <c r="AH120" s="9">
        <v>-3</v>
      </c>
      <c r="AI120" s="7" t="s">
        <v>13</v>
      </c>
      <c r="AJ120" s="9">
        <v>125</v>
      </c>
      <c r="AK120" s="9">
        <f t="shared" si="17"/>
        <v>-375</v>
      </c>
    </row>
    <row r="121" spans="3:37" x14ac:dyDescent="0.25">
      <c r="C121" s="8" t="s">
        <v>43</v>
      </c>
      <c r="D121" s="9"/>
      <c r="E121" s="7" t="s">
        <v>13</v>
      </c>
      <c r="F121" s="9"/>
      <c r="G121" s="9">
        <v>-800</v>
      </c>
      <c r="I121" s="8" t="s">
        <v>43</v>
      </c>
      <c r="J121" s="9"/>
      <c r="K121" s="7" t="s">
        <v>13</v>
      </c>
      <c r="L121" s="9"/>
      <c r="M121" s="9">
        <v>-750</v>
      </c>
      <c r="O121" s="8" t="s">
        <v>43</v>
      </c>
      <c r="P121" s="9"/>
      <c r="Q121" s="7" t="s">
        <v>13</v>
      </c>
      <c r="R121" s="9"/>
      <c r="S121" s="9">
        <v>-750</v>
      </c>
      <c r="U121" s="8" t="s">
        <v>166</v>
      </c>
      <c r="V121" s="9">
        <v>-150</v>
      </c>
      <c r="W121" s="7" t="s">
        <v>13</v>
      </c>
      <c r="X121" s="9">
        <v>10</v>
      </c>
      <c r="Y121" s="9">
        <f t="shared" si="15"/>
        <v>-1500</v>
      </c>
      <c r="AA121" s="8" t="s">
        <v>166</v>
      </c>
      <c r="AB121" s="9">
        <v>-150</v>
      </c>
      <c r="AC121" s="7" t="s">
        <v>13</v>
      </c>
      <c r="AD121" s="9">
        <v>7</v>
      </c>
      <c r="AE121" s="9">
        <f t="shared" si="16"/>
        <v>-1050</v>
      </c>
      <c r="AG121" s="8" t="s">
        <v>166</v>
      </c>
      <c r="AH121" s="9">
        <v>-150</v>
      </c>
      <c r="AI121" s="7" t="s">
        <v>13</v>
      </c>
      <c r="AJ121" s="9">
        <v>7</v>
      </c>
      <c r="AK121" s="9">
        <f t="shared" si="17"/>
        <v>-1050</v>
      </c>
    </row>
    <row r="122" spans="3:37" x14ac:dyDescent="0.25">
      <c r="C122" s="5" t="s">
        <v>44</v>
      </c>
      <c r="D122" s="6"/>
      <c r="E122" s="7" t="s">
        <v>13</v>
      </c>
      <c r="F122" s="6"/>
      <c r="G122" s="6">
        <f>SUM(G112:G121)</f>
        <v>-10232.89</v>
      </c>
      <c r="I122" s="5" t="s">
        <v>44</v>
      </c>
      <c r="J122" s="6"/>
      <c r="K122" s="7" t="s">
        <v>13</v>
      </c>
      <c r="L122" s="6"/>
      <c r="M122" s="6">
        <f>SUM(M112:M121)</f>
        <v>-9732.89</v>
      </c>
      <c r="O122" s="5" t="s">
        <v>44</v>
      </c>
      <c r="P122" s="6"/>
      <c r="Q122" s="7" t="s">
        <v>13</v>
      </c>
      <c r="R122" s="6"/>
      <c r="S122" s="6">
        <f>SUM(S112:S121)</f>
        <v>-9732.89</v>
      </c>
      <c r="U122" s="8" t="s">
        <v>43</v>
      </c>
      <c r="V122" s="9"/>
      <c r="W122" s="7" t="s">
        <v>13</v>
      </c>
      <c r="X122" s="9"/>
      <c r="Y122" s="9">
        <v>-800</v>
      </c>
      <c r="AA122" s="8" t="s">
        <v>43</v>
      </c>
      <c r="AB122" s="9"/>
      <c r="AC122" s="7" t="s">
        <v>13</v>
      </c>
      <c r="AD122" s="9"/>
      <c r="AE122" s="9">
        <v>-750</v>
      </c>
      <c r="AG122" s="8" t="s">
        <v>43</v>
      </c>
      <c r="AH122" s="9"/>
      <c r="AI122" s="7" t="s">
        <v>13</v>
      </c>
      <c r="AJ122" s="9"/>
      <c r="AK122" s="9">
        <v>-750</v>
      </c>
    </row>
    <row r="123" spans="3:37" x14ac:dyDescent="0.25">
      <c r="C123" s="8" t="s">
        <v>45</v>
      </c>
      <c r="D123" s="9"/>
      <c r="E123" s="7" t="s">
        <v>13</v>
      </c>
      <c r="F123" s="9"/>
      <c r="G123" s="9">
        <f>SUM(G109,G122)</f>
        <v>1607.0100000000002</v>
      </c>
      <c r="I123" s="8" t="s">
        <v>45</v>
      </c>
      <c r="J123" s="9"/>
      <c r="K123" s="7" t="s">
        <v>13</v>
      </c>
      <c r="L123" s="9"/>
      <c r="M123" s="9">
        <f>SUM(M109,M122)</f>
        <v>1618.9099999999999</v>
      </c>
      <c r="O123" s="8" t="s">
        <v>45</v>
      </c>
      <c r="P123" s="9"/>
      <c r="Q123" s="7" t="s">
        <v>13</v>
      </c>
      <c r="R123" s="9"/>
      <c r="S123" s="9">
        <f>SUM(S109,S122)</f>
        <v>1797.9099999999999</v>
      </c>
      <c r="U123" s="5" t="s">
        <v>44</v>
      </c>
      <c r="V123" s="6"/>
      <c r="W123" s="7" t="s">
        <v>13</v>
      </c>
      <c r="X123" s="6"/>
      <c r="Y123" s="6">
        <f>SUM(Y114:Y122)</f>
        <v>-9042.89</v>
      </c>
      <c r="AA123" s="5" t="s">
        <v>44</v>
      </c>
      <c r="AB123" s="6"/>
      <c r="AC123" s="7" t="s">
        <v>13</v>
      </c>
      <c r="AD123" s="6"/>
      <c r="AE123" s="6">
        <f>SUM(AE114:AE122)</f>
        <v>-8542.89</v>
      </c>
      <c r="AG123" s="5" t="s">
        <v>44</v>
      </c>
      <c r="AH123" s="6"/>
      <c r="AI123" s="7" t="s">
        <v>13</v>
      </c>
      <c r="AJ123" s="6"/>
      <c r="AK123" s="6">
        <f>SUM(AK114:AK122)</f>
        <v>-8542.89</v>
      </c>
    </row>
    <row r="124" spans="3:37" x14ac:dyDescent="0.25">
      <c r="C124" s="1"/>
      <c r="D124" s="1"/>
      <c r="E124" s="1"/>
      <c r="F124" s="1"/>
      <c r="G124" s="1"/>
      <c r="I124" s="1"/>
      <c r="J124" s="1"/>
      <c r="K124" s="1"/>
      <c r="L124" s="1"/>
      <c r="M124" s="1"/>
      <c r="O124" s="1"/>
      <c r="P124" s="1"/>
      <c r="Q124" s="1"/>
      <c r="R124" s="1"/>
      <c r="S124" s="1"/>
      <c r="U124" s="8" t="s">
        <v>45</v>
      </c>
      <c r="V124" s="9"/>
      <c r="W124" s="7" t="s">
        <v>13</v>
      </c>
      <c r="X124" s="9"/>
      <c r="Y124" s="9">
        <f>SUM(Y111,Y123)</f>
        <v>-5934.99</v>
      </c>
      <c r="AA124" s="8" t="s">
        <v>45</v>
      </c>
      <c r="AB124" s="9"/>
      <c r="AC124" s="7" t="s">
        <v>13</v>
      </c>
      <c r="AD124" s="9"/>
      <c r="AE124" s="9">
        <f>SUM(AE111,AE123)</f>
        <v>-2819.0899999999992</v>
      </c>
      <c r="AG124" s="8" t="s">
        <v>45</v>
      </c>
      <c r="AH124" s="9"/>
      <c r="AI124" s="7" t="s">
        <v>13</v>
      </c>
      <c r="AJ124" s="9"/>
      <c r="AK124" s="9">
        <f>SUM(AK111,AK123)</f>
        <v>-1864.0899999999992</v>
      </c>
    </row>
    <row r="125" spans="3:37" x14ac:dyDescent="0.25">
      <c r="C125" s="2" t="s">
        <v>63</v>
      </c>
      <c r="D125" s="1"/>
      <c r="E125" s="1"/>
      <c r="F125" s="1"/>
      <c r="G125" s="1"/>
      <c r="I125" s="2" t="s">
        <v>63</v>
      </c>
      <c r="J125" s="1"/>
      <c r="K125" s="1"/>
      <c r="L125" s="1"/>
      <c r="M125" s="1"/>
      <c r="O125" s="2" t="s">
        <v>63</v>
      </c>
      <c r="P125" s="1"/>
      <c r="Q125" s="1"/>
      <c r="R125" s="1"/>
      <c r="S125" s="1"/>
      <c r="U125" s="1"/>
      <c r="V125" s="1"/>
      <c r="W125" s="1"/>
      <c r="X125" s="1"/>
      <c r="Y125" s="1"/>
      <c r="AA125" s="1"/>
      <c r="AB125" s="1"/>
      <c r="AC125" s="1"/>
      <c r="AD125" s="1"/>
      <c r="AE125" s="1"/>
      <c r="AG125" s="1"/>
      <c r="AH125" s="1"/>
      <c r="AI125" s="1"/>
      <c r="AJ125" s="1"/>
      <c r="AK125" s="1"/>
    </row>
    <row r="126" spans="3:37" x14ac:dyDescent="0.25">
      <c r="C126" s="2" t="s">
        <v>64</v>
      </c>
      <c r="D126" s="1"/>
      <c r="E126" s="1"/>
      <c r="F126" s="1"/>
      <c r="G126" s="1"/>
      <c r="I126" s="2" t="s">
        <v>64</v>
      </c>
      <c r="J126" s="1"/>
      <c r="K126" s="1"/>
      <c r="L126" s="1"/>
      <c r="M126" s="1"/>
      <c r="O126" s="2" t="s">
        <v>64</v>
      </c>
      <c r="P126" s="1"/>
      <c r="Q126" s="1"/>
      <c r="R126" s="1"/>
      <c r="S126" s="1"/>
      <c r="U126" s="2" t="s">
        <v>63</v>
      </c>
      <c r="V126" s="1"/>
      <c r="W126" s="1"/>
      <c r="X126" s="1"/>
      <c r="Y126" s="1"/>
      <c r="AA126" s="2" t="s">
        <v>63</v>
      </c>
      <c r="AB126" s="1"/>
      <c r="AC126" s="1"/>
      <c r="AD126" s="1"/>
      <c r="AE126" s="1"/>
      <c r="AG126" s="2" t="s">
        <v>63</v>
      </c>
      <c r="AH126" s="1"/>
      <c r="AI126" s="1"/>
      <c r="AJ126" s="1"/>
      <c r="AK126" s="1"/>
    </row>
    <row r="127" spans="3:37" x14ac:dyDescent="0.25">
      <c r="C127" s="2" t="s">
        <v>65</v>
      </c>
      <c r="D127" s="1"/>
      <c r="E127" s="1"/>
      <c r="F127" s="1"/>
      <c r="G127" s="1"/>
      <c r="I127" s="2" t="s">
        <v>65</v>
      </c>
      <c r="J127" s="1"/>
      <c r="K127" s="1"/>
      <c r="L127" s="1"/>
      <c r="M127" s="1"/>
      <c r="O127" s="2" t="s">
        <v>65</v>
      </c>
      <c r="P127" s="1"/>
      <c r="Q127" s="1"/>
      <c r="R127" s="1"/>
      <c r="S127" s="1"/>
      <c r="U127" s="2" t="s">
        <v>64</v>
      </c>
      <c r="V127" s="1"/>
      <c r="W127" s="1"/>
      <c r="X127" s="1"/>
      <c r="Y127" s="1"/>
      <c r="AA127" s="2" t="s">
        <v>64</v>
      </c>
      <c r="AB127" s="1"/>
      <c r="AC127" s="1"/>
      <c r="AD127" s="1"/>
      <c r="AE127" s="1"/>
      <c r="AG127" s="2" t="s">
        <v>64</v>
      </c>
      <c r="AH127" s="1"/>
      <c r="AI127" s="1"/>
      <c r="AJ127" s="1"/>
      <c r="AK127" s="1"/>
    </row>
    <row r="128" spans="3:37" x14ac:dyDescent="0.25">
      <c r="C128" s="1"/>
      <c r="D128" s="1"/>
      <c r="E128" s="1"/>
      <c r="F128" s="1"/>
      <c r="G128" s="1"/>
      <c r="I128" s="1"/>
      <c r="J128" s="1"/>
      <c r="K128" s="1"/>
      <c r="L128" s="1"/>
      <c r="M128" s="1"/>
      <c r="O128" s="1"/>
      <c r="P128" s="1"/>
      <c r="Q128" s="1"/>
      <c r="R128" s="1"/>
      <c r="S128" s="1"/>
      <c r="U128" s="2" t="s">
        <v>65</v>
      </c>
      <c r="V128" s="1"/>
      <c r="W128" s="1"/>
      <c r="X128" s="1"/>
      <c r="Y128" s="1"/>
      <c r="AA128" s="2" t="s">
        <v>65</v>
      </c>
      <c r="AB128" s="1"/>
      <c r="AC128" s="1"/>
      <c r="AD128" s="1"/>
      <c r="AE128" s="1"/>
      <c r="AG128" s="2" t="s">
        <v>65</v>
      </c>
      <c r="AH128" s="1"/>
      <c r="AI128" s="1"/>
      <c r="AJ128" s="1"/>
      <c r="AK128" s="1"/>
    </row>
    <row r="129" spans="3:37" x14ac:dyDescent="0.25">
      <c r="C129" s="2" t="s">
        <v>49</v>
      </c>
      <c r="D129" s="1"/>
      <c r="E129" s="1"/>
      <c r="F129" s="1"/>
      <c r="G129" s="1"/>
      <c r="I129" s="2" t="s">
        <v>49</v>
      </c>
      <c r="J129" s="1"/>
      <c r="K129" s="1"/>
      <c r="L129" s="1"/>
      <c r="M129" s="1"/>
      <c r="O129" s="2" t="s">
        <v>49</v>
      </c>
      <c r="P129" s="1"/>
      <c r="Q129" s="1"/>
      <c r="R129" s="1"/>
      <c r="S129" s="1"/>
      <c r="U129" s="2" t="s">
        <v>13</v>
      </c>
      <c r="V129" s="1"/>
      <c r="W129" s="1"/>
      <c r="X129" s="1"/>
      <c r="Y129" s="1"/>
      <c r="AA129" s="2" t="s">
        <v>13</v>
      </c>
      <c r="AB129" s="1"/>
      <c r="AC129" s="1"/>
      <c r="AD129" s="1"/>
      <c r="AE129" s="1"/>
      <c r="AG129" s="2" t="s">
        <v>13</v>
      </c>
      <c r="AH129" s="1"/>
      <c r="AI129" s="1"/>
      <c r="AJ129" s="1"/>
      <c r="AK129" s="1"/>
    </row>
    <row r="130" spans="3:37" x14ac:dyDescent="0.25">
      <c r="C130" s="1"/>
      <c r="D130" s="1"/>
      <c r="E130" s="1"/>
      <c r="F130" s="1"/>
      <c r="G130" s="1"/>
      <c r="I130" s="1"/>
      <c r="J130" s="1"/>
      <c r="K130" s="1"/>
      <c r="L130" s="1"/>
      <c r="M130" s="1"/>
      <c r="O130" s="1"/>
      <c r="P130" s="1"/>
      <c r="Q130" s="1"/>
      <c r="R130" s="1"/>
      <c r="S130" s="1"/>
      <c r="U130" s="2" t="s">
        <v>152</v>
      </c>
      <c r="V130" s="1"/>
      <c r="W130" s="1"/>
      <c r="X130" s="1"/>
      <c r="Y130" s="1"/>
      <c r="AA130" s="2" t="s">
        <v>152</v>
      </c>
      <c r="AB130" s="1"/>
      <c r="AC130" s="1"/>
      <c r="AD130" s="1"/>
      <c r="AE130" s="1"/>
      <c r="AG130" s="2" t="s">
        <v>152</v>
      </c>
      <c r="AH130" s="1"/>
      <c r="AI130" s="1"/>
      <c r="AJ130" s="1"/>
      <c r="AK130" s="1"/>
    </row>
    <row r="131" spans="3:37" x14ac:dyDescent="0.25">
      <c r="C131" s="1" t="s">
        <v>66</v>
      </c>
      <c r="D131" s="1"/>
      <c r="E131" s="1"/>
      <c r="F131" s="1"/>
      <c r="G131" s="1"/>
      <c r="I131" s="1" t="s">
        <v>66</v>
      </c>
      <c r="J131" s="1"/>
      <c r="K131" s="1"/>
      <c r="L131" s="1"/>
      <c r="M131" s="1"/>
      <c r="O131" s="1" t="s">
        <v>66</v>
      </c>
      <c r="P131" s="1"/>
      <c r="Q131" s="1"/>
      <c r="R131" s="1"/>
      <c r="S131" s="1"/>
      <c r="U131" s="1"/>
      <c r="V131" s="1"/>
      <c r="W131" s="1"/>
      <c r="X131" s="1"/>
      <c r="Y131" s="1"/>
      <c r="AA131" s="1"/>
      <c r="AB131" s="1"/>
      <c r="AC131" s="1"/>
      <c r="AD131" s="1"/>
      <c r="AE131" s="1"/>
      <c r="AG131" s="1"/>
      <c r="AH131" s="1"/>
      <c r="AI131" s="1"/>
      <c r="AJ131" s="1"/>
      <c r="AK131" s="1"/>
    </row>
    <row r="132" spans="3:37" x14ac:dyDescent="0.25">
      <c r="C132" s="2" t="s">
        <v>1</v>
      </c>
      <c r="D132" s="2" t="s">
        <v>2</v>
      </c>
      <c r="E132" s="1"/>
      <c r="F132" s="1"/>
      <c r="G132" s="1"/>
      <c r="I132" s="2" t="s">
        <v>1</v>
      </c>
      <c r="J132" s="2" t="s">
        <v>2</v>
      </c>
      <c r="K132" s="1"/>
      <c r="L132" s="1"/>
      <c r="M132" s="1"/>
      <c r="O132" s="2" t="s">
        <v>1</v>
      </c>
      <c r="P132" s="2" t="s">
        <v>2</v>
      </c>
      <c r="Q132" s="1"/>
      <c r="R132" s="1"/>
      <c r="S132" s="1"/>
      <c r="U132" s="2" t="s">
        <v>49</v>
      </c>
      <c r="V132" s="1"/>
      <c r="W132" s="1"/>
      <c r="X132" s="1"/>
      <c r="Y132" s="1"/>
      <c r="AA132" s="2" t="s">
        <v>49</v>
      </c>
      <c r="AB132" s="1"/>
      <c r="AC132" s="1"/>
      <c r="AD132" s="1"/>
      <c r="AE132" s="1"/>
      <c r="AG132" s="2" t="s">
        <v>49</v>
      </c>
      <c r="AH132" s="1"/>
      <c r="AI132" s="1"/>
      <c r="AJ132" s="1"/>
      <c r="AK132" s="1"/>
    </row>
    <row r="133" spans="3:37" x14ac:dyDescent="0.25">
      <c r="C133" s="2" t="s">
        <v>3</v>
      </c>
      <c r="D133" s="2" t="s">
        <v>4</v>
      </c>
      <c r="E133" s="1"/>
      <c r="F133" s="1"/>
      <c r="G133" s="1"/>
      <c r="I133" s="2" t="s">
        <v>3</v>
      </c>
      <c r="J133" s="2" t="s">
        <v>146</v>
      </c>
      <c r="K133" s="1"/>
      <c r="L133" s="1"/>
      <c r="M133" s="1"/>
      <c r="O133" s="2" t="s">
        <v>3</v>
      </c>
      <c r="P133" s="2" t="s">
        <v>147</v>
      </c>
      <c r="Q133" s="1"/>
      <c r="R133" s="1"/>
      <c r="S133" s="1"/>
      <c r="U133" s="1"/>
      <c r="V133" s="1"/>
      <c r="W133" s="1"/>
      <c r="X133" s="1"/>
      <c r="Y133" s="1"/>
      <c r="AA133" s="1"/>
      <c r="AB133" s="1"/>
      <c r="AC133" s="1"/>
      <c r="AD133" s="1"/>
      <c r="AE133" s="1"/>
      <c r="AG133" s="1"/>
      <c r="AH133" s="1"/>
      <c r="AI133" s="1"/>
      <c r="AJ133" s="1"/>
      <c r="AK133" s="1"/>
    </row>
    <row r="134" spans="3:37" x14ac:dyDescent="0.25">
      <c r="C134" s="2" t="s">
        <v>5</v>
      </c>
      <c r="D134" s="2" t="s">
        <v>6</v>
      </c>
      <c r="E134" s="1"/>
      <c r="F134" s="1"/>
      <c r="G134" s="1"/>
      <c r="I134" s="2" t="s">
        <v>5</v>
      </c>
      <c r="J134" s="2" t="s">
        <v>6</v>
      </c>
      <c r="K134" s="1"/>
      <c r="L134" s="1"/>
      <c r="M134" s="1"/>
      <c r="O134" s="2" t="s">
        <v>5</v>
      </c>
      <c r="P134" s="2" t="s">
        <v>6</v>
      </c>
      <c r="Q134" s="1"/>
      <c r="R134" s="1"/>
      <c r="S134" s="1"/>
      <c r="U134" s="1" t="s">
        <v>66</v>
      </c>
      <c r="V134" s="1"/>
      <c r="W134" s="1"/>
      <c r="X134" s="1"/>
      <c r="Y134" s="1"/>
      <c r="AA134" s="1" t="s">
        <v>66</v>
      </c>
      <c r="AB134" s="1"/>
      <c r="AC134" s="1"/>
      <c r="AD134" s="1"/>
      <c r="AE134" s="1"/>
      <c r="AG134" s="1" t="s">
        <v>66</v>
      </c>
      <c r="AH134" s="1"/>
      <c r="AI134" s="1"/>
      <c r="AJ134" s="1"/>
      <c r="AK134" s="1"/>
    </row>
    <row r="135" spans="3:37" x14ac:dyDescent="0.25">
      <c r="C135" s="2" t="s">
        <v>7</v>
      </c>
      <c r="D135" s="2" t="s">
        <v>163</v>
      </c>
      <c r="E135" s="1"/>
      <c r="F135" s="1"/>
      <c r="G135" s="1"/>
      <c r="I135" s="2" t="s">
        <v>7</v>
      </c>
      <c r="J135" s="2" t="s">
        <v>163</v>
      </c>
      <c r="K135" s="1"/>
      <c r="L135" s="1"/>
      <c r="M135" s="1"/>
      <c r="O135" s="2" t="s">
        <v>7</v>
      </c>
      <c r="P135" s="2" t="s">
        <v>163</v>
      </c>
      <c r="Q135" s="1"/>
      <c r="R135" s="1"/>
      <c r="S135" s="1"/>
      <c r="U135" s="2" t="s">
        <v>1</v>
      </c>
      <c r="V135" s="2" t="s">
        <v>2</v>
      </c>
      <c r="W135" s="1"/>
      <c r="X135" s="1"/>
      <c r="Y135" s="1"/>
      <c r="AA135" s="2" t="s">
        <v>1</v>
      </c>
      <c r="AB135" s="2" t="s">
        <v>2</v>
      </c>
      <c r="AC135" s="1"/>
      <c r="AD135" s="1"/>
      <c r="AE135" s="1"/>
      <c r="AG135" s="2" t="s">
        <v>1</v>
      </c>
      <c r="AH135" s="2" t="s">
        <v>2</v>
      </c>
      <c r="AI135" s="1"/>
      <c r="AJ135" s="1"/>
      <c r="AK135" s="1"/>
    </row>
    <row r="136" spans="3:37" x14ac:dyDescent="0.25">
      <c r="C136" s="2" t="s">
        <v>9</v>
      </c>
      <c r="D136" s="2" t="s">
        <v>10</v>
      </c>
      <c r="E136" s="1"/>
      <c r="F136" s="1"/>
      <c r="G136" s="1"/>
      <c r="I136" s="2" t="s">
        <v>9</v>
      </c>
      <c r="J136" s="2" t="s">
        <v>10</v>
      </c>
      <c r="K136" s="1"/>
      <c r="L136" s="1"/>
      <c r="M136" s="1"/>
      <c r="O136" s="2" t="s">
        <v>9</v>
      </c>
      <c r="P136" s="2" t="s">
        <v>10</v>
      </c>
      <c r="Q136" s="1"/>
      <c r="R136" s="1"/>
      <c r="S136" s="1"/>
      <c r="U136" s="2" t="s">
        <v>3</v>
      </c>
      <c r="V136" s="2" t="s">
        <v>4</v>
      </c>
      <c r="W136" s="1"/>
      <c r="X136" s="1"/>
      <c r="Y136" s="1"/>
      <c r="AA136" s="2" t="s">
        <v>3</v>
      </c>
      <c r="AB136" s="2" t="s">
        <v>146</v>
      </c>
      <c r="AC136" s="1"/>
      <c r="AD136" s="1"/>
      <c r="AE136" s="1"/>
      <c r="AG136" s="2" t="s">
        <v>3</v>
      </c>
      <c r="AH136" s="2" t="s">
        <v>147</v>
      </c>
      <c r="AI136" s="1"/>
      <c r="AJ136" s="1"/>
      <c r="AK136" s="1"/>
    </row>
    <row r="137" spans="3:37" x14ac:dyDescent="0.25">
      <c r="C137" s="1"/>
      <c r="D137" s="1"/>
      <c r="E137" s="1"/>
      <c r="F137" s="1"/>
      <c r="G137" s="1"/>
      <c r="I137" s="1"/>
      <c r="J137" s="1"/>
      <c r="K137" s="1"/>
      <c r="L137" s="1"/>
      <c r="M137" s="1"/>
      <c r="O137" s="1"/>
      <c r="P137" s="1"/>
      <c r="Q137" s="1"/>
      <c r="R137" s="1"/>
      <c r="S137" s="1"/>
      <c r="U137" s="2" t="s">
        <v>5</v>
      </c>
      <c r="V137" s="2" t="s">
        <v>6</v>
      </c>
      <c r="W137" s="1"/>
      <c r="X137" s="1"/>
      <c r="Y137" s="1"/>
      <c r="AA137" s="2" t="s">
        <v>5</v>
      </c>
      <c r="AB137" s="2" t="s">
        <v>6</v>
      </c>
      <c r="AC137" s="1"/>
      <c r="AD137" s="1"/>
      <c r="AE137" s="1"/>
      <c r="AG137" s="2" t="s">
        <v>5</v>
      </c>
      <c r="AH137" s="2" t="s">
        <v>6</v>
      </c>
      <c r="AI137" s="1"/>
      <c r="AJ137" s="1"/>
      <c r="AK137" s="1"/>
    </row>
    <row r="138" spans="3:37" x14ac:dyDescent="0.25">
      <c r="C138" s="3" t="s">
        <v>11</v>
      </c>
      <c r="D138" s="4" t="s">
        <v>12</v>
      </c>
      <c r="E138" s="4" t="s">
        <v>13</v>
      </c>
      <c r="F138" s="4" t="s">
        <v>14</v>
      </c>
      <c r="G138" s="4" t="s">
        <v>15</v>
      </c>
      <c r="I138" s="3" t="s">
        <v>11</v>
      </c>
      <c r="J138" s="4" t="s">
        <v>12</v>
      </c>
      <c r="K138" s="4" t="s">
        <v>13</v>
      </c>
      <c r="L138" s="4" t="s">
        <v>14</v>
      </c>
      <c r="M138" s="4" t="s">
        <v>15</v>
      </c>
      <c r="O138" s="3" t="s">
        <v>11</v>
      </c>
      <c r="P138" s="4" t="s">
        <v>12</v>
      </c>
      <c r="Q138" s="4" t="s">
        <v>13</v>
      </c>
      <c r="R138" s="4" t="s">
        <v>14</v>
      </c>
      <c r="S138" s="4" t="s">
        <v>15</v>
      </c>
      <c r="U138" s="2" t="s">
        <v>7</v>
      </c>
      <c r="V138" s="2" t="s">
        <v>163</v>
      </c>
      <c r="W138" s="1"/>
      <c r="X138" s="1"/>
      <c r="Y138" s="1"/>
      <c r="AA138" s="2" t="s">
        <v>7</v>
      </c>
      <c r="AB138" s="2" t="s">
        <v>163</v>
      </c>
      <c r="AC138" s="1"/>
      <c r="AD138" s="1"/>
      <c r="AE138" s="1"/>
      <c r="AG138" s="2" t="s">
        <v>7</v>
      </c>
      <c r="AH138" s="2" t="s">
        <v>163</v>
      </c>
      <c r="AI138" s="1"/>
      <c r="AJ138" s="1"/>
      <c r="AK138" s="1"/>
    </row>
    <row r="139" spans="3:37" x14ac:dyDescent="0.25">
      <c r="C139" s="5" t="s">
        <v>16</v>
      </c>
      <c r="D139" s="6"/>
      <c r="E139" s="7" t="s">
        <v>13</v>
      </c>
      <c r="F139" s="6"/>
      <c r="G139" s="6"/>
      <c r="I139" s="5" t="s">
        <v>16</v>
      </c>
      <c r="J139" s="6"/>
      <c r="K139" s="7" t="s">
        <v>13</v>
      </c>
      <c r="L139" s="6"/>
      <c r="M139" s="6"/>
      <c r="O139" s="5" t="s">
        <v>16</v>
      </c>
      <c r="P139" s="6"/>
      <c r="Q139" s="7" t="s">
        <v>13</v>
      </c>
      <c r="R139" s="6"/>
      <c r="S139" s="6"/>
      <c r="U139" s="2" t="s">
        <v>9</v>
      </c>
      <c r="V139" s="2" t="s">
        <v>149</v>
      </c>
      <c r="W139" s="1"/>
      <c r="X139" s="1"/>
      <c r="Y139" s="1"/>
      <c r="AA139" s="2" t="s">
        <v>9</v>
      </c>
      <c r="AB139" s="2" t="s">
        <v>149</v>
      </c>
      <c r="AC139" s="1"/>
      <c r="AD139" s="1"/>
      <c r="AE139" s="1"/>
      <c r="AG139" s="2" t="s">
        <v>9</v>
      </c>
      <c r="AH139" s="2" t="s">
        <v>149</v>
      </c>
      <c r="AI139" s="1"/>
      <c r="AJ139" s="1"/>
      <c r="AK139" s="1"/>
    </row>
    <row r="140" spans="3:37" x14ac:dyDescent="0.25">
      <c r="C140" s="8" t="s">
        <v>17</v>
      </c>
      <c r="D140" s="9">
        <v>11050</v>
      </c>
      <c r="E140" s="7" t="s">
        <v>18</v>
      </c>
      <c r="F140" s="10"/>
      <c r="G140" s="9"/>
      <c r="I140" s="8" t="s">
        <v>17</v>
      </c>
      <c r="J140" s="9">
        <v>11350</v>
      </c>
      <c r="K140" s="7" t="s">
        <v>18</v>
      </c>
      <c r="L140" s="10"/>
      <c r="M140" s="9"/>
      <c r="O140" s="8" t="s">
        <v>17</v>
      </c>
      <c r="P140" s="9">
        <v>11350</v>
      </c>
      <c r="Q140" s="7" t="s">
        <v>18</v>
      </c>
      <c r="R140" s="10"/>
      <c r="S140" s="9"/>
      <c r="U140" s="1"/>
      <c r="V140" s="1"/>
      <c r="W140" s="1"/>
      <c r="X140" s="1"/>
      <c r="Y140" s="1"/>
      <c r="AA140" s="1"/>
      <c r="AB140" s="1"/>
      <c r="AC140" s="1"/>
      <c r="AD140" s="1"/>
      <c r="AE140" s="1"/>
      <c r="AG140" s="1"/>
      <c r="AH140" s="1"/>
      <c r="AI140" s="1"/>
      <c r="AJ140" s="1"/>
      <c r="AK140" s="1"/>
    </row>
    <row r="141" spans="3:37" x14ac:dyDescent="0.25">
      <c r="C141" s="8" t="s">
        <v>19</v>
      </c>
      <c r="D141" s="9">
        <v>10500</v>
      </c>
      <c r="E141" s="7" t="s">
        <v>18</v>
      </c>
      <c r="F141" s="10">
        <v>1.5</v>
      </c>
      <c r="G141" s="9">
        <f>D141*F141</f>
        <v>15750</v>
      </c>
      <c r="I141" s="8" t="s">
        <v>19</v>
      </c>
      <c r="J141" s="9">
        <v>10800</v>
      </c>
      <c r="K141" s="7" t="s">
        <v>18</v>
      </c>
      <c r="L141" s="10">
        <v>1.33</v>
      </c>
      <c r="M141" s="9">
        <f>J141*L141</f>
        <v>14364</v>
      </c>
      <c r="O141" s="8" t="s">
        <v>19</v>
      </c>
      <c r="P141" s="9">
        <v>10800</v>
      </c>
      <c r="Q141" s="7" t="s">
        <v>18</v>
      </c>
      <c r="R141" s="10">
        <v>1.33</v>
      </c>
      <c r="S141" s="9">
        <f>P141*R141</f>
        <v>14364</v>
      </c>
      <c r="U141" s="3" t="s">
        <v>11</v>
      </c>
      <c r="V141" s="4" t="s">
        <v>12</v>
      </c>
      <c r="W141" s="4" t="s">
        <v>13</v>
      </c>
      <c r="X141" s="4" t="s">
        <v>14</v>
      </c>
      <c r="Y141" s="4" t="s">
        <v>15</v>
      </c>
      <c r="AA141" s="3" t="s">
        <v>11</v>
      </c>
      <c r="AB141" s="4" t="s">
        <v>12</v>
      </c>
      <c r="AC141" s="4" t="s">
        <v>13</v>
      </c>
      <c r="AD141" s="4" t="s">
        <v>14</v>
      </c>
      <c r="AE141" s="4" t="s">
        <v>15</v>
      </c>
      <c r="AG141" s="3" t="s">
        <v>11</v>
      </c>
      <c r="AH141" s="4" t="s">
        <v>12</v>
      </c>
      <c r="AI141" s="4" t="s">
        <v>13</v>
      </c>
      <c r="AJ141" s="4" t="s">
        <v>14</v>
      </c>
      <c r="AK141" s="4" t="s">
        <v>15</v>
      </c>
    </row>
    <row r="142" spans="3:37" x14ac:dyDescent="0.25">
      <c r="C142" s="5" t="s">
        <v>20</v>
      </c>
      <c r="D142" s="6"/>
      <c r="E142" s="7" t="s">
        <v>13</v>
      </c>
      <c r="F142" s="6"/>
      <c r="G142" s="6">
        <f>SUM(G140:G141)</f>
        <v>15750</v>
      </c>
      <c r="I142" s="5" t="s">
        <v>20</v>
      </c>
      <c r="J142" s="6"/>
      <c r="K142" s="7" t="s">
        <v>13</v>
      </c>
      <c r="L142" s="6"/>
      <c r="M142" s="6">
        <f>SUM(M140:M141)</f>
        <v>14364</v>
      </c>
      <c r="O142" s="5" t="s">
        <v>20</v>
      </c>
      <c r="P142" s="6"/>
      <c r="Q142" s="7" t="s">
        <v>13</v>
      </c>
      <c r="R142" s="6"/>
      <c r="S142" s="6">
        <f>SUM(S140:S141)</f>
        <v>14364</v>
      </c>
      <c r="U142" s="5" t="s">
        <v>16</v>
      </c>
      <c r="V142" s="6"/>
      <c r="W142" s="7" t="s">
        <v>13</v>
      </c>
      <c r="X142" s="6"/>
      <c r="Y142" s="6"/>
      <c r="AA142" s="5" t="s">
        <v>16</v>
      </c>
      <c r="AB142" s="6"/>
      <c r="AC142" s="7" t="s">
        <v>13</v>
      </c>
      <c r="AD142" s="6"/>
      <c r="AE142" s="6"/>
      <c r="AG142" s="5" t="s">
        <v>16</v>
      </c>
      <c r="AH142" s="6"/>
      <c r="AI142" s="7" t="s">
        <v>13</v>
      </c>
      <c r="AJ142" s="6"/>
      <c r="AK142" s="6"/>
    </row>
    <row r="143" spans="3:37" x14ac:dyDescent="0.25">
      <c r="C143" s="8" t="s">
        <v>13</v>
      </c>
      <c r="D143" s="9"/>
      <c r="E143" s="7" t="s">
        <v>13</v>
      </c>
      <c r="F143" s="9"/>
      <c r="G143" s="9"/>
      <c r="I143" s="8" t="s">
        <v>13</v>
      </c>
      <c r="J143" s="9"/>
      <c r="K143" s="7" t="s">
        <v>13</v>
      </c>
      <c r="L143" s="9"/>
      <c r="M143" s="9"/>
      <c r="O143" s="8" t="s">
        <v>13</v>
      </c>
      <c r="P143" s="9"/>
      <c r="Q143" s="7" t="s">
        <v>13</v>
      </c>
      <c r="R143" s="9"/>
      <c r="S143" s="9"/>
      <c r="U143" s="8" t="s">
        <v>17</v>
      </c>
      <c r="V143" s="9">
        <v>11050</v>
      </c>
      <c r="W143" s="7" t="s">
        <v>18</v>
      </c>
      <c r="X143" s="10"/>
      <c r="Y143" s="9"/>
      <c r="AA143" s="8" t="s">
        <v>17</v>
      </c>
      <c r="AB143" s="9">
        <v>11350</v>
      </c>
      <c r="AC143" s="7" t="s">
        <v>18</v>
      </c>
      <c r="AD143" s="10"/>
      <c r="AE143" s="9"/>
      <c r="AG143" s="8" t="s">
        <v>17</v>
      </c>
      <c r="AH143" s="9">
        <v>11350</v>
      </c>
      <c r="AI143" s="7" t="s">
        <v>18</v>
      </c>
      <c r="AJ143" s="10"/>
      <c r="AK143" s="9"/>
    </row>
    <row r="144" spans="3:37" x14ac:dyDescent="0.25">
      <c r="C144" s="5" t="s">
        <v>21</v>
      </c>
      <c r="D144" s="6"/>
      <c r="E144" s="7" t="s">
        <v>13</v>
      </c>
      <c r="F144" s="6"/>
      <c r="G144" s="6"/>
      <c r="I144" s="5" t="s">
        <v>21</v>
      </c>
      <c r="J144" s="6"/>
      <c r="K144" s="7" t="s">
        <v>13</v>
      </c>
      <c r="L144" s="6"/>
      <c r="M144" s="6"/>
      <c r="O144" s="5" t="s">
        <v>21</v>
      </c>
      <c r="P144" s="6"/>
      <c r="Q144" s="7" t="s">
        <v>13</v>
      </c>
      <c r="R144" s="6"/>
      <c r="S144" s="6"/>
      <c r="U144" s="8" t="s">
        <v>19</v>
      </c>
      <c r="V144" s="9">
        <v>10500</v>
      </c>
      <c r="W144" s="7" t="s">
        <v>18</v>
      </c>
      <c r="X144" s="10">
        <v>1.5</v>
      </c>
      <c r="Y144" s="9">
        <f>V144*X144</f>
        <v>15750</v>
      </c>
      <c r="AA144" s="8" t="s">
        <v>19</v>
      </c>
      <c r="AB144" s="9">
        <v>10800</v>
      </c>
      <c r="AC144" s="7" t="s">
        <v>18</v>
      </c>
      <c r="AD144" s="10">
        <v>1.33</v>
      </c>
      <c r="AE144" s="9">
        <f>AB144*AD144</f>
        <v>14364</v>
      </c>
      <c r="AG144" s="8" t="s">
        <v>19</v>
      </c>
      <c r="AH144" s="9">
        <v>10800</v>
      </c>
      <c r="AI144" s="7" t="s">
        <v>18</v>
      </c>
      <c r="AJ144" s="10">
        <v>1.33</v>
      </c>
      <c r="AK144" s="9">
        <f>AH144*AJ144</f>
        <v>14364</v>
      </c>
    </row>
    <row r="145" spans="3:37" x14ac:dyDescent="0.25">
      <c r="C145" s="8" t="s">
        <v>53</v>
      </c>
      <c r="D145" s="9">
        <v>-9</v>
      </c>
      <c r="E145" s="7" t="s">
        <v>25</v>
      </c>
      <c r="F145" s="10">
        <v>34.5</v>
      </c>
      <c r="G145" s="9">
        <f>D145*F145</f>
        <v>-310.5</v>
      </c>
      <c r="I145" s="8" t="s">
        <v>53</v>
      </c>
      <c r="J145" s="9">
        <v>-9</v>
      </c>
      <c r="K145" s="7" t="s">
        <v>25</v>
      </c>
      <c r="L145" s="10">
        <v>36</v>
      </c>
      <c r="M145" s="9">
        <f>J145*L145</f>
        <v>-324</v>
      </c>
      <c r="O145" s="8" t="s">
        <v>53</v>
      </c>
      <c r="P145" s="9">
        <v>-9</v>
      </c>
      <c r="Q145" s="7" t="s">
        <v>25</v>
      </c>
      <c r="R145" s="10">
        <v>37</v>
      </c>
      <c r="S145" s="9">
        <f>P145*R145</f>
        <v>-333</v>
      </c>
      <c r="U145" s="5" t="s">
        <v>20</v>
      </c>
      <c r="V145" s="6"/>
      <c r="W145" s="7" t="s">
        <v>13</v>
      </c>
      <c r="X145" s="6"/>
      <c r="Y145" s="6">
        <f>SUM(Y143:Y144)</f>
        <v>15750</v>
      </c>
      <c r="AA145" s="5" t="s">
        <v>20</v>
      </c>
      <c r="AB145" s="6"/>
      <c r="AC145" s="7" t="s">
        <v>13</v>
      </c>
      <c r="AD145" s="6"/>
      <c r="AE145" s="6">
        <f>SUM(AE143:AE144)</f>
        <v>14364</v>
      </c>
      <c r="AG145" s="5" t="s">
        <v>20</v>
      </c>
      <c r="AH145" s="6"/>
      <c r="AI145" s="7" t="s">
        <v>13</v>
      </c>
      <c r="AJ145" s="6"/>
      <c r="AK145" s="6">
        <f>SUM(AK143:AK144)</f>
        <v>14364</v>
      </c>
    </row>
    <row r="146" spans="3:37" x14ac:dyDescent="0.25">
      <c r="C146" s="8" t="s">
        <v>24</v>
      </c>
      <c r="D146" s="9">
        <v>-92</v>
      </c>
      <c r="E146" s="7" t="s">
        <v>25</v>
      </c>
      <c r="F146" s="10">
        <v>18</v>
      </c>
      <c r="G146" s="9">
        <f>D146*F146</f>
        <v>-1656</v>
      </c>
      <c r="I146" s="8" t="s">
        <v>24</v>
      </c>
      <c r="J146" s="9">
        <v>-94</v>
      </c>
      <c r="K146" s="7" t="s">
        <v>25</v>
      </c>
      <c r="L146" s="10">
        <v>10</v>
      </c>
      <c r="M146" s="9">
        <f>J146*L146</f>
        <v>-940</v>
      </c>
      <c r="O146" s="8" t="s">
        <v>24</v>
      </c>
      <c r="P146" s="9">
        <v>-94</v>
      </c>
      <c r="Q146" s="7" t="s">
        <v>25</v>
      </c>
      <c r="R146" s="10">
        <v>8</v>
      </c>
      <c r="S146" s="9">
        <f>P146*R146</f>
        <v>-752</v>
      </c>
      <c r="U146" s="8" t="s">
        <v>13</v>
      </c>
      <c r="V146" s="9"/>
      <c r="W146" s="7" t="s">
        <v>13</v>
      </c>
      <c r="X146" s="9"/>
      <c r="Y146" s="9"/>
      <c r="AA146" s="8" t="s">
        <v>13</v>
      </c>
      <c r="AB146" s="9"/>
      <c r="AC146" s="7" t="s">
        <v>13</v>
      </c>
      <c r="AD146" s="9"/>
      <c r="AE146" s="9"/>
      <c r="AG146" s="8" t="s">
        <v>13</v>
      </c>
      <c r="AH146" s="9"/>
      <c r="AI146" s="7" t="s">
        <v>13</v>
      </c>
      <c r="AJ146" s="9"/>
      <c r="AK146" s="9"/>
    </row>
    <row r="147" spans="3:37" x14ac:dyDescent="0.25">
      <c r="C147" s="8" t="s">
        <v>26</v>
      </c>
      <c r="D147" s="9">
        <v>-60</v>
      </c>
      <c r="E147" s="7" t="s">
        <v>27</v>
      </c>
      <c r="F147" s="10"/>
      <c r="G147" s="9"/>
      <c r="I147" s="8" t="s">
        <v>26</v>
      </c>
      <c r="J147" s="9">
        <v>-60</v>
      </c>
      <c r="K147" s="7" t="s">
        <v>27</v>
      </c>
      <c r="L147" s="10"/>
      <c r="M147" s="9"/>
      <c r="O147" s="8" t="s">
        <v>26</v>
      </c>
      <c r="P147" s="9">
        <v>-60</v>
      </c>
      <c r="Q147" s="7" t="s">
        <v>27</v>
      </c>
      <c r="R147" s="10"/>
      <c r="S147" s="9"/>
      <c r="U147" s="5" t="s">
        <v>21</v>
      </c>
      <c r="V147" s="6"/>
      <c r="W147" s="7" t="s">
        <v>13</v>
      </c>
      <c r="X147" s="6"/>
      <c r="Y147" s="6"/>
      <c r="AA147" s="5" t="s">
        <v>21</v>
      </c>
      <c r="AB147" s="6"/>
      <c r="AC147" s="7" t="s">
        <v>13</v>
      </c>
      <c r="AD147" s="6"/>
      <c r="AE147" s="6"/>
      <c r="AG147" s="5" t="s">
        <v>21</v>
      </c>
      <c r="AH147" s="6"/>
      <c r="AI147" s="7" t="s">
        <v>13</v>
      </c>
      <c r="AJ147" s="6"/>
      <c r="AK147" s="6"/>
    </row>
    <row r="148" spans="3:37" x14ac:dyDescent="0.25">
      <c r="C148" s="8" t="s">
        <v>30</v>
      </c>
      <c r="D148" s="9">
        <v>-230</v>
      </c>
      <c r="E148" s="7" t="s">
        <v>23</v>
      </c>
      <c r="F148" s="10">
        <v>2.8</v>
      </c>
      <c r="G148" s="9">
        <f>D148*F148</f>
        <v>-644</v>
      </c>
      <c r="I148" s="8" t="s">
        <v>30</v>
      </c>
      <c r="J148" s="9">
        <v>-230</v>
      </c>
      <c r="K148" s="7" t="s">
        <v>23</v>
      </c>
      <c r="L148" s="10">
        <v>2.6</v>
      </c>
      <c r="M148" s="9">
        <f>J148*L148</f>
        <v>-598</v>
      </c>
      <c r="O148" s="8" t="s">
        <v>30</v>
      </c>
      <c r="P148" s="9">
        <v>-230</v>
      </c>
      <c r="Q148" s="7" t="s">
        <v>23</v>
      </c>
      <c r="R148" s="10">
        <v>2.6</v>
      </c>
      <c r="S148" s="9">
        <f>P148*R148</f>
        <v>-598</v>
      </c>
      <c r="U148" s="8" t="s">
        <v>53</v>
      </c>
      <c r="V148" s="9">
        <v>-9</v>
      </c>
      <c r="W148" s="7" t="s">
        <v>25</v>
      </c>
      <c r="X148" s="10">
        <v>34.5</v>
      </c>
      <c r="Y148" s="9">
        <f>V148*X148</f>
        <v>-310.5</v>
      </c>
      <c r="AA148" s="8" t="s">
        <v>53</v>
      </c>
      <c r="AB148" s="9">
        <v>-9</v>
      </c>
      <c r="AC148" s="7" t="s">
        <v>25</v>
      </c>
      <c r="AD148" s="10">
        <v>36</v>
      </c>
      <c r="AE148" s="9">
        <f>AB148*AD148</f>
        <v>-324</v>
      </c>
      <c r="AG148" s="8" t="s">
        <v>53</v>
      </c>
      <c r="AH148" s="9">
        <v>-9</v>
      </c>
      <c r="AI148" s="7" t="s">
        <v>25</v>
      </c>
      <c r="AJ148" s="10">
        <v>37</v>
      </c>
      <c r="AK148" s="9">
        <f>AH148*AJ148</f>
        <v>-333</v>
      </c>
    </row>
    <row r="149" spans="3:37" x14ac:dyDescent="0.25">
      <c r="C149" s="5" t="s">
        <v>31</v>
      </c>
      <c r="D149" s="6"/>
      <c r="E149" s="7" t="s">
        <v>13</v>
      </c>
      <c r="F149" s="6"/>
      <c r="G149" s="6">
        <f>SUM(G144:G148)</f>
        <v>-2610.5</v>
      </c>
      <c r="I149" s="5" t="s">
        <v>31</v>
      </c>
      <c r="J149" s="6"/>
      <c r="K149" s="7" t="s">
        <v>13</v>
      </c>
      <c r="L149" s="6"/>
      <c r="M149" s="6">
        <f>SUM(M144:M148)</f>
        <v>-1862</v>
      </c>
      <c r="O149" s="5" t="s">
        <v>31</v>
      </c>
      <c r="P149" s="6"/>
      <c r="Q149" s="7" t="s">
        <v>13</v>
      </c>
      <c r="R149" s="6"/>
      <c r="S149" s="6">
        <f>SUM(S144:S148)</f>
        <v>-1683</v>
      </c>
      <c r="U149" s="8" t="s">
        <v>24</v>
      </c>
      <c r="V149" s="9">
        <v>-300</v>
      </c>
      <c r="W149" s="7" t="s">
        <v>25</v>
      </c>
      <c r="X149" s="10">
        <v>18</v>
      </c>
      <c r="Y149" s="9">
        <f>V149*X149</f>
        <v>-5400</v>
      </c>
      <c r="AA149" s="8" t="s">
        <v>24</v>
      </c>
      <c r="AB149" s="9">
        <v>-302</v>
      </c>
      <c r="AC149" s="7" t="s">
        <v>25</v>
      </c>
      <c r="AD149" s="10">
        <v>10</v>
      </c>
      <c r="AE149" s="9">
        <f>AB149*AD149</f>
        <v>-3020</v>
      </c>
      <c r="AG149" s="8" t="s">
        <v>24</v>
      </c>
      <c r="AH149" s="9">
        <v>-302</v>
      </c>
      <c r="AI149" s="7" t="s">
        <v>25</v>
      </c>
      <c r="AJ149" s="10">
        <v>8</v>
      </c>
      <c r="AK149" s="9">
        <f>AH149*AJ149</f>
        <v>-2416</v>
      </c>
    </row>
    <row r="150" spans="3:37" x14ac:dyDescent="0.25">
      <c r="C150" s="5" t="s">
        <v>32</v>
      </c>
      <c r="D150" s="6"/>
      <c r="E150" s="7" t="s">
        <v>13</v>
      </c>
      <c r="F150" s="6"/>
      <c r="G150" s="6">
        <f>SUM(G142,G149)</f>
        <v>13139.5</v>
      </c>
      <c r="I150" s="5" t="s">
        <v>32</v>
      </c>
      <c r="J150" s="6"/>
      <c r="K150" s="7" t="s">
        <v>13</v>
      </c>
      <c r="L150" s="6"/>
      <c r="M150" s="6">
        <f>SUM(M142,M149)</f>
        <v>12502</v>
      </c>
      <c r="O150" s="5" t="s">
        <v>32</v>
      </c>
      <c r="P150" s="6"/>
      <c r="Q150" s="7" t="s">
        <v>13</v>
      </c>
      <c r="R150" s="6"/>
      <c r="S150" s="6">
        <f>SUM(S142,S149)</f>
        <v>12681</v>
      </c>
      <c r="U150" s="8" t="s">
        <v>106</v>
      </c>
      <c r="V150" s="9">
        <v>-30</v>
      </c>
      <c r="W150" s="7" t="s">
        <v>25</v>
      </c>
      <c r="X150" s="10">
        <v>20</v>
      </c>
      <c r="Y150" s="9">
        <f>V150*X150</f>
        <v>-600</v>
      </c>
      <c r="AA150" s="8" t="s">
        <v>106</v>
      </c>
      <c r="AB150" s="9">
        <v>-30</v>
      </c>
      <c r="AC150" s="7" t="s">
        <v>25</v>
      </c>
      <c r="AD150" s="10">
        <v>16</v>
      </c>
      <c r="AE150" s="9">
        <f>AB150*AD150</f>
        <v>-480</v>
      </c>
      <c r="AG150" s="8" t="s">
        <v>106</v>
      </c>
      <c r="AH150" s="9">
        <v>-30</v>
      </c>
      <c r="AI150" s="7" t="s">
        <v>25</v>
      </c>
      <c r="AJ150" s="10">
        <v>15</v>
      </c>
      <c r="AK150" s="9">
        <f>AH150*AJ150</f>
        <v>-450</v>
      </c>
    </row>
    <row r="151" spans="3:37" x14ac:dyDescent="0.25">
      <c r="C151" s="8" t="s">
        <v>13</v>
      </c>
      <c r="D151" s="9"/>
      <c r="E151" s="7" t="s">
        <v>13</v>
      </c>
      <c r="F151" s="9"/>
      <c r="G151" s="9"/>
      <c r="I151" s="8" t="s">
        <v>13</v>
      </c>
      <c r="J151" s="9"/>
      <c r="K151" s="7" t="s">
        <v>13</v>
      </c>
      <c r="L151" s="9"/>
      <c r="M151" s="9"/>
      <c r="O151" s="8" t="s">
        <v>13</v>
      </c>
      <c r="P151" s="9"/>
      <c r="Q151" s="7" t="s">
        <v>13</v>
      </c>
      <c r="R151" s="9"/>
      <c r="S151" s="9"/>
      <c r="U151" s="8" t="s">
        <v>150</v>
      </c>
      <c r="V151" s="9">
        <v>-319</v>
      </c>
      <c r="W151" s="7" t="s">
        <v>25</v>
      </c>
      <c r="X151" s="10">
        <v>13</v>
      </c>
      <c r="Y151" s="9">
        <f>V151*X151</f>
        <v>-4147</v>
      </c>
      <c r="AA151" s="8" t="s">
        <v>150</v>
      </c>
      <c r="AB151" s="9">
        <v>-319</v>
      </c>
      <c r="AC151" s="7" t="s">
        <v>25</v>
      </c>
      <c r="AD151" s="10">
        <v>9</v>
      </c>
      <c r="AE151" s="9">
        <f>AB151*AD151</f>
        <v>-2871</v>
      </c>
      <c r="AG151" s="8" t="s">
        <v>150</v>
      </c>
      <c r="AH151" s="9">
        <v>-319</v>
      </c>
      <c r="AI151" s="7" t="s">
        <v>25</v>
      </c>
      <c r="AJ151" s="10">
        <v>8</v>
      </c>
      <c r="AK151" s="9">
        <f>AH151*AJ151</f>
        <v>-2552</v>
      </c>
    </row>
    <row r="152" spans="3:37" x14ac:dyDescent="0.25">
      <c r="C152" s="5" t="s">
        <v>33</v>
      </c>
      <c r="D152" s="6"/>
      <c r="E152" s="7" t="s">
        <v>13</v>
      </c>
      <c r="F152" s="6"/>
      <c r="G152" s="6"/>
      <c r="I152" s="5" t="s">
        <v>33</v>
      </c>
      <c r="J152" s="6"/>
      <c r="K152" s="7" t="s">
        <v>13</v>
      </c>
      <c r="L152" s="6"/>
      <c r="M152" s="6"/>
      <c r="O152" s="5" t="s">
        <v>33</v>
      </c>
      <c r="P152" s="6"/>
      <c r="Q152" s="7" t="s">
        <v>13</v>
      </c>
      <c r="R152" s="6"/>
      <c r="S152" s="6"/>
      <c r="U152" s="8" t="s">
        <v>30</v>
      </c>
      <c r="V152" s="9">
        <v>-230</v>
      </c>
      <c r="W152" s="7" t="s">
        <v>23</v>
      </c>
      <c r="X152" s="10">
        <v>2.8</v>
      </c>
      <c r="Y152" s="9">
        <f>V152*X152</f>
        <v>-644</v>
      </c>
      <c r="AA152" s="8" t="s">
        <v>30</v>
      </c>
      <c r="AB152" s="9">
        <v>-230</v>
      </c>
      <c r="AC152" s="7" t="s">
        <v>23</v>
      </c>
      <c r="AD152" s="10">
        <v>2.6</v>
      </c>
      <c r="AE152" s="9">
        <f>AB152*AD152</f>
        <v>-598</v>
      </c>
      <c r="AG152" s="8" t="s">
        <v>30</v>
      </c>
      <c r="AH152" s="9">
        <v>-230</v>
      </c>
      <c r="AI152" s="7" t="s">
        <v>23</v>
      </c>
      <c r="AJ152" s="10">
        <v>2.6</v>
      </c>
      <c r="AK152" s="9">
        <f>AH152*AJ152</f>
        <v>-598</v>
      </c>
    </row>
    <row r="153" spans="3:37" x14ac:dyDescent="0.25">
      <c r="C153" s="8" t="s">
        <v>35</v>
      </c>
      <c r="D153" s="9">
        <v>-60</v>
      </c>
      <c r="E153" s="7" t="s">
        <v>13</v>
      </c>
      <c r="F153" s="9">
        <v>23</v>
      </c>
      <c r="G153" s="9">
        <f t="shared" ref="G153:G161" si="18">D153*F153</f>
        <v>-1380</v>
      </c>
      <c r="I153" s="8" t="s">
        <v>35</v>
      </c>
      <c r="J153" s="9">
        <v>-60</v>
      </c>
      <c r="K153" s="7" t="s">
        <v>13</v>
      </c>
      <c r="L153" s="9">
        <v>23</v>
      </c>
      <c r="M153" s="9">
        <f t="shared" ref="M153:M161" si="19">J153*L153</f>
        <v>-1380</v>
      </c>
      <c r="O153" s="8" t="s">
        <v>35</v>
      </c>
      <c r="P153" s="9">
        <v>-60</v>
      </c>
      <c r="Q153" s="7" t="s">
        <v>13</v>
      </c>
      <c r="R153" s="9">
        <v>23</v>
      </c>
      <c r="S153" s="9">
        <f t="shared" ref="S153:S161" si="20">P153*R153</f>
        <v>-1380</v>
      </c>
      <c r="U153" s="5" t="s">
        <v>31</v>
      </c>
      <c r="V153" s="6"/>
      <c r="W153" s="7" t="s">
        <v>13</v>
      </c>
      <c r="X153" s="6"/>
      <c r="Y153" s="6">
        <f>SUM(Y147:Y152)</f>
        <v>-11101.5</v>
      </c>
      <c r="AA153" s="5" t="s">
        <v>31</v>
      </c>
      <c r="AB153" s="6"/>
      <c r="AC153" s="7" t="s">
        <v>13</v>
      </c>
      <c r="AD153" s="6"/>
      <c r="AE153" s="6">
        <f>SUM(AE147:AE152)</f>
        <v>-7293</v>
      </c>
      <c r="AG153" s="5" t="s">
        <v>31</v>
      </c>
      <c r="AH153" s="6"/>
      <c r="AI153" s="7" t="s">
        <v>13</v>
      </c>
      <c r="AJ153" s="6"/>
      <c r="AK153" s="6">
        <f>SUM(AK147:AK152)</f>
        <v>-6349</v>
      </c>
    </row>
    <row r="154" spans="3:37" x14ac:dyDescent="0.25">
      <c r="C154" s="8" t="s">
        <v>36</v>
      </c>
      <c r="D154" s="9">
        <v>-1</v>
      </c>
      <c r="E154" s="7" t="s">
        <v>13</v>
      </c>
      <c r="F154" s="9">
        <v>95</v>
      </c>
      <c r="G154" s="9">
        <f t="shared" si="18"/>
        <v>-95</v>
      </c>
      <c r="I154" s="8" t="s">
        <v>36</v>
      </c>
      <c r="J154" s="9">
        <v>-1</v>
      </c>
      <c r="K154" s="7" t="s">
        <v>13</v>
      </c>
      <c r="L154" s="9">
        <v>95</v>
      </c>
      <c r="M154" s="9">
        <f t="shared" si="19"/>
        <v>-95</v>
      </c>
      <c r="O154" s="8" t="s">
        <v>36</v>
      </c>
      <c r="P154" s="9">
        <v>-1</v>
      </c>
      <c r="Q154" s="7" t="s">
        <v>13</v>
      </c>
      <c r="R154" s="9">
        <v>95</v>
      </c>
      <c r="S154" s="9">
        <f t="shared" si="20"/>
        <v>-95</v>
      </c>
      <c r="U154" s="5" t="s">
        <v>32</v>
      </c>
      <c r="V154" s="6"/>
      <c r="W154" s="7" t="s">
        <v>13</v>
      </c>
      <c r="X154" s="6"/>
      <c r="Y154" s="6">
        <f>SUM(Y145,Y153)</f>
        <v>4648.5</v>
      </c>
      <c r="AA154" s="5" t="s">
        <v>32</v>
      </c>
      <c r="AB154" s="6"/>
      <c r="AC154" s="7" t="s">
        <v>13</v>
      </c>
      <c r="AD154" s="6"/>
      <c r="AE154" s="6">
        <f>SUM(AE145,AE153)</f>
        <v>7071</v>
      </c>
      <c r="AG154" s="5" t="s">
        <v>32</v>
      </c>
      <c r="AH154" s="6"/>
      <c r="AI154" s="7" t="s">
        <v>13</v>
      </c>
      <c r="AJ154" s="6"/>
      <c r="AK154" s="6">
        <f>SUM(AK145,AK153)</f>
        <v>8015</v>
      </c>
    </row>
    <row r="155" spans="3:37" x14ac:dyDescent="0.25">
      <c r="C155" s="8" t="s">
        <v>38</v>
      </c>
      <c r="D155" s="11">
        <v>-0.33</v>
      </c>
      <c r="E155" s="7" t="s">
        <v>13</v>
      </c>
      <c r="F155" s="9">
        <v>333</v>
      </c>
      <c r="G155" s="9">
        <f t="shared" si="18"/>
        <v>-109.89</v>
      </c>
      <c r="I155" s="8" t="s">
        <v>38</v>
      </c>
      <c r="J155" s="11">
        <v>-0.33</v>
      </c>
      <c r="K155" s="7" t="s">
        <v>13</v>
      </c>
      <c r="L155" s="9">
        <v>333</v>
      </c>
      <c r="M155" s="9">
        <f t="shared" si="19"/>
        <v>-109.89</v>
      </c>
      <c r="O155" s="8" t="s">
        <v>38</v>
      </c>
      <c r="P155" s="11">
        <v>-0.33</v>
      </c>
      <c r="Q155" s="7" t="s">
        <v>13</v>
      </c>
      <c r="R155" s="9">
        <v>333</v>
      </c>
      <c r="S155" s="9">
        <f t="shared" si="20"/>
        <v>-109.89</v>
      </c>
      <c r="U155" s="8" t="s">
        <v>13</v>
      </c>
      <c r="V155" s="9"/>
      <c r="W155" s="7" t="s">
        <v>13</v>
      </c>
      <c r="X155" s="9"/>
      <c r="Y155" s="9"/>
      <c r="AA155" s="8" t="s">
        <v>13</v>
      </c>
      <c r="AB155" s="9"/>
      <c r="AC155" s="7" t="s">
        <v>13</v>
      </c>
      <c r="AD155" s="9"/>
      <c r="AE155" s="9"/>
      <c r="AG155" s="8" t="s">
        <v>13</v>
      </c>
      <c r="AH155" s="9"/>
      <c r="AI155" s="7" t="s">
        <v>13</v>
      </c>
      <c r="AJ155" s="9"/>
      <c r="AK155" s="9"/>
    </row>
    <row r="156" spans="3:37" x14ac:dyDescent="0.25">
      <c r="C156" s="8" t="s">
        <v>54</v>
      </c>
      <c r="D156" s="9">
        <v>-5</v>
      </c>
      <c r="E156" s="7" t="s">
        <v>13</v>
      </c>
      <c r="F156" s="9">
        <v>225</v>
      </c>
      <c r="G156" s="9">
        <f t="shared" si="18"/>
        <v>-1125</v>
      </c>
      <c r="I156" s="8" t="s">
        <v>54</v>
      </c>
      <c r="J156" s="9">
        <v>-5</v>
      </c>
      <c r="K156" s="7" t="s">
        <v>13</v>
      </c>
      <c r="L156" s="9">
        <v>225</v>
      </c>
      <c r="M156" s="9">
        <f t="shared" si="19"/>
        <v>-1125</v>
      </c>
      <c r="O156" s="8" t="s">
        <v>54</v>
      </c>
      <c r="P156" s="9">
        <v>-5</v>
      </c>
      <c r="Q156" s="7" t="s">
        <v>13</v>
      </c>
      <c r="R156" s="9">
        <v>225</v>
      </c>
      <c r="S156" s="9">
        <f t="shared" si="20"/>
        <v>-1125</v>
      </c>
      <c r="U156" s="5" t="s">
        <v>33</v>
      </c>
      <c r="V156" s="6"/>
      <c r="W156" s="7" t="s">
        <v>13</v>
      </c>
      <c r="X156" s="6"/>
      <c r="Y156" s="6"/>
      <c r="AA156" s="5" t="s">
        <v>33</v>
      </c>
      <c r="AB156" s="6"/>
      <c r="AC156" s="7" t="s">
        <v>13</v>
      </c>
      <c r="AD156" s="6"/>
      <c r="AE156" s="6"/>
      <c r="AG156" s="5" t="s">
        <v>33</v>
      </c>
      <c r="AH156" s="6"/>
      <c r="AI156" s="7" t="s">
        <v>13</v>
      </c>
      <c r="AJ156" s="6"/>
      <c r="AK156" s="6"/>
    </row>
    <row r="157" spans="3:37" x14ac:dyDescent="0.25">
      <c r="C157" s="8" t="s">
        <v>55</v>
      </c>
      <c r="D157" s="9">
        <v>-5</v>
      </c>
      <c r="E157" s="7" t="s">
        <v>13</v>
      </c>
      <c r="F157" s="9">
        <v>170</v>
      </c>
      <c r="G157" s="9">
        <f t="shared" si="18"/>
        <v>-850</v>
      </c>
      <c r="I157" s="8" t="s">
        <v>55</v>
      </c>
      <c r="J157" s="9">
        <v>-5</v>
      </c>
      <c r="K157" s="7" t="s">
        <v>13</v>
      </c>
      <c r="L157" s="9">
        <v>170</v>
      </c>
      <c r="M157" s="9">
        <f t="shared" si="19"/>
        <v>-850</v>
      </c>
      <c r="O157" s="8" t="s">
        <v>55</v>
      </c>
      <c r="P157" s="9">
        <v>-5</v>
      </c>
      <c r="Q157" s="7" t="s">
        <v>13</v>
      </c>
      <c r="R157" s="9">
        <v>170</v>
      </c>
      <c r="S157" s="9">
        <f t="shared" si="20"/>
        <v>-850</v>
      </c>
      <c r="U157" s="8" t="s">
        <v>36</v>
      </c>
      <c r="V157" s="9">
        <v>-3</v>
      </c>
      <c r="W157" s="7" t="s">
        <v>13</v>
      </c>
      <c r="X157" s="9">
        <v>95</v>
      </c>
      <c r="Y157" s="9">
        <f t="shared" ref="Y157:Y164" si="21">V157*X157</f>
        <v>-285</v>
      </c>
      <c r="AA157" s="8" t="s">
        <v>36</v>
      </c>
      <c r="AB157" s="9">
        <v>-3</v>
      </c>
      <c r="AC157" s="7" t="s">
        <v>13</v>
      </c>
      <c r="AD157" s="9">
        <v>95</v>
      </c>
      <c r="AE157" s="9">
        <f t="shared" ref="AE157:AE164" si="22">AB157*AD157</f>
        <v>-285</v>
      </c>
      <c r="AG157" s="8" t="s">
        <v>36</v>
      </c>
      <c r="AH157" s="9">
        <v>-3</v>
      </c>
      <c r="AI157" s="7" t="s">
        <v>13</v>
      </c>
      <c r="AJ157" s="9">
        <v>95</v>
      </c>
      <c r="AK157" s="9">
        <f t="shared" ref="AK157:AK164" si="23">AH157*AJ157</f>
        <v>-285</v>
      </c>
    </row>
    <row r="158" spans="3:37" x14ac:dyDescent="0.25">
      <c r="C158" s="8" t="s">
        <v>56</v>
      </c>
      <c r="D158" s="9">
        <v>-5</v>
      </c>
      <c r="E158" s="7" t="s">
        <v>13</v>
      </c>
      <c r="F158" s="9">
        <v>710</v>
      </c>
      <c r="G158" s="9">
        <f t="shared" si="18"/>
        <v>-3550</v>
      </c>
      <c r="I158" s="8" t="s">
        <v>56</v>
      </c>
      <c r="J158" s="9">
        <v>-5</v>
      </c>
      <c r="K158" s="7" t="s">
        <v>13</v>
      </c>
      <c r="L158" s="9">
        <v>710</v>
      </c>
      <c r="M158" s="9">
        <f t="shared" si="19"/>
        <v>-3550</v>
      </c>
      <c r="O158" s="8" t="s">
        <v>56</v>
      </c>
      <c r="P158" s="9">
        <v>-5</v>
      </c>
      <c r="Q158" s="7" t="s">
        <v>13</v>
      </c>
      <c r="R158" s="9">
        <v>710</v>
      </c>
      <c r="S158" s="9">
        <f t="shared" si="20"/>
        <v>-3550</v>
      </c>
      <c r="U158" s="8" t="s">
        <v>38</v>
      </c>
      <c r="V158" s="11">
        <v>-0.33</v>
      </c>
      <c r="W158" s="7" t="s">
        <v>13</v>
      </c>
      <c r="X158" s="9">
        <v>333</v>
      </c>
      <c r="Y158" s="9">
        <f t="shared" si="21"/>
        <v>-109.89</v>
      </c>
      <c r="AA158" s="8" t="s">
        <v>38</v>
      </c>
      <c r="AB158" s="11">
        <v>-0.33</v>
      </c>
      <c r="AC158" s="7" t="s">
        <v>13</v>
      </c>
      <c r="AD158" s="9">
        <v>333</v>
      </c>
      <c r="AE158" s="9">
        <f t="shared" si="22"/>
        <v>-109.89</v>
      </c>
      <c r="AG158" s="8" t="s">
        <v>38</v>
      </c>
      <c r="AH158" s="11">
        <v>-0.33</v>
      </c>
      <c r="AI158" s="7" t="s">
        <v>13</v>
      </c>
      <c r="AJ158" s="9">
        <v>333</v>
      </c>
      <c r="AK158" s="9">
        <f t="shared" si="23"/>
        <v>-109.89</v>
      </c>
    </row>
    <row r="159" spans="3:37" x14ac:dyDescent="0.25">
      <c r="C159" s="8" t="s">
        <v>164</v>
      </c>
      <c r="D159" s="9">
        <v>-1</v>
      </c>
      <c r="E159" s="7" t="s">
        <v>13</v>
      </c>
      <c r="F159" s="9">
        <v>1225</v>
      </c>
      <c r="G159" s="9">
        <f t="shared" si="18"/>
        <v>-1225</v>
      </c>
      <c r="I159" s="8" t="s">
        <v>164</v>
      </c>
      <c r="J159" s="9">
        <v>-1</v>
      </c>
      <c r="K159" s="7" t="s">
        <v>13</v>
      </c>
      <c r="L159" s="9">
        <v>1225</v>
      </c>
      <c r="M159" s="9">
        <f t="shared" si="19"/>
        <v>-1225</v>
      </c>
      <c r="O159" s="8" t="s">
        <v>164</v>
      </c>
      <c r="P159" s="9">
        <v>-1</v>
      </c>
      <c r="Q159" s="7" t="s">
        <v>13</v>
      </c>
      <c r="R159" s="9">
        <v>1225</v>
      </c>
      <c r="S159" s="9">
        <f t="shared" si="20"/>
        <v>-1225</v>
      </c>
      <c r="U159" s="8" t="s">
        <v>54</v>
      </c>
      <c r="V159" s="9">
        <v>-5</v>
      </c>
      <c r="W159" s="7" t="s">
        <v>13</v>
      </c>
      <c r="X159" s="9">
        <v>225</v>
      </c>
      <c r="Y159" s="9">
        <f t="shared" si="21"/>
        <v>-1125</v>
      </c>
      <c r="AA159" s="8" t="s">
        <v>54</v>
      </c>
      <c r="AB159" s="9">
        <v>-5</v>
      </c>
      <c r="AC159" s="7" t="s">
        <v>13</v>
      </c>
      <c r="AD159" s="9">
        <v>225</v>
      </c>
      <c r="AE159" s="9">
        <f t="shared" si="22"/>
        <v>-1125</v>
      </c>
      <c r="AG159" s="8" t="s">
        <v>54</v>
      </c>
      <c r="AH159" s="9">
        <v>-5</v>
      </c>
      <c r="AI159" s="7" t="s">
        <v>13</v>
      </c>
      <c r="AJ159" s="9">
        <v>225</v>
      </c>
      <c r="AK159" s="9">
        <f t="shared" si="23"/>
        <v>-1125</v>
      </c>
    </row>
    <row r="160" spans="3:37" x14ac:dyDescent="0.25">
      <c r="C160" s="8" t="s">
        <v>165</v>
      </c>
      <c r="D160" s="9">
        <v>-3</v>
      </c>
      <c r="E160" s="7" t="s">
        <v>13</v>
      </c>
      <c r="F160" s="9">
        <v>125</v>
      </c>
      <c r="G160" s="9">
        <f t="shared" si="18"/>
        <v>-375</v>
      </c>
      <c r="I160" s="8" t="s">
        <v>165</v>
      </c>
      <c r="J160" s="9">
        <v>-3</v>
      </c>
      <c r="K160" s="7" t="s">
        <v>13</v>
      </c>
      <c r="L160" s="9">
        <v>125</v>
      </c>
      <c r="M160" s="9">
        <f t="shared" si="19"/>
        <v>-375</v>
      </c>
      <c r="O160" s="8" t="s">
        <v>165</v>
      </c>
      <c r="P160" s="9">
        <v>-3</v>
      </c>
      <c r="Q160" s="7" t="s">
        <v>13</v>
      </c>
      <c r="R160" s="9">
        <v>125</v>
      </c>
      <c r="S160" s="9">
        <f t="shared" si="20"/>
        <v>-375</v>
      </c>
      <c r="U160" s="8" t="s">
        <v>55</v>
      </c>
      <c r="V160" s="9">
        <v>-5</v>
      </c>
      <c r="W160" s="7" t="s">
        <v>13</v>
      </c>
      <c r="X160" s="9">
        <v>170</v>
      </c>
      <c r="Y160" s="9">
        <f t="shared" si="21"/>
        <v>-850</v>
      </c>
      <c r="AA160" s="8" t="s">
        <v>55</v>
      </c>
      <c r="AB160" s="9">
        <v>-5</v>
      </c>
      <c r="AC160" s="7" t="s">
        <v>13</v>
      </c>
      <c r="AD160" s="9">
        <v>170</v>
      </c>
      <c r="AE160" s="9">
        <f t="shared" si="22"/>
        <v>-850</v>
      </c>
      <c r="AG160" s="8" t="s">
        <v>55</v>
      </c>
      <c r="AH160" s="9">
        <v>-5</v>
      </c>
      <c r="AI160" s="7" t="s">
        <v>13</v>
      </c>
      <c r="AJ160" s="9">
        <v>170</v>
      </c>
      <c r="AK160" s="9">
        <f t="shared" si="23"/>
        <v>-850</v>
      </c>
    </row>
    <row r="161" spans="3:37" x14ac:dyDescent="0.25">
      <c r="C161" s="8" t="s">
        <v>166</v>
      </c>
      <c r="D161" s="9">
        <v>-150</v>
      </c>
      <c r="E161" s="7" t="s">
        <v>13</v>
      </c>
      <c r="F161" s="9">
        <v>10</v>
      </c>
      <c r="G161" s="9">
        <f t="shared" si="18"/>
        <v>-1500</v>
      </c>
      <c r="I161" s="8" t="s">
        <v>166</v>
      </c>
      <c r="J161" s="9">
        <v>-150</v>
      </c>
      <c r="K161" s="7" t="s">
        <v>13</v>
      </c>
      <c r="L161" s="9">
        <v>7</v>
      </c>
      <c r="M161" s="9">
        <f t="shared" si="19"/>
        <v>-1050</v>
      </c>
      <c r="O161" s="8" t="s">
        <v>166</v>
      </c>
      <c r="P161" s="9">
        <v>-150</v>
      </c>
      <c r="Q161" s="7" t="s">
        <v>13</v>
      </c>
      <c r="R161" s="9">
        <v>7</v>
      </c>
      <c r="S161" s="9">
        <f t="shared" si="20"/>
        <v>-1050</v>
      </c>
      <c r="U161" s="8" t="s">
        <v>56</v>
      </c>
      <c r="V161" s="9">
        <v>-5</v>
      </c>
      <c r="W161" s="7" t="s">
        <v>13</v>
      </c>
      <c r="X161" s="9">
        <v>710</v>
      </c>
      <c r="Y161" s="9">
        <f t="shared" si="21"/>
        <v>-3550</v>
      </c>
      <c r="AA161" s="8" t="s">
        <v>56</v>
      </c>
      <c r="AB161" s="9">
        <v>-5</v>
      </c>
      <c r="AC161" s="7" t="s">
        <v>13</v>
      </c>
      <c r="AD161" s="9">
        <v>710</v>
      </c>
      <c r="AE161" s="9">
        <f t="shared" si="22"/>
        <v>-3550</v>
      </c>
      <c r="AG161" s="8" t="s">
        <v>56</v>
      </c>
      <c r="AH161" s="9">
        <v>-5</v>
      </c>
      <c r="AI161" s="7" t="s">
        <v>13</v>
      </c>
      <c r="AJ161" s="9">
        <v>710</v>
      </c>
      <c r="AK161" s="9">
        <f t="shared" si="23"/>
        <v>-3550</v>
      </c>
    </row>
    <row r="162" spans="3:37" x14ac:dyDescent="0.25">
      <c r="C162" s="8" t="s">
        <v>43</v>
      </c>
      <c r="D162" s="9"/>
      <c r="E162" s="7" t="s">
        <v>13</v>
      </c>
      <c r="F162" s="9"/>
      <c r="G162" s="9">
        <v>-800</v>
      </c>
      <c r="I162" s="8" t="s">
        <v>43</v>
      </c>
      <c r="J162" s="9"/>
      <c r="K162" s="7" t="s">
        <v>13</v>
      </c>
      <c r="L162" s="9"/>
      <c r="M162" s="9">
        <v>-750</v>
      </c>
      <c r="O162" s="8" t="s">
        <v>43</v>
      </c>
      <c r="P162" s="9"/>
      <c r="Q162" s="7" t="s">
        <v>13</v>
      </c>
      <c r="R162" s="9"/>
      <c r="S162" s="9">
        <v>-750</v>
      </c>
      <c r="U162" s="8" t="s">
        <v>164</v>
      </c>
      <c r="V162" s="9">
        <v>-1</v>
      </c>
      <c r="W162" s="7" t="s">
        <v>13</v>
      </c>
      <c r="X162" s="9">
        <v>1225</v>
      </c>
      <c r="Y162" s="9">
        <f t="shared" si="21"/>
        <v>-1225</v>
      </c>
      <c r="AA162" s="8" t="s">
        <v>164</v>
      </c>
      <c r="AB162" s="9">
        <v>-1</v>
      </c>
      <c r="AC162" s="7" t="s">
        <v>13</v>
      </c>
      <c r="AD162" s="9">
        <v>1225</v>
      </c>
      <c r="AE162" s="9">
        <f t="shared" si="22"/>
        <v>-1225</v>
      </c>
      <c r="AG162" s="8" t="s">
        <v>164</v>
      </c>
      <c r="AH162" s="9">
        <v>-1</v>
      </c>
      <c r="AI162" s="7" t="s">
        <v>13</v>
      </c>
      <c r="AJ162" s="9">
        <v>1225</v>
      </c>
      <c r="AK162" s="9">
        <f t="shared" si="23"/>
        <v>-1225</v>
      </c>
    </row>
    <row r="163" spans="3:37" x14ac:dyDescent="0.25">
      <c r="C163" s="5" t="s">
        <v>44</v>
      </c>
      <c r="D163" s="6"/>
      <c r="E163" s="7" t="s">
        <v>13</v>
      </c>
      <c r="F163" s="6"/>
      <c r="G163" s="6">
        <f>SUM(G153:G162)</f>
        <v>-11009.89</v>
      </c>
      <c r="I163" s="5" t="s">
        <v>44</v>
      </c>
      <c r="J163" s="6"/>
      <c r="K163" s="7" t="s">
        <v>13</v>
      </c>
      <c r="L163" s="6"/>
      <c r="M163" s="6">
        <f>SUM(M153:M162)</f>
        <v>-10509.89</v>
      </c>
      <c r="O163" s="5" t="s">
        <v>44</v>
      </c>
      <c r="P163" s="6"/>
      <c r="Q163" s="7" t="s">
        <v>13</v>
      </c>
      <c r="R163" s="6"/>
      <c r="S163" s="6">
        <f>SUM(S153:S162)</f>
        <v>-10509.89</v>
      </c>
      <c r="U163" s="8" t="s">
        <v>165</v>
      </c>
      <c r="V163" s="9">
        <v>-3</v>
      </c>
      <c r="W163" s="7" t="s">
        <v>13</v>
      </c>
      <c r="X163" s="9">
        <v>125</v>
      </c>
      <c r="Y163" s="9">
        <f t="shared" si="21"/>
        <v>-375</v>
      </c>
      <c r="AA163" s="8" t="s">
        <v>165</v>
      </c>
      <c r="AB163" s="9">
        <v>-3</v>
      </c>
      <c r="AC163" s="7" t="s">
        <v>13</v>
      </c>
      <c r="AD163" s="9">
        <v>125</v>
      </c>
      <c r="AE163" s="9">
        <f t="shared" si="22"/>
        <v>-375</v>
      </c>
      <c r="AG163" s="8" t="s">
        <v>165</v>
      </c>
      <c r="AH163" s="9">
        <v>-3</v>
      </c>
      <c r="AI163" s="7" t="s">
        <v>13</v>
      </c>
      <c r="AJ163" s="9">
        <v>125</v>
      </c>
      <c r="AK163" s="9">
        <f t="shared" si="23"/>
        <v>-375</v>
      </c>
    </row>
    <row r="164" spans="3:37" x14ac:dyDescent="0.25">
      <c r="C164" s="8" t="s">
        <v>45</v>
      </c>
      <c r="D164" s="9"/>
      <c r="E164" s="7" t="s">
        <v>13</v>
      </c>
      <c r="F164" s="9"/>
      <c r="G164" s="9">
        <f>SUM(G150,G163)</f>
        <v>2129.6100000000006</v>
      </c>
      <c r="I164" s="8" t="s">
        <v>45</v>
      </c>
      <c r="J164" s="9"/>
      <c r="K164" s="7" t="s">
        <v>13</v>
      </c>
      <c r="L164" s="9"/>
      <c r="M164" s="9">
        <f>SUM(M150,M163)</f>
        <v>1992.1100000000006</v>
      </c>
      <c r="O164" s="8" t="s">
        <v>45</v>
      </c>
      <c r="P164" s="9"/>
      <c r="Q164" s="7" t="s">
        <v>13</v>
      </c>
      <c r="R164" s="9"/>
      <c r="S164" s="9">
        <f>SUM(S150,S163)</f>
        <v>2171.1100000000006</v>
      </c>
      <c r="U164" s="8" t="s">
        <v>166</v>
      </c>
      <c r="V164" s="9">
        <v>-150</v>
      </c>
      <c r="W164" s="7" t="s">
        <v>13</v>
      </c>
      <c r="X164" s="9">
        <v>10</v>
      </c>
      <c r="Y164" s="9">
        <f t="shared" si="21"/>
        <v>-1500</v>
      </c>
      <c r="AA164" s="8" t="s">
        <v>166</v>
      </c>
      <c r="AB164" s="9">
        <v>-150</v>
      </c>
      <c r="AC164" s="7" t="s">
        <v>13</v>
      </c>
      <c r="AD164" s="9">
        <v>7</v>
      </c>
      <c r="AE164" s="9">
        <f t="shared" si="22"/>
        <v>-1050</v>
      </c>
      <c r="AG164" s="8" t="s">
        <v>166</v>
      </c>
      <c r="AH164" s="9">
        <v>-150</v>
      </c>
      <c r="AI164" s="7" t="s">
        <v>13</v>
      </c>
      <c r="AJ164" s="9">
        <v>7</v>
      </c>
      <c r="AK164" s="9">
        <f t="shared" si="23"/>
        <v>-1050</v>
      </c>
    </row>
    <row r="165" spans="3:37" x14ac:dyDescent="0.25">
      <c r="C165" s="1"/>
      <c r="D165" s="1"/>
      <c r="E165" s="1"/>
      <c r="F165" s="1"/>
      <c r="G165" s="1"/>
      <c r="I165" s="1"/>
      <c r="J165" s="1"/>
      <c r="K165" s="1"/>
      <c r="L165" s="1"/>
      <c r="M165" s="1"/>
      <c r="O165" s="1"/>
      <c r="P165" s="1"/>
      <c r="Q165" s="1"/>
      <c r="R165" s="1"/>
      <c r="S165" s="1"/>
      <c r="U165" s="8" t="s">
        <v>43</v>
      </c>
      <c r="V165" s="9"/>
      <c r="W165" s="7" t="s">
        <v>13</v>
      </c>
      <c r="X165" s="9"/>
      <c r="Y165" s="9">
        <v>-800</v>
      </c>
      <c r="AA165" s="8" t="s">
        <v>43</v>
      </c>
      <c r="AB165" s="9"/>
      <c r="AC165" s="7" t="s">
        <v>13</v>
      </c>
      <c r="AD165" s="9"/>
      <c r="AE165" s="9">
        <v>-750</v>
      </c>
      <c r="AG165" s="8" t="s">
        <v>43</v>
      </c>
      <c r="AH165" s="9"/>
      <c r="AI165" s="7" t="s">
        <v>13</v>
      </c>
      <c r="AJ165" s="9"/>
      <c r="AK165" s="9">
        <v>-750</v>
      </c>
    </row>
    <row r="166" spans="3:37" x14ac:dyDescent="0.25">
      <c r="C166" s="2" t="s">
        <v>67</v>
      </c>
      <c r="D166" s="1"/>
      <c r="E166" s="1"/>
      <c r="F166" s="1"/>
      <c r="G166" s="1"/>
      <c r="I166" s="2" t="s">
        <v>67</v>
      </c>
      <c r="J166" s="1"/>
      <c r="K166" s="1"/>
      <c r="L166" s="1"/>
      <c r="M166" s="1"/>
      <c r="O166" s="1"/>
      <c r="P166" s="1"/>
      <c r="Q166" s="1"/>
      <c r="R166" s="1"/>
      <c r="S166" s="1"/>
      <c r="U166" s="5" t="s">
        <v>44</v>
      </c>
      <c r="V166" s="6"/>
      <c r="W166" s="7" t="s">
        <v>13</v>
      </c>
      <c r="X166" s="6"/>
      <c r="Y166" s="6">
        <f>SUM(Y157:Y165)</f>
        <v>-9819.89</v>
      </c>
      <c r="AA166" s="5" t="s">
        <v>44</v>
      </c>
      <c r="AB166" s="6"/>
      <c r="AC166" s="7" t="s">
        <v>13</v>
      </c>
      <c r="AD166" s="6"/>
      <c r="AE166" s="6">
        <f>SUM(AE157:AE165)</f>
        <v>-9319.89</v>
      </c>
      <c r="AG166" s="5" t="s">
        <v>44</v>
      </c>
      <c r="AH166" s="6"/>
      <c r="AI166" s="7" t="s">
        <v>13</v>
      </c>
      <c r="AJ166" s="6"/>
      <c r="AK166" s="6">
        <f>SUM(AK157:AK165)</f>
        <v>-9319.89</v>
      </c>
    </row>
    <row r="167" spans="3:37" x14ac:dyDescent="0.25">
      <c r="C167" s="2" t="s">
        <v>68</v>
      </c>
      <c r="D167" s="1"/>
      <c r="E167" s="1"/>
      <c r="F167" s="1"/>
      <c r="G167" s="1"/>
      <c r="I167" s="2" t="s">
        <v>68</v>
      </c>
      <c r="J167" s="1"/>
      <c r="K167" s="1"/>
      <c r="L167" s="1"/>
      <c r="M167" s="1"/>
      <c r="O167" s="1"/>
      <c r="P167" s="1"/>
      <c r="Q167" s="1"/>
      <c r="R167" s="1"/>
      <c r="S167" s="1"/>
      <c r="U167" s="8" t="s">
        <v>45</v>
      </c>
      <c r="V167" s="9"/>
      <c r="W167" s="7" t="s">
        <v>13</v>
      </c>
      <c r="X167" s="9"/>
      <c r="Y167" s="9">
        <f>SUM(Y154,Y166)</f>
        <v>-5171.3899999999994</v>
      </c>
      <c r="AA167" s="8" t="s">
        <v>45</v>
      </c>
      <c r="AB167" s="9"/>
      <c r="AC167" s="7" t="s">
        <v>13</v>
      </c>
      <c r="AD167" s="9"/>
      <c r="AE167" s="9">
        <f>SUM(AE154,AE166)</f>
        <v>-2248.8899999999994</v>
      </c>
      <c r="AG167" s="8" t="s">
        <v>45</v>
      </c>
      <c r="AH167" s="9"/>
      <c r="AI167" s="7" t="s">
        <v>13</v>
      </c>
      <c r="AJ167" s="9"/>
      <c r="AK167" s="9">
        <f>SUM(AK154,AK166)</f>
        <v>-1304.8899999999994</v>
      </c>
    </row>
    <row r="168" spans="3:37" x14ac:dyDescent="0.25">
      <c r="C168" s="2" t="s">
        <v>69</v>
      </c>
      <c r="D168" s="1"/>
      <c r="E168" s="1"/>
      <c r="F168" s="1"/>
      <c r="G168" s="1"/>
      <c r="I168" s="2" t="s">
        <v>69</v>
      </c>
      <c r="J168" s="1"/>
      <c r="K168" s="1"/>
      <c r="L168" s="1"/>
      <c r="M168" s="1"/>
      <c r="O168" s="2" t="s">
        <v>49</v>
      </c>
      <c r="P168" s="1"/>
      <c r="Q168" s="1"/>
      <c r="R168" s="1"/>
      <c r="S168" s="1"/>
      <c r="U168" s="1"/>
      <c r="V168" s="1"/>
      <c r="W168" s="1"/>
      <c r="X168" s="1"/>
      <c r="Y168" s="1"/>
      <c r="AA168" s="1"/>
      <c r="AB168" s="1"/>
      <c r="AC168" s="1"/>
      <c r="AD168" s="1"/>
      <c r="AE168" s="1"/>
      <c r="AG168" s="1"/>
      <c r="AH168" s="1"/>
      <c r="AI168" s="1"/>
      <c r="AJ168" s="1"/>
      <c r="AK168" s="1"/>
    </row>
    <row r="169" spans="3:37" x14ac:dyDescent="0.25">
      <c r="C169" s="2" t="s">
        <v>70</v>
      </c>
      <c r="D169" s="1"/>
      <c r="E169" s="1"/>
      <c r="F169" s="1"/>
      <c r="G169" s="1"/>
      <c r="I169" s="2" t="s">
        <v>70</v>
      </c>
      <c r="J169" s="1"/>
      <c r="K169" s="1"/>
      <c r="L169" s="1"/>
      <c r="M169" s="1"/>
      <c r="O169" s="1"/>
      <c r="P169" s="1"/>
      <c r="Q169" s="1"/>
      <c r="R169" s="1"/>
      <c r="S169" s="1"/>
      <c r="U169" s="2" t="s">
        <v>153</v>
      </c>
      <c r="V169" s="1"/>
      <c r="W169" s="1"/>
      <c r="X169" s="1"/>
      <c r="Y169" s="1"/>
      <c r="AA169" s="2" t="s">
        <v>153</v>
      </c>
      <c r="AB169" s="1"/>
      <c r="AC169" s="1"/>
      <c r="AD169" s="1"/>
      <c r="AE169" s="1"/>
      <c r="AG169" s="1"/>
      <c r="AH169" s="1"/>
      <c r="AI169" s="1"/>
      <c r="AJ169" s="1"/>
      <c r="AK169" s="1"/>
    </row>
    <row r="170" spans="3:37" x14ac:dyDescent="0.25">
      <c r="C170" s="1"/>
      <c r="D170" s="1"/>
      <c r="E170" s="1"/>
      <c r="F170" s="1"/>
      <c r="G170" s="1"/>
      <c r="I170" s="1"/>
      <c r="J170" s="1"/>
      <c r="K170" s="1"/>
      <c r="L170" s="1"/>
      <c r="M170" s="1"/>
      <c r="O170" s="1" t="s">
        <v>71</v>
      </c>
      <c r="P170" s="1"/>
      <c r="Q170" s="1"/>
      <c r="R170" s="1"/>
      <c r="S170" s="1"/>
      <c r="U170" s="2" t="s">
        <v>64</v>
      </c>
      <c r="V170" s="1"/>
      <c r="W170" s="1"/>
      <c r="X170" s="1"/>
      <c r="Y170" s="1"/>
      <c r="AA170" s="2" t="s">
        <v>64</v>
      </c>
      <c r="AB170" s="1"/>
      <c r="AC170" s="1"/>
      <c r="AD170" s="1"/>
      <c r="AE170" s="1"/>
      <c r="AG170" s="1"/>
      <c r="AH170" s="1"/>
      <c r="AI170" s="1"/>
      <c r="AJ170" s="1"/>
      <c r="AK170" s="1"/>
    </row>
    <row r="171" spans="3:37" x14ac:dyDescent="0.25">
      <c r="C171" s="2" t="s">
        <v>49</v>
      </c>
      <c r="D171" s="1"/>
      <c r="E171" s="1"/>
      <c r="F171" s="1"/>
      <c r="G171" s="1"/>
      <c r="I171" s="2" t="s">
        <v>49</v>
      </c>
      <c r="J171" s="1"/>
      <c r="K171" s="1"/>
      <c r="L171" s="1"/>
      <c r="M171" s="1"/>
      <c r="O171" s="2" t="s">
        <v>1</v>
      </c>
      <c r="P171" s="2" t="s">
        <v>2</v>
      </c>
      <c r="Q171" s="1"/>
      <c r="R171" s="1"/>
      <c r="S171" s="1"/>
      <c r="U171" s="2" t="s">
        <v>65</v>
      </c>
      <c r="V171" s="1"/>
      <c r="W171" s="1"/>
      <c r="X171" s="1"/>
      <c r="Y171" s="1"/>
      <c r="AA171" s="2" t="s">
        <v>65</v>
      </c>
      <c r="AB171" s="1"/>
      <c r="AC171" s="1"/>
      <c r="AD171" s="1"/>
      <c r="AE171" s="1"/>
      <c r="AG171" s="2" t="s">
        <v>49</v>
      </c>
      <c r="AH171" s="1"/>
      <c r="AI171" s="1"/>
      <c r="AJ171" s="1"/>
      <c r="AK171" s="1"/>
    </row>
    <row r="172" spans="3:37" x14ac:dyDescent="0.25">
      <c r="C172" s="1"/>
      <c r="D172" s="1"/>
      <c r="E172" s="1"/>
      <c r="F172" s="1"/>
      <c r="G172" s="1"/>
      <c r="I172" s="1"/>
      <c r="J172" s="1"/>
      <c r="K172" s="1"/>
      <c r="L172" s="1"/>
      <c r="M172" s="1"/>
      <c r="O172" s="2" t="s">
        <v>3</v>
      </c>
      <c r="P172" s="2" t="s">
        <v>147</v>
      </c>
      <c r="Q172" s="1"/>
      <c r="R172" s="1"/>
      <c r="S172" s="1"/>
      <c r="U172" s="1"/>
      <c r="V172" s="1"/>
      <c r="W172" s="1"/>
      <c r="X172" s="1"/>
      <c r="Y172" s="1"/>
      <c r="AA172" s="2" t="s">
        <v>13</v>
      </c>
      <c r="AB172" s="1"/>
      <c r="AC172" s="1"/>
      <c r="AD172" s="1"/>
      <c r="AE172" s="1"/>
      <c r="AG172" s="1"/>
      <c r="AH172" s="1"/>
      <c r="AI172" s="1"/>
      <c r="AJ172" s="1"/>
      <c r="AK172" s="1"/>
    </row>
    <row r="173" spans="3:37" x14ac:dyDescent="0.25">
      <c r="C173" s="1" t="s">
        <v>71</v>
      </c>
      <c r="D173" s="1"/>
      <c r="E173" s="1"/>
      <c r="F173" s="1"/>
      <c r="G173" s="1"/>
      <c r="I173" s="1" t="s">
        <v>71</v>
      </c>
      <c r="J173" s="1"/>
      <c r="K173" s="1"/>
      <c r="L173" s="1"/>
      <c r="M173" s="1"/>
      <c r="O173" s="2" t="s">
        <v>5</v>
      </c>
      <c r="P173" s="2" t="s">
        <v>6</v>
      </c>
      <c r="Q173" s="1"/>
      <c r="R173" s="1"/>
      <c r="S173" s="1"/>
      <c r="U173" s="2" t="s">
        <v>49</v>
      </c>
      <c r="V173" s="1"/>
      <c r="W173" s="1"/>
      <c r="X173" s="1"/>
      <c r="Y173" s="1"/>
      <c r="AA173" s="2" t="s">
        <v>152</v>
      </c>
      <c r="AB173" s="1"/>
      <c r="AC173" s="1"/>
      <c r="AD173" s="1"/>
      <c r="AE173" s="1"/>
      <c r="AG173" s="1" t="s">
        <v>71</v>
      </c>
      <c r="AH173" s="1"/>
      <c r="AI173" s="1"/>
      <c r="AJ173" s="1"/>
      <c r="AK173" s="1"/>
    </row>
    <row r="174" spans="3:37" x14ac:dyDescent="0.25">
      <c r="C174" s="2" t="s">
        <v>1</v>
      </c>
      <c r="D174" s="2" t="s">
        <v>2</v>
      </c>
      <c r="E174" s="1"/>
      <c r="F174" s="1"/>
      <c r="G174" s="1"/>
      <c r="I174" s="2" t="s">
        <v>1</v>
      </c>
      <c r="J174" s="2" t="s">
        <v>2</v>
      </c>
      <c r="K174" s="1"/>
      <c r="L174" s="1"/>
      <c r="M174" s="1"/>
      <c r="O174" s="2" t="s">
        <v>7</v>
      </c>
      <c r="P174" s="2" t="s">
        <v>163</v>
      </c>
      <c r="Q174" s="1"/>
      <c r="R174" s="1"/>
      <c r="S174" s="1"/>
      <c r="U174" s="1"/>
      <c r="V174" s="1"/>
      <c r="W174" s="1"/>
      <c r="X174" s="1"/>
      <c r="Y174" s="1"/>
      <c r="AA174" s="1"/>
      <c r="AB174" s="1"/>
      <c r="AC174" s="1"/>
      <c r="AD174" s="1"/>
      <c r="AE174" s="1"/>
      <c r="AG174" s="2" t="s">
        <v>1</v>
      </c>
      <c r="AH174" s="2" t="s">
        <v>2</v>
      </c>
      <c r="AI174" s="1"/>
      <c r="AJ174" s="1"/>
      <c r="AK174" s="1"/>
    </row>
    <row r="175" spans="3:37" x14ac:dyDescent="0.25">
      <c r="C175" s="2" t="s">
        <v>3</v>
      </c>
      <c r="D175" s="2" t="s">
        <v>4</v>
      </c>
      <c r="E175" s="1"/>
      <c r="F175" s="1"/>
      <c r="G175" s="1"/>
      <c r="I175" s="2" t="s">
        <v>3</v>
      </c>
      <c r="J175" s="2" t="s">
        <v>146</v>
      </c>
      <c r="K175" s="1"/>
      <c r="L175" s="1"/>
      <c r="M175" s="1"/>
      <c r="O175" s="2" t="s">
        <v>9</v>
      </c>
      <c r="P175" s="2" t="s">
        <v>10</v>
      </c>
      <c r="Q175" s="1"/>
      <c r="R175" s="1"/>
      <c r="S175" s="1"/>
      <c r="U175" s="1" t="s">
        <v>71</v>
      </c>
      <c r="V175" s="1"/>
      <c r="W175" s="1"/>
      <c r="X175" s="1"/>
      <c r="Y175" s="1"/>
      <c r="AA175" s="2" t="s">
        <v>49</v>
      </c>
      <c r="AB175" s="1"/>
      <c r="AC175" s="1"/>
      <c r="AD175" s="1"/>
      <c r="AE175" s="1"/>
      <c r="AG175" s="2" t="s">
        <v>3</v>
      </c>
      <c r="AH175" s="2" t="s">
        <v>147</v>
      </c>
      <c r="AI175" s="1"/>
      <c r="AJ175" s="1"/>
      <c r="AK175" s="1"/>
    </row>
    <row r="176" spans="3:37" x14ac:dyDescent="0.25">
      <c r="C176" s="2" t="s">
        <v>5</v>
      </c>
      <c r="D176" s="2" t="s">
        <v>6</v>
      </c>
      <c r="E176" s="1"/>
      <c r="F176" s="1"/>
      <c r="G176" s="1"/>
      <c r="I176" s="2" t="s">
        <v>5</v>
      </c>
      <c r="J176" s="2" t="s">
        <v>6</v>
      </c>
      <c r="K176" s="1"/>
      <c r="L176" s="1"/>
      <c r="M176" s="1"/>
      <c r="O176" s="1"/>
      <c r="P176" s="1"/>
      <c r="Q176" s="1"/>
      <c r="R176" s="1"/>
      <c r="S176" s="1"/>
      <c r="U176" s="2" t="s">
        <v>1</v>
      </c>
      <c r="V176" s="2" t="s">
        <v>2</v>
      </c>
      <c r="W176" s="1"/>
      <c r="X176" s="1"/>
      <c r="Y176" s="1"/>
      <c r="AA176" s="1"/>
      <c r="AB176" s="1"/>
      <c r="AC176" s="1"/>
      <c r="AD176" s="1"/>
      <c r="AE176" s="1"/>
      <c r="AG176" s="2" t="s">
        <v>5</v>
      </c>
      <c r="AH176" s="2" t="s">
        <v>6</v>
      </c>
      <c r="AI176" s="1"/>
      <c r="AJ176" s="1"/>
      <c r="AK176" s="1"/>
    </row>
    <row r="177" spans="3:37" x14ac:dyDescent="0.25">
      <c r="C177" s="2" t="s">
        <v>7</v>
      </c>
      <c r="D177" s="2" t="s">
        <v>163</v>
      </c>
      <c r="E177" s="1"/>
      <c r="F177" s="1"/>
      <c r="G177" s="1"/>
      <c r="I177" s="2" t="s">
        <v>7</v>
      </c>
      <c r="J177" s="2" t="s">
        <v>163</v>
      </c>
      <c r="K177" s="1"/>
      <c r="L177" s="1"/>
      <c r="M177" s="1"/>
      <c r="O177" s="3" t="s">
        <v>11</v>
      </c>
      <c r="P177" s="4" t="s">
        <v>12</v>
      </c>
      <c r="Q177" s="4" t="s">
        <v>13</v>
      </c>
      <c r="R177" s="4" t="s">
        <v>14</v>
      </c>
      <c r="S177" s="4" t="s">
        <v>15</v>
      </c>
      <c r="U177" s="2" t="s">
        <v>3</v>
      </c>
      <c r="V177" s="2" t="s">
        <v>4</v>
      </c>
      <c r="W177" s="1"/>
      <c r="X177" s="1"/>
      <c r="Y177" s="1"/>
      <c r="AA177" s="1" t="s">
        <v>71</v>
      </c>
      <c r="AB177" s="1"/>
      <c r="AC177" s="1"/>
      <c r="AD177" s="1"/>
      <c r="AE177" s="1"/>
      <c r="AG177" s="2" t="s">
        <v>7</v>
      </c>
      <c r="AH177" s="2" t="s">
        <v>163</v>
      </c>
      <c r="AI177" s="1"/>
      <c r="AJ177" s="1"/>
      <c r="AK177" s="1"/>
    </row>
    <row r="178" spans="3:37" x14ac:dyDescent="0.25">
      <c r="C178" s="2" t="s">
        <v>9</v>
      </c>
      <c r="D178" s="2" t="s">
        <v>10</v>
      </c>
      <c r="E178" s="1"/>
      <c r="F178" s="1"/>
      <c r="G178" s="1"/>
      <c r="I178" s="2" t="s">
        <v>9</v>
      </c>
      <c r="J178" s="2" t="s">
        <v>10</v>
      </c>
      <c r="K178" s="1"/>
      <c r="L178" s="1"/>
      <c r="M178" s="1"/>
      <c r="O178" s="5" t="s">
        <v>16</v>
      </c>
      <c r="P178" s="6"/>
      <c r="Q178" s="7" t="s">
        <v>13</v>
      </c>
      <c r="R178" s="6"/>
      <c r="S178" s="6"/>
      <c r="U178" s="2" t="s">
        <v>5</v>
      </c>
      <c r="V178" s="2" t="s">
        <v>6</v>
      </c>
      <c r="W178" s="1"/>
      <c r="X178" s="1"/>
      <c r="Y178" s="1"/>
      <c r="AA178" s="2" t="s">
        <v>1</v>
      </c>
      <c r="AB178" s="2" t="s">
        <v>2</v>
      </c>
      <c r="AC178" s="1"/>
      <c r="AD178" s="1"/>
      <c r="AE178" s="1"/>
      <c r="AG178" s="2" t="s">
        <v>9</v>
      </c>
      <c r="AH178" s="2" t="s">
        <v>149</v>
      </c>
      <c r="AI178" s="1"/>
      <c r="AJ178" s="1"/>
      <c r="AK178" s="1"/>
    </row>
    <row r="179" spans="3:37" x14ac:dyDescent="0.25">
      <c r="C179" s="1"/>
      <c r="D179" s="1"/>
      <c r="E179" s="1"/>
      <c r="F179" s="1"/>
      <c r="G179" s="1"/>
      <c r="I179" s="1"/>
      <c r="J179" s="1"/>
      <c r="K179" s="1"/>
      <c r="L179" s="1"/>
      <c r="M179" s="1"/>
      <c r="O179" s="8" t="s">
        <v>17</v>
      </c>
      <c r="P179" s="9">
        <v>4150</v>
      </c>
      <c r="Q179" s="7" t="s">
        <v>18</v>
      </c>
      <c r="R179" s="10"/>
      <c r="S179" s="9"/>
      <c r="U179" s="2" t="s">
        <v>7</v>
      </c>
      <c r="V179" s="2" t="s">
        <v>163</v>
      </c>
      <c r="W179" s="1"/>
      <c r="X179" s="1"/>
      <c r="Y179" s="1"/>
      <c r="AA179" s="2" t="s">
        <v>3</v>
      </c>
      <c r="AB179" s="2" t="s">
        <v>146</v>
      </c>
      <c r="AC179" s="1"/>
      <c r="AD179" s="1"/>
      <c r="AE179" s="1"/>
      <c r="AG179" s="1"/>
      <c r="AH179" s="1"/>
      <c r="AI179" s="1"/>
      <c r="AJ179" s="1"/>
      <c r="AK179" s="1"/>
    </row>
    <row r="180" spans="3:37" x14ac:dyDescent="0.25">
      <c r="C180" s="3" t="s">
        <v>11</v>
      </c>
      <c r="D180" s="4" t="s">
        <v>12</v>
      </c>
      <c r="E180" s="4" t="s">
        <v>13</v>
      </c>
      <c r="F180" s="4" t="s">
        <v>14</v>
      </c>
      <c r="G180" s="4" t="s">
        <v>15</v>
      </c>
      <c r="I180" s="3" t="s">
        <v>11</v>
      </c>
      <c r="J180" s="4" t="s">
        <v>12</v>
      </c>
      <c r="K180" s="4" t="s">
        <v>13</v>
      </c>
      <c r="L180" s="4" t="s">
        <v>14</v>
      </c>
      <c r="M180" s="4" t="s">
        <v>15</v>
      </c>
      <c r="O180" s="8" t="s">
        <v>19</v>
      </c>
      <c r="P180" s="9">
        <v>3950</v>
      </c>
      <c r="Q180" s="7" t="s">
        <v>18</v>
      </c>
      <c r="R180" s="10">
        <v>1.33</v>
      </c>
      <c r="S180" s="9">
        <f>P180*R180</f>
        <v>5253.5</v>
      </c>
      <c r="U180" s="2" t="s">
        <v>9</v>
      </c>
      <c r="V180" s="2" t="s">
        <v>149</v>
      </c>
      <c r="W180" s="1"/>
      <c r="X180" s="1"/>
      <c r="Y180" s="1"/>
      <c r="AA180" s="2" t="s">
        <v>5</v>
      </c>
      <c r="AB180" s="2" t="s">
        <v>6</v>
      </c>
      <c r="AC180" s="1"/>
      <c r="AD180" s="1"/>
      <c r="AE180" s="1"/>
      <c r="AG180" s="3" t="s">
        <v>11</v>
      </c>
      <c r="AH180" s="4" t="s">
        <v>12</v>
      </c>
      <c r="AI180" s="4" t="s">
        <v>13</v>
      </c>
      <c r="AJ180" s="4" t="s">
        <v>14</v>
      </c>
      <c r="AK180" s="4" t="s">
        <v>15</v>
      </c>
    </row>
    <row r="181" spans="3:37" x14ac:dyDescent="0.25">
      <c r="C181" s="5" t="s">
        <v>16</v>
      </c>
      <c r="D181" s="6"/>
      <c r="E181" s="7" t="s">
        <v>13</v>
      </c>
      <c r="F181" s="6"/>
      <c r="G181" s="6"/>
      <c r="I181" s="5" t="s">
        <v>16</v>
      </c>
      <c r="J181" s="6"/>
      <c r="K181" s="7" t="s">
        <v>13</v>
      </c>
      <c r="L181" s="6"/>
      <c r="M181" s="6"/>
      <c r="O181" s="8" t="s">
        <v>52</v>
      </c>
      <c r="P181" s="9">
        <v>4600</v>
      </c>
      <c r="Q181" s="7" t="s">
        <v>18</v>
      </c>
      <c r="R181" s="10">
        <v>0.92</v>
      </c>
      <c r="S181" s="9">
        <f>P181*R181</f>
        <v>4232</v>
      </c>
      <c r="U181" s="1"/>
      <c r="V181" s="1"/>
      <c r="W181" s="1"/>
      <c r="X181" s="1"/>
      <c r="Y181" s="1"/>
      <c r="AA181" s="2" t="s">
        <v>7</v>
      </c>
      <c r="AB181" s="2" t="s">
        <v>163</v>
      </c>
      <c r="AC181" s="1"/>
      <c r="AD181" s="1"/>
      <c r="AE181" s="1"/>
      <c r="AG181" s="5" t="s">
        <v>16</v>
      </c>
      <c r="AH181" s="6"/>
      <c r="AI181" s="7" t="s">
        <v>13</v>
      </c>
      <c r="AJ181" s="6"/>
      <c r="AK181" s="6"/>
    </row>
    <row r="182" spans="3:37" x14ac:dyDescent="0.25">
      <c r="C182" s="8" t="s">
        <v>17</v>
      </c>
      <c r="D182" s="9">
        <v>4050</v>
      </c>
      <c r="E182" s="7" t="s">
        <v>18</v>
      </c>
      <c r="F182" s="10"/>
      <c r="G182" s="9"/>
      <c r="I182" s="8" t="s">
        <v>17</v>
      </c>
      <c r="J182" s="9">
        <v>4150</v>
      </c>
      <c r="K182" s="7" t="s">
        <v>18</v>
      </c>
      <c r="L182" s="10"/>
      <c r="M182" s="9"/>
      <c r="O182" s="5" t="s">
        <v>20</v>
      </c>
      <c r="P182" s="6"/>
      <c r="Q182" s="7" t="s">
        <v>13</v>
      </c>
      <c r="R182" s="6"/>
      <c r="S182" s="6">
        <f>SUM(S179:S181)</f>
        <v>9485.5</v>
      </c>
      <c r="U182" s="3" t="s">
        <v>11</v>
      </c>
      <c r="V182" s="4" t="s">
        <v>12</v>
      </c>
      <c r="W182" s="4" t="s">
        <v>13</v>
      </c>
      <c r="X182" s="4" t="s">
        <v>14</v>
      </c>
      <c r="Y182" s="4" t="s">
        <v>15</v>
      </c>
      <c r="AA182" s="2" t="s">
        <v>9</v>
      </c>
      <c r="AB182" s="2" t="s">
        <v>149</v>
      </c>
      <c r="AC182" s="1"/>
      <c r="AD182" s="1"/>
      <c r="AE182" s="1"/>
      <c r="AG182" s="8" t="s">
        <v>17</v>
      </c>
      <c r="AH182" s="9">
        <v>4150</v>
      </c>
      <c r="AI182" s="7" t="s">
        <v>18</v>
      </c>
      <c r="AJ182" s="10"/>
      <c r="AK182" s="9"/>
    </row>
    <row r="183" spans="3:37" x14ac:dyDescent="0.25">
      <c r="C183" s="8" t="s">
        <v>19</v>
      </c>
      <c r="D183" s="9">
        <v>3850</v>
      </c>
      <c r="E183" s="7" t="s">
        <v>18</v>
      </c>
      <c r="F183" s="10">
        <v>1.5</v>
      </c>
      <c r="G183" s="9">
        <f>D183*F183</f>
        <v>5775</v>
      </c>
      <c r="I183" s="8" t="s">
        <v>19</v>
      </c>
      <c r="J183" s="9">
        <v>3950</v>
      </c>
      <c r="K183" s="7" t="s">
        <v>18</v>
      </c>
      <c r="L183" s="10">
        <v>1.33</v>
      </c>
      <c r="M183" s="9">
        <f>J183*L183</f>
        <v>5253.5</v>
      </c>
      <c r="O183" s="8" t="s">
        <v>13</v>
      </c>
      <c r="P183" s="9"/>
      <c r="Q183" s="7" t="s">
        <v>13</v>
      </c>
      <c r="R183" s="9"/>
      <c r="S183" s="9"/>
      <c r="U183" s="5" t="s">
        <v>16</v>
      </c>
      <c r="V183" s="6"/>
      <c r="W183" s="7" t="s">
        <v>13</v>
      </c>
      <c r="X183" s="6"/>
      <c r="Y183" s="6"/>
      <c r="AA183" s="1"/>
      <c r="AB183" s="1"/>
      <c r="AC183" s="1"/>
      <c r="AD183" s="1"/>
      <c r="AE183" s="1"/>
      <c r="AG183" s="8" t="s">
        <v>19</v>
      </c>
      <c r="AH183" s="9">
        <v>3950</v>
      </c>
      <c r="AI183" s="7" t="s">
        <v>18</v>
      </c>
      <c r="AJ183" s="10">
        <v>1.33</v>
      </c>
      <c r="AK183" s="9">
        <f>AH183*AJ183</f>
        <v>5253.5</v>
      </c>
    </row>
    <row r="184" spans="3:37" x14ac:dyDescent="0.25">
      <c r="C184" s="8" t="s">
        <v>52</v>
      </c>
      <c r="D184" s="9">
        <v>4500</v>
      </c>
      <c r="E184" s="7" t="s">
        <v>18</v>
      </c>
      <c r="F184" s="10">
        <v>1.08</v>
      </c>
      <c r="G184" s="9">
        <f>D184*F184</f>
        <v>4860</v>
      </c>
      <c r="I184" s="8" t="s">
        <v>52</v>
      </c>
      <c r="J184" s="9">
        <v>4600</v>
      </c>
      <c r="K184" s="7" t="s">
        <v>18</v>
      </c>
      <c r="L184" s="10">
        <v>0.92</v>
      </c>
      <c r="M184" s="9">
        <f>J184*L184</f>
        <v>4232</v>
      </c>
      <c r="O184" s="5" t="s">
        <v>21</v>
      </c>
      <c r="P184" s="6"/>
      <c r="Q184" s="7" t="s">
        <v>13</v>
      </c>
      <c r="R184" s="6"/>
      <c r="S184" s="6"/>
      <c r="U184" s="8" t="s">
        <v>17</v>
      </c>
      <c r="V184" s="9">
        <v>4050</v>
      </c>
      <c r="W184" s="7" t="s">
        <v>18</v>
      </c>
      <c r="X184" s="10"/>
      <c r="Y184" s="9"/>
      <c r="AA184" s="3" t="s">
        <v>11</v>
      </c>
      <c r="AB184" s="4" t="s">
        <v>12</v>
      </c>
      <c r="AC184" s="4" t="s">
        <v>13</v>
      </c>
      <c r="AD184" s="4" t="s">
        <v>14</v>
      </c>
      <c r="AE184" s="4" t="s">
        <v>15</v>
      </c>
      <c r="AG184" s="8" t="s">
        <v>52</v>
      </c>
      <c r="AH184" s="9">
        <v>4600</v>
      </c>
      <c r="AI184" s="7" t="s">
        <v>18</v>
      </c>
      <c r="AJ184" s="10">
        <v>0.92</v>
      </c>
      <c r="AK184" s="9">
        <f>AH184*AJ184</f>
        <v>4232</v>
      </c>
    </row>
    <row r="185" spans="3:37" x14ac:dyDescent="0.25">
      <c r="C185" s="5" t="s">
        <v>20</v>
      </c>
      <c r="D185" s="6"/>
      <c r="E185" s="7" t="s">
        <v>13</v>
      </c>
      <c r="F185" s="6"/>
      <c r="G185" s="6">
        <f>SUM(G182:G184)</f>
        <v>10635</v>
      </c>
      <c r="I185" s="5" t="s">
        <v>20</v>
      </c>
      <c r="J185" s="6"/>
      <c r="K185" s="7" t="s">
        <v>13</v>
      </c>
      <c r="L185" s="6"/>
      <c r="M185" s="6">
        <f>SUM(M182:M184)</f>
        <v>9485.5</v>
      </c>
      <c r="O185" s="8" t="s">
        <v>53</v>
      </c>
      <c r="P185" s="9">
        <v>-9</v>
      </c>
      <c r="Q185" s="7" t="s">
        <v>25</v>
      </c>
      <c r="R185" s="10">
        <v>37</v>
      </c>
      <c r="S185" s="9">
        <f>P185*R185</f>
        <v>-333</v>
      </c>
      <c r="U185" s="8" t="s">
        <v>19</v>
      </c>
      <c r="V185" s="9">
        <v>3850</v>
      </c>
      <c r="W185" s="7" t="s">
        <v>18</v>
      </c>
      <c r="X185" s="10">
        <v>1.5</v>
      </c>
      <c r="Y185" s="9">
        <f>V185*X185</f>
        <v>5775</v>
      </c>
      <c r="AA185" s="5" t="s">
        <v>16</v>
      </c>
      <c r="AB185" s="6"/>
      <c r="AC185" s="7" t="s">
        <v>13</v>
      </c>
      <c r="AD185" s="6"/>
      <c r="AE185" s="6"/>
      <c r="AG185" s="5" t="s">
        <v>20</v>
      </c>
      <c r="AH185" s="6"/>
      <c r="AI185" s="7" t="s">
        <v>13</v>
      </c>
      <c r="AJ185" s="6"/>
      <c r="AK185" s="6">
        <f>SUM(AK182:AK184)</f>
        <v>9485.5</v>
      </c>
    </row>
    <row r="186" spans="3:37" x14ac:dyDescent="0.25">
      <c r="C186" s="8" t="s">
        <v>13</v>
      </c>
      <c r="D186" s="9"/>
      <c r="E186" s="7" t="s">
        <v>13</v>
      </c>
      <c r="F186" s="9"/>
      <c r="G186" s="9"/>
      <c r="I186" s="8" t="s">
        <v>13</v>
      </c>
      <c r="J186" s="9"/>
      <c r="K186" s="7" t="s">
        <v>13</v>
      </c>
      <c r="L186" s="9"/>
      <c r="M186" s="9"/>
      <c r="O186" s="8" t="s">
        <v>24</v>
      </c>
      <c r="P186" s="9">
        <v>-132</v>
      </c>
      <c r="Q186" s="7" t="s">
        <v>25</v>
      </c>
      <c r="R186" s="10">
        <v>8</v>
      </c>
      <c r="S186" s="9">
        <f>P186*R186</f>
        <v>-1056</v>
      </c>
      <c r="U186" s="8" t="s">
        <v>52</v>
      </c>
      <c r="V186" s="9">
        <v>4500</v>
      </c>
      <c r="W186" s="7" t="s">
        <v>18</v>
      </c>
      <c r="X186" s="10">
        <v>1.08</v>
      </c>
      <c r="Y186" s="9">
        <f>V186*X186</f>
        <v>4860</v>
      </c>
      <c r="AA186" s="8" t="s">
        <v>17</v>
      </c>
      <c r="AB186" s="9">
        <v>4150</v>
      </c>
      <c r="AC186" s="7" t="s">
        <v>18</v>
      </c>
      <c r="AD186" s="10"/>
      <c r="AE186" s="9"/>
      <c r="AG186" s="8" t="s">
        <v>13</v>
      </c>
      <c r="AH186" s="9"/>
      <c r="AI186" s="7" t="s">
        <v>13</v>
      </c>
      <c r="AJ186" s="9"/>
      <c r="AK186" s="9"/>
    </row>
    <row r="187" spans="3:37" x14ac:dyDescent="0.25">
      <c r="C187" s="5" t="s">
        <v>21</v>
      </c>
      <c r="D187" s="6"/>
      <c r="E187" s="7" t="s">
        <v>13</v>
      </c>
      <c r="F187" s="6"/>
      <c r="G187" s="6"/>
      <c r="I187" s="5" t="s">
        <v>21</v>
      </c>
      <c r="J187" s="6"/>
      <c r="K187" s="7" t="s">
        <v>13</v>
      </c>
      <c r="L187" s="6"/>
      <c r="M187" s="6"/>
      <c r="O187" s="8" t="s">
        <v>26</v>
      </c>
      <c r="P187" s="9">
        <v>-30</v>
      </c>
      <c r="Q187" s="7" t="s">
        <v>27</v>
      </c>
      <c r="R187" s="10"/>
      <c r="S187" s="9"/>
      <c r="U187" s="5" t="s">
        <v>20</v>
      </c>
      <c r="V187" s="6"/>
      <c r="W187" s="7" t="s">
        <v>13</v>
      </c>
      <c r="X187" s="6"/>
      <c r="Y187" s="6">
        <f>SUM(Y184:Y186)</f>
        <v>10635</v>
      </c>
      <c r="AA187" s="8" t="s">
        <v>19</v>
      </c>
      <c r="AB187" s="9">
        <v>3950</v>
      </c>
      <c r="AC187" s="7" t="s">
        <v>18</v>
      </c>
      <c r="AD187" s="10">
        <v>1.33</v>
      </c>
      <c r="AE187" s="9">
        <f>AB187*AD187</f>
        <v>5253.5</v>
      </c>
      <c r="AG187" s="5" t="s">
        <v>21</v>
      </c>
      <c r="AH187" s="6"/>
      <c r="AI187" s="7" t="s">
        <v>13</v>
      </c>
      <c r="AJ187" s="6"/>
      <c r="AK187" s="6"/>
    </row>
    <row r="188" spans="3:37" x14ac:dyDescent="0.25">
      <c r="C188" s="8" t="s">
        <v>53</v>
      </c>
      <c r="D188" s="9">
        <v>-9</v>
      </c>
      <c r="E188" s="7" t="s">
        <v>25</v>
      </c>
      <c r="F188" s="10">
        <v>35</v>
      </c>
      <c r="G188" s="9">
        <f>D188*F188</f>
        <v>-315</v>
      </c>
      <c r="I188" s="8" t="s">
        <v>53</v>
      </c>
      <c r="J188" s="9">
        <v>-9</v>
      </c>
      <c r="K188" s="7" t="s">
        <v>25</v>
      </c>
      <c r="L188" s="10">
        <v>37</v>
      </c>
      <c r="M188" s="9">
        <f>J188*L188</f>
        <v>-333</v>
      </c>
      <c r="O188" s="8" t="s">
        <v>30</v>
      </c>
      <c r="P188" s="9">
        <v>-230</v>
      </c>
      <c r="Q188" s="7" t="s">
        <v>23</v>
      </c>
      <c r="R188" s="10">
        <v>2.6</v>
      </c>
      <c r="S188" s="9">
        <f>P188*R188</f>
        <v>-598</v>
      </c>
      <c r="U188" s="8" t="s">
        <v>13</v>
      </c>
      <c r="V188" s="9"/>
      <c r="W188" s="7" t="s">
        <v>13</v>
      </c>
      <c r="X188" s="9"/>
      <c r="Y188" s="9"/>
      <c r="AA188" s="8" t="s">
        <v>52</v>
      </c>
      <c r="AB188" s="9">
        <v>4600</v>
      </c>
      <c r="AC188" s="7" t="s">
        <v>18</v>
      </c>
      <c r="AD188" s="10">
        <v>0.92</v>
      </c>
      <c r="AE188" s="9">
        <f>AB188*AD188</f>
        <v>4232</v>
      </c>
      <c r="AG188" s="8" t="s">
        <v>53</v>
      </c>
      <c r="AH188" s="9">
        <v>-9</v>
      </c>
      <c r="AI188" s="7" t="s">
        <v>25</v>
      </c>
      <c r="AJ188" s="10">
        <v>37</v>
      </c>
      <c r="AK188" s="9">
        <f>AH188*AJ188</f>
        <v>-333</v>
      </c>
    </row>
    <row r="189" spans="3:37" x14ac:dyDescent="0.25">
      <c r="C189" s="8" t="s">
        <v>24</v>
      </c>
      <c r="D189" s="9">
        <v>-110</v>
      </c>
      <c r="E189" s="7" t="s">
        <v>25</v>
      </c>
      <c r="F189" s="10">
        <v>18</v>
      </c>
      <c r="G189" s="9">
        <f>D189*F189</f>
        <v>-1980</v>
      </c>
      <c r="I189" s="8" t="s">
        <v>24</v>
      </c>
      <c r="J189" s="9">
        <v>-132</v>
      </c>
      <c r="K189" s="7" t="s">
        <v>25</v>
      </c>
      <c r="L189" s="10">
        <v>10</v>
      </c>
      <c r="M189" s="9">
        <f>J189*L189</f>
        <v>-1320</v>
      </c>
      <c r="O189" s="5" t="s">
        <v>31</v>
      </c>
      <c r="P189" s="6"/>
      <c r="Q189" s="7" t="s">
        <v>13</v>
      </c>
      <c r="R189" s="6"/>
      <c r="S189" s="6">
        <f>SUM(S184:S188)</f>
        <v>-1987</v>
      </c>
      <c r="U189" s="5" t="s">
        <v>21</v>
      </c>
      <c r="V189" s="6"/>
      <c r="W189" s="7" t="s">
        <v>13</v>
      </c>
      <c r="X189" s="6"/>
      <c r="Y189" s="6"/>
      <c r="AA189" s="5" t="s">
        <v>20</v>
      </c>
      <c r="AB189" s="6"/>
      <c r="AC189" s="7" t="s">
        <v>13</v>
      </c>
      <c r="AD189" s="6"/>
      <c r="AE189" s="6">
        <f>SUM(AE186:AE188)</f>
        <v>9485.5</v>
      </c>
      <c r="AG189" s="8" t="s">
        <v>24</v>
      </c>
      <c r="AH189" s="9">
        <v>-236</v>
      </c>
      <c r="AI189" s="7" t="s">
        <v>25</v>
      </c>
      <c r="AJ189" s="10">
        <v>8</v>
      </c>
      <c r="AK189" s="9">
        <f>AH189*AJ189</f>
        <v>-1888</v>
      </c>
    </row>
    <row r="190" spans="3:37" x14ac:dyDescent="0.25">
      <c r="C190" s="8" t="s">
        <v>26</v>
      </c>
      <c r="D190" s="9">
        <v>-30</v>
      </c>
      <c r="E190" s="7" t="s">
        <v>27</v>
      </c>
      <c r="F190" s="10"/>
      <c r="G190" s="9"/>
      <c r="I190" s="8" t="s">
        <v>26</v>
      </c>
      <c r="J190" s="9">
        <v>-30</v>
      </c>
      <c r="K190" s="7" t="s">
        <v>27</v>
      </c>
      <c r="L190" s="10"/>
      <c r="M190" s="9"/>
      <c r="O190" s="5" t="s">
        <v>32</v>
      </c>
      <c r="P190" s="6"/>
      <c r="Q190" s="7" t="s">
        <v>13</v>
      </c>
      <c r="R190" s="6"/>
      <c r="S190" s="6">
        <f>SUM(S182,S189)</f>
        <v>7498.5</v>
      </c>
      <c r="U190" s="8" t="s">
        <v>53</v>
      </c>
      <c r="V190" s="9">
        <v>-9</v>
      </c>
      <c r="W190" s="7" t="s">
        <v>25</v>
      </c>
      <c r="X190" s="10">
        <v>35</v>
      </c>
      <c r="Y190" s="9">
        <f>V190*X190</f>
        <v>-315</v>
      </c>
      <c r="AA190" s="8" t="s">
        <v>13</v>
      </c>
      <c r="AB190" s="9"/>
      <c r="AC190" s="7" t="s">
        <v>13</v>
      </c>
      <c r="AD190" s="9"/>
      <c r="AE190" s="9"/>
      <c r="AG190" s="8" t="s">
        <v>106</v>
      </c>
      <c r="AH190" s="9">
        <v>-44</v>
      </c>
      <c r="AI190" s="7" t="s">
        <v>25</v>
      </c>
      <c r="AJ190" s="10">
        <v>15</v>
      </c>
      <c r="AK190" s="9">
        <f>AH190*AJ190</f>
        <v>-660</v>
      </c>
    </row>
    <row r="191" spans="3:37" x14ac:dyDescent="0.25">
      <c r="C191" s="8" t="s">
        <v>30</v>
      </c>
      <c r="D191" s="9">
        <v>-230</v>
      </c>
      <c r="E191" s="7" t="s">
        <v>23</v>
      </c>
      <c r="F191" s="10">
        <v>2.8</v>
      </c>
      <c r="G191" s="9">
        <f>D191*F191</f>
        <v>-644</v>
      </c>
      <c r="I191" s="8" t="s">
        <v>30</v>
      </c>
      <c r="J191" s="9">
        <v>-230</v>
      </c>
      <c r="K191" s="7" t="s">
        <v>23</v>
      </c>
      <c r="L191" s="10">
        <v>2.6</v>
      </c>
      <c r="M191" s="9">
        <f>J191*L191</f>
        <v>-598</v>
      </c>
      <c r="O191" s="8" t="s">
        <v>13</v>
      </c>
      <c r="P191" s="9"/>
      <c r="Q191" s="7" t="s">
        <v>13</v>
      </c>
      <c r="R191" s="9"/>
      <c r="S191" s="9"/>
      <c r="U191" s="8" t="s">
        <v>24</v>
      </c>
      <c r="V191" s="9">
        <v>-234</v>
      </c>
      <c r="W191" s="7" t="s">
        <v>25</v>
      </c>
      <c r="X191" s="10">
        <v>18</v>
      </c>
      <c r="Y191" s="9">
        <f>V191*X191</f>
        <v>-4212</v>
      </c>
      <c r="AA191" s="5" t="s">
        <v>21</v>
      </c>
      <c r="AB191" s="6"/>
      <c r="AC191" s="7" t="s">
        <v>13</v>
      </c>
      <c r="AD191" s="6"/>
      <c r="AE191" s="6"/>
      <c r="AG191" s="8" t="s">
        <v>150</v>
      </c>
      <c r="AH191" s="9">
        <v>-316</v>
      </c>
      <c r="AI191" s="7" t="s">
        <v>25</v>
      </c>
      <c r="AJ191" s="10">
        <v>8</v>
      </c>
      <c r="AK191" s="9">
        <f>AH191*AJ191</f>
        <v>-2528</v>
      </c>
    </row>
    <row r="192" spans="3:37" x14ac:dyDescent="0.25">
      <c r="C192" s="5" t="s">
        <v>31</v>
      </c>
      <c r="D192" s="6"/>
      <c r="E192" s="7" t="s">
        <v>13</v>
      </c>
      <c r="F192" s="6"/>
      <c r="G192" s="6">
        <f>SUM(G187:G191)</f>
        <v>-2939</v>
      </c>
      <c r="I192" s="5" t="s">
        <v>31</v>
      </c>
      <c r="J192" s="6"/>
      <c r="K192" s="7" t="s">
        <v>13</v>
      </c>
      <c r="L192" s="6"/>
      <c r="M192" s="6">
        <f>SUM(M187:M191)</f>
        <v>-2251</v>
      </c>
      <c r="O192" s="5" t="s">
        <v>33</v>
      </c>
      <c r="P192" s="6"/>
      <c r="Q192" s="7" t="s">
        <v>13</v>
      </c>
      <c r="R192" s="6"/>
      <c r="S192" s="6"/>
      <c r="U192" s="8" t="s">
        <v>106</v>
      </c>
      <c r="V192" s="9">
        <v>-19</v>
      </c>
      <c r="W192" s="7" t="s">
        <v>25</v>
      </c>
      <c r="X192" s="10">
        <v>20</v>
      </c>
      <c r="Y192" s="9">
        <f>V192*X192</f>
        <v>-380</v>
      </c>
      <c r="AA192" s="8" t="s">
        <v>53</v>
      </c>
      <c r="AB192" s="9">
        <v>-9</v>
      </c>
      <c r="AC192" s="7" t="s">
        <v>25</v>
      </c>
      <c r="AD192" s="10">
        <v>37</v>
      </c>
      <c r="AE192" s="9">
        <f>AB192*AD192</f>
        <v>-333</v>
      </c>
      <c r="AG192" s="8" t="s">
        <v>30</v>
      </c>
      <c r="AH192" s="9">
        <v>-230</v>
      </c>
      <c r="AI192" s="7" t="s">
        <v>23</v>
      </c>
      <c r="AJ192" s="10">
        <v>2.6</v>
      </c>
      <c r="AK192" s="9">
        <f>AH192*AJ192</f>
        <v>-598</v>
      </c>
    </row>
    <row r="193" spans="3:37" x14ac:dyDescent="0.25">
      <c r="C193" s="5" t="s">
        <v>32</v>
      </c>
      <c r="D193" s="6"/>
      <c r="E193" s="7" t="s">
        <v>13</v>
      </c>
      <c r="F193" s="6"/>
      <c r="G193" s="6">
        <f>SUM(G185,G192)</f>
        <v>7696</v>
      </c>
      <c r="I193" s="5" t="s">
        <v>32</v>
      </c>
      <c r="J193" s="6"/>
      <c r="K193" s="7" t="s">
        <v>13</v>
      </c>
      <c r="L193" s="6"/>
      <c r="M193" s="6">
        <f>SUM(M185,M192)</f>
        <v>7234.5</v>
      </c>
      <c r="O193" s="8" t="s">
        <v>35</v>
      </c>
      <c r="P193" s="9">
        <v>-30</v>
      </c>
      <c r="Q193" s="7" t="s">
        <v>13</v>
      </c>
      <c r="R193" s="9">
        <v>23</v>
      </c>
      <c r="S193" s="9">
        <f t="shared" ref="S193:S202" si="24">P193*R193</f>
        <v>-690</v>
      </c>
      <c r="U193" s="8" t="s">
        <v>150</v>
      </c>
      <c r="V193" s="9">
        <v>-260</v>
      </c>
      <c r="W193" s="7" t="s">
        <v>25</v>
      </c>
      <c r="X193" s="10">
        <v>13</v>
      </c>
      <c r="Y193" s="9">
        <f>V193*X193</f>
        <v>-3380</v>
      </c>
      <c r="AA193" s="8" t="s">
        <v>24</v>
      </c>
      <c r="AB193" s="9">
        <v>-236</v>
      </c>
      <c r="AC193" s="7" t="s">
        <v>25</v>
      </c>
      <c r="AD193" s="10">
        <v>10</v>
      </c>
      <c r="AE193" s="9">
        <f>AB193*AD193</f>
        <v>-2360</v>
      </c>
      <c r="AG193" s="5" t="s">
        <v>31</v>
      </c>
      <c r="AH193" s="6"/>
      <c r="AI193" s="7" t="s">
        <v>13</v>
      </c>
      <c r="AJ193" s="6"/>
      <c r="AK193" s="6">
        <f>SUM(AK187:AK192)</f>
        <v>-6007</v>
      </c>
    </row>
    <row r="194" spans="3:37" x14ac:dyDescent="0.25">
      <c r="C194" s="8" t="s">
        <v>13</v>
      </c>
      <c r="D194" s="9"/>
      <c r="E194" s="7" t="s">
        <v>13</v>
      </c>
      <c r="F194" s="9"/>
      <c r="G194" s="9"/>
      <c r="I194" s="8" t="s">
        <v>13</v>
      </c>
      <c r="J194" s="9"/>
      <c r="K194" s="7" t="s">
        <v>13</v>
      </c>
      <c r="L194" s="9"/>
      <c r="M194" s="9"/>
      <c r="O194" s="8" t="s">
        <v>36</v>
      </c>
      <c r="P194" s="9">
        <v>-2</v>
      </c>
      <c r="Q194" s="7" t="s">
        <v>13</v>
      </c>
      <c r="R194" s="9">
        <v>95</v>
      </c>
      <c r="S194" s="9">
        <f t="shared" si="24"/>
        <v>-190</v>
      </c>
      <c r="U194" s="8" t="s">
        <v>30</v>
      </c>
      <c r="V194" s="9">
        <v>-230</v>
      </c>
      <c r="W194" s="7" t="s">
        <v>23</v>
      </c>
      <c r="X194" s="10">
        <v>2.8</v>
      </c>
      <c r="Y194" s="9">
        <f>V194*X194</f>
        <v>-644</v>
      </c>
      <c r="AA194" s="8" t="s">
        <v>106</v>
      </c>
      <c r="AB194" s="9">
        <v>-44</v>
      </c>
      <c r="AC194" s="7" t="s">
        <v>25</v>
      </c>
      <c r="AD194" s="10">
        <v>16</v>
      </c>
      <c r="AE194" s="9">
        <f>AB194*AD194</f>
        <v>-704</v>
      </c>
      <c r="AG194" s="5" t="s">
        <v>32</v>
      </c>
      <c r="AH194" s="6"/>
      <c r="AI194" s="7" t="s">
        <v>13</v>
      </c>
      <c r="AJ194" s="6"/>
      <c r="AK194" s="6">
        <f>SUM(AK185,AK193)</f>
        <v>3478.5</v>
      </c>
    </row>
    <row r="195" spans="3:37" x14ac:dyDescent="0.25">
      <c r="C195" s="5" t="s">
        <v>33</v>
      </c>
      <c r="D195" s="6"/>
      <c r="E195" s="7" t="s">
        <v>13</v>
      </c>
      <c r="F195" s="6"/>
      <c r="G195" s="6"/>
      <c r="I195" s="5" t="s">
        <v>33</v>
      </c>
      <c r="J195" s="6"/>
      <c r="K195" s="7" t="s">
        <v>13</v>
      </c>
      <c r="L195" s="6"/>
      <c r="M195" s="6"/>
      <c r="O195" s="8" t="s">
        <v>38</v>
      </c>
      <c r="P195" s="11">
        <v>-0.5</v>
      </c>
      <c r="Q195" s="7" t="s">
        <v>13</v>
      </c>
      <c r="R195" s="9">
        <v>333</v>
      </c>
      <c r="S195" s="9">
        <f t="shared" si="24"/>
        <v>-166.5</v>
      </c>
      <c r="U195" s="5" t="s">
        <v>31</v>
      </c>
      <c r="V195" s="6"/>
      <c r="W195" s="7" t="s">
        <v>13</v>
      </c>
      <c r="X195" s="6"/>
      <c r="Y195" s="6">
        <f>SUM(Y189:Y194)</f>
        <v>-8931</v>
      </c>
      <c r="AA195" s="8" t="s">
        <v>150</v>
      </c>
      <c r="AB195" s="9">
        <v>-316</v>
      </c>
      <c r="AC195" s="7" t="s">
        <v>25</v>
      </c>
      <c r="AD195" s="10">
        <v>9</v>
      </c>
      <c r="AE195" s="9">
        <f>AB195*AD195</f>
        <v>-2844</v>
      </c>
      <c r="AG195" s="8" t="s">
        <v>13</v>
      </c>
      <c r="AH195" s="9"/>
      <c r="AI195" s="7" t="s">
        <v>13</v>
      </c>
      <c r="AJ195" s="9"/>
      <c r="AK195" s="9"/>
    </row>
    <row r="196" spans="3:37" x14ac:dyDescent="0.25">
      <c r="C196" s="8" t="s">
        <v>35</v>
      </c>
      <c r="D196" s="9">
        <v>-30</v>
      </c>
      <c r="E196" s="7" t="s">
        <v>13</v>
      </c>
      <c r="F196" s="9">
        <v>23</v>
      </c>
      <c r="G196" s="9">
        <f t="shared" ref="G196:G205" si="25">D196*F196</f>
        <v>-690</v>
      </c>
      <c r="I196" s="8" t="s">
        <v>35</v>
      </c>
      <c r="J196" s="9">
        <v>-30</v>
      </c>
      <c r="K196" s="7" t="s">
        <v>13</v>
      </c>
      <c r="L196" s="9">
        <v>23</v>
      </c>
      <c r="M196" s="9">
        <f t="shared" ref="M196:M205" si="26">J196*L196</f>
        <v>-690</v>
      </c>
      <c r="O196" s="8" t="s">
        <v>54</v>
      </c>
      <c r="P196" s="9">
        <v>-1</v>
      </c>
      <c r="Q196" s="7" t="s">
        <v>13</v>
      </c>
      <c r="R196" s="9">
        <v>225</v>
      </c>
      <c r="S196" s="9">
        <f t="shared" si="24"/>
        <v>-225</v>
      </c>
      <c r="U196" s="5" t="s">
        <v>32</v>
      </c>
      <c r="V196" s="6"/>
      <c r="W196" s="7" t="s">
        <v>13</v>
      </c>
      <c r="X196" s="6"/>
      <c r="Y196" s="6">
        <f>SUM(Y187,Y195)</f>
        <v>1704</v>
      </c>
      <c r="AA196" s="8" t="s">
        <v>30</v>
      </c>
      <c r="AB196" s="9">
        <v>-230</v>
      </c>
      <c r="AC196" s="7" t="s">
        <v>23</v>
      </c>
      <c r="AD196" s="10">
        <v>2.6</v>
      </c>
      <c r="AE196" s="9">
        <f>AB196*AD196</f>
        <v>-598</v>
      </c>
      <c r="AG196" s="5" t="s">
        <v>33</v>
      </c>
      <c r="AH196" s="6"/>
      <c r="AI196" s="7" t="s">
        <v>13</v>
      </c>
      <c r="AJ196" s="6"/>
      <c r="AK196" s="6"/>
    </row>
    <row r="197" spans="3:37" x14ac:dyDescent="0.25">
      <c r="C197" s="8" t="s">
        <v>36</v>
      </c>
      <c r="D197" s="9">
        <v>-2</v>
      </c>
      <c r="E197" s="7" t="s">
        <v>13</v>
      </c>
      <c r="F197" s="9">
        <v>95</v>
      </c>
      <c r="G197" s="9">
        <f t="shared" si="25"/>
        <v>-190</v>
      </c>
      <c r="I197" s="8" t="s">
        <v>36</v>
      </c>
      <c r="J197" s="9">
        <v>-2</v>
      </c>
      <c r="K197" s="7" t="s">
        <v>13</v>
      </c>
      <c r="L197" s="9">
        <v>95</v>
      </c>
      <c r="M197" s="9">
        <f t="shared" si="26"/>
        <v>-190</v>
      </c>
      <c r="O197" s="8" t="s">
        <v>55</v>
      </c>
      <c r="P197" s="9">
        <v>-1</v>
      </c>
      <c r="Q197" s="7" t="s">
        <v>13</v>
      </c>
      <c r="R197" s="9">
        <v>170</v>
      </c>
      <c r="S197" s="9">
        <f t="shared" si="24"/>
        <v>-170</v>
      </c>
      <c r="U197" s="8" t="s">
        <v>13</v>
      </c>
      <c r="V197" s="9"/>
      <c r="W197" s="7" t="s">
        <v>13</v>
      </c>
      <c r="X197" s="9"/>
      <c r="Y197" s="9"/>
      <c r="AA197" s="5" t="s">
        <v>31</v>
      </c>
      <c r="AB197" s="6"/>
      <c r="AC197" s="7" t="s">
        <v>13</v>
      </c>
      <c r="AD197" s="6"/>
      <c r="AE197" s="6">
        <f>SUM(AE191:AE196)</f>
        <v>-6839</v>
      </c>
      <c r="AG197" s="8" t="s">
        <v>36</v>
      </c>
      <c r="AH197" s="9">
        <v>-3</v>
      </c>
      <c r="AI197" s="7" t="s">
        <v>13</v>
      </c>
      <c r="AJ197" s="9">
        <v>95</v>
      </c>
      <c r="AK197" s="9">
        <f t="shared" ref="AK197:AK205" si="27">AH197*AJ197</f>
        <v>-285</v>
      </c>
    </row>
    <row r="198" spans="3:37" x14ac:dyDescent="0.25">
      <c r="C198" s="8" t="s">
        <v>38</v>
      </c>
      <c r="D198" s="11">
        <v>-0.5</v>
      </c>
      <c r="E198" s="7" t="s">
        <v>13</v>
      </c>
      <c r="F198" s="9">
        <v>333</v>
      </c>
      <c r="G198" s="9">
        <f t="shared" si="25"/>
        <v>-166.5</v>
      </c>
      <c r="I198" s="8" t="s">
        <v>38</v>
      </c>
      <c r="J198" s="11">
        <v>-0.5</v>
      </c>
      <c r="K198" s="7" t="s">
        <v>13</v>
      </c>
      <c r="L198" s="9">
        <v>333</v>
      </c>
      <c r="M198" s="9">
        <f t="shared" si="26"/>
        <v>-166.5</v>
      </c>
      <c r="O198" s="8" t="s">
        <v>56</v>
      </c>
      <c r="P198" s="9">
        <v>-1</v>
      </c>
      <c r="Q198" s="7" t="s">
        <v>13</v>
      </c>
      <c r="R198" s="9">
        <v>527</v>
      </c>
      <c r="S198" s="9">
        <f t="shared" si="24"/>
        <v>-527</v>
      </c>
      <c r="U198" s="5" t="s">
        <v>33</v>
      </c>
      <c r="V198" s="6"/>
      <c r="W198" s="7" t="s">
        <v>13</v>
      </c>
      <c r="X198" s="6"/>
      <c r="Y198" s="6"/>
      <c r="AA198" s="5" t="s">
        <v>32</v>
      </c>
      <c r="AB198" s="6"/>
      <c r="AC198" s="7" t="s">
        <v>13</v>
      </c>
      <c r="AD198" s="6"/>
      <c r="AE198" s="6">
        <f>SUM(AE189,AE197)</f>
        <v>2646.5</v>
      </c>
      <c r="AG198" s="8" t="s">
        <v>38</v>
      </c>
      <c r="AH198" s="11">
        <v>-0.5</v>
      </c>
      <c r="AI198" s="7" t="s">
        <v>13</v>
      </c>
      <c r="AJ198" s="9">
        <v>333</v>
      </c>
      <c r="AK198" s="9">
        <f t="shared" si="27"/>
        <v>-166.5</v>
      </c>
    </row>
    <row r="199" spans="3:37" x14ac:dyDescent="0.25">
      <c r="C199" s="8" t="s">
        <v>54</v>
      </c>
      <c r="D199" s="9">
        <v>-1</v>
      </c>
      <c r="E199" s="7" t="s">
        <v>13</v>
      </c>
      <c r="F199" s="9">
        <v>225</v>
      </c>
      <c r="G199" s="9">
        <f t="shared" si="25"/>
        <v>-225</v>
      </c>
      <c r="I199" s="8" t="s">
        <v>54</v>
      </c>
      <c r="J199" s="9">
        <v>-1</v>
      </c>
      <c r="K199" s="7" t="s">
        <v>13</v>
      </c>
      <c r="L199" s="9">
        <v>225</v>
      </c>
      <c r="M199" s="9">
        <f t="shared" si="26"/>
        <v>-225</v>
      </c>
      <c r="O199" s="8" t="s">
        <v>58</v>
      </c>
      <c r="P199" s="9">
        <v>-1</v>
      </c>
      <c r="Q199" s="7" t="s">
        <v>13</v>
      </c>
      <c r="R199" s="9">
        <v>500</v>
      </c>
      <c r="S199" s="9">
        <f t="shared" si="24"/>
        <v>-500</v>
      </c>
      <c r="U199" s="8" t="s">
        <v>36</v>
      </c>
      <c r="V199" s="9">
        <v>-3</v>
      </c>
      <c r="W199" s="7" t="s">
        <v>13</v>
      </c>
      <c r="X199" s="9">
        <v>95</v>
      </c>
      <c r="Y199" s="9">
        <f t="shared" ref="Y199:Y207" si="28">V199*X199</f>
        <v>-285</v>
      </c>
      <c r="AA199" s="8" t="s">
        <v>13</v>
      </c>
      <c r="AB199" s="9"/>
      <c r="AC199" s="7" t="s">
        <v>13</v>
      </c>
      <c r="AD199" s="9"/>
      <c r="AE199" s="9"/>
      <c r="AG199" s="8" t="s">
        <v>54</v>
      </c>
      <c r="AH199" s="9">
        <v>-1</v>
      </c>
      <c r="AI199" s="7" t="s">
        <v>13</v>
      </c>
      <c r="AJ199" s="9">
        <v>225</v>
      </c>
      <c r="AK199" s="9">
        <f t="shared" si="27"/>
        <v>-225</v>
      </c>
    </row>
    <row r="200" spans="3:37" x14ac:dyDescent="0.25">
      <c r="C200" s="8" t="s">
        <v>55</v>
      </c>
      <c r="D200" s="9">
        <v>-1</v>
      </c>
      <c r="E200" s="7" t="s">
        <v>13</v>
      </c>
      <c r="F200" s="9">
        <v>170</v>
      </c>
      <c r="G200" s="9">
        <f t="shared" si="25"/>
        <v>-170</v>
      </c>
      <c r="I200" s="8" t="s">
        <v>55</v>
      </c>
      <c r="J200" s="9">
        <v>-1</v>
      </c>
      <c r="K200" s="7" t="s">
        <v>13</v>
      </c>
      <c r="L200" s="9">
        <v>170</v>
      </c>
      <c r="M200" s="9">
        <f t="shared" si="26"/>
        <v>-170</v>
      </c>
      <c r="O200" s="8" t="s">
        <v>164</v>
      </c>
      <c r="P200" s="9">
        <v>-1</v>
      </c>
      <c r="Q200" s="7" t="s">
        <v>13</v>
      </c>
      <c r="R200" s="9">
        <v>1225</v>
      </c>
      <c r="S200" s="9">
        <f t="shared" si="24"/>
        <v>-1225</v>
      </c>
      <c r="U200" s="8" t="s">
        <v>38</v>
      </c>
      <c r="V200" s="11">
        <v>-0.5</v>
      </c>
      <c r="W200" s="7" t="s">
        <v>13</v>
      </c>
      <c r="X200" s="9">
        <v>333</v>
      </c>
      <c r="Y200" s="9">
        <f t="shared" si="28"/>
        <v>-166.5</v>
      </c>
      <c r="AA200" s="5" t="s">
        <v>33</v>
      </c>
      <c r="AB200" s="6"/>
      <c r="AC200" s="7" t="s">
        <v>13</v>
      </c>
      <c r="AD200" s="6"/>
      <c r="AE200" s="6"/>
      <c r="AG200" s="8" t="s">
        <v>55</v>
      </c>
      <c r="AH200" s="9">
        <v>-1</v>
      </c>
      <c r="AI200" s="7" t="s">
        <v>13</v>
      </c>
      <c r="AJ200" s="9">
        <v>170</v>
      </c>
      <c r="AK200" s="9">
        <f t="shared" si="27"/>
        <v>-170</v>
      </c>
    </row>
    <row r="201" spans="3:37" x14ac:dyDescent="0.25">
      <c r="C201" s="8" t="s">
        <v>56</v>
      </c>
      <c r="D201" s="9">
        <v>-1</v>
      </c>
      <c r="E201" s="7" t="s">
        <v>13</v>
      </c>
      <c r="F201" s="9">
        <v>527</v>
      </c>
      <c r="G201" s="9">
        <f t="shared" si="25"/>
        <v>-527</v>
      </c>
      <c r="I201" s="8" t="s">
        <v>56</v>
      </c>
      <c r="J201" s="9">
        <v>-1</v>
      </c>
      <c r="K201" s="7" t="s">
        <v>13</v>
      </c>
      <c r="L201" s="9">
        <v>527</v>
      </c>
      <c r="M201" s="9">
        <f t="shared" si="26"/>
        <v>-527</v>
      </c>
      <c r="O201" s="8" t="s">
        <v>165</v>
      </c>
      <c r="P201" s="9">
        <v>-3</v>
      </c>
      <c r="Q201" s="7" t="s">
        <v>13</v>
      </c>
      <c r="R201" s="9">
        <v>125</v>
      </c>
      <c r="S201" s="9">
        <f t="shared" si="24"/>
        <v>-375</v>
      </c>
      <c r="U201" s="8" t="s">
        <v>54</v>
      </c>
      <c r="V201" s="9">
        <v>-1</v>
      </c>
      <c r="W201" s="7" t="s">
        <v>13</v>
      </c>
      <c r="X201" s="9">
        <v>225</v>
      </c>
      <c r="Y201" s="9">
        <f t="shared" si="28"/>
        <v>-225</v>
      </c>
      <c r="AA201" s="8" t="s">
        <v>36</v>
      </c>
      <c r="AB201" s="9">
        <v>-3</v>
      </c>
      <c r="AC201" s="7" t="s">
        <v>13</v>
      </c>
      <c r="AD201" s="9">
        <v>95</v>
      </c>
      <c r="AE201" s="9">
        <f t="shared" ref="AE201:AE209" si="29">AB201*AD201</f>
        <v>-285</v>
      </c>
      <c r="AG201" s="8" t="s">
        <v>56</v>
      </c>
      <c r="AH201" s="9">
        <v>-1</v>
      </c>
      <c r="AI201" s="7" t="s">
        <v>13</v>
      </c>
      <c r="AJ201" s="9">
        <v>527</v>
      </c>
      <c r="AK201" s="9">
        <f t="shared" si="27"/>
        <v>-527</v>
      </c>
    </row>
    <row r="202" spans="3:37" x14ac:dyDescent="0.25">
      <c r="C202" s="8" t="s">
        <v>58</v>
      </c>
      <c r="D202" s="9">
        <v>-1</v>
      </c>
      <c r="E202" s="7" t="s">
        <v>13</v>
      </c>
      <c r="F202" s="9">
        <v>500</v>
      </c>
      <c r="G202" s="9">
        <f t="shared" si="25"/>
        <v>-500</v>
      </c>
      <c r="I202" s="8" t="s">
        <v>58</v>
      </c>
      <c r="J202" s="9">
        <v>-1</v>
      </c>
      <c r="K202" s="7" t="s">
        <v>13</v>
      </c>
      <c r="L202" s="9">
        <v>500</v>
      </c>
      <c r="M202" s="9">
        <f t="shared" si="26"/>
        <v>-500</v>
      </c>
      <c r="O202" s="8" t="s">
        <v>166</v>
      </c>
      <c r="P202" s="9">
        <v>-160</v>
      </c>
      <c r="Q202" s="7" t="s">
        <v>13</v>
      </c>
      <c r="R202" s="9">
        <v>7</v>
      </c>
      <c r="S202" s="9">
        <f t="shared" si="24"/>
        <v>-1120</v>
      </c>
      <c r="U202" s="8" t="s">
        <v>55</v>
      </c>
      <c r="V202" s="9">
        <v>-1</v>
      </c>
      <c r="W202" s="7" t="s">
        <v>13</v>
      </c>
      <c r="X202" s="9">
        <v>170</v>
      </c>
      <c r="Y202" s="9">
        <f t="shared" si="28"/>
        <v>-170</v>
      </c>
      <c r="AA202" s="8" t="s">
        <v>38</v>
      </c>
      <c r="AB202" s="11">
        <v>-0.5</v>
      </c>
      <c r="AC202" s="7" t="s">
        <v>13</v>
      </c>
      <c r="AD202" s="9">
        <v>333</v>
      </c>
      <c r="AE202" s="9">
        <f t="shared" si="29"/>
        <v>-166.5</v>
      </c>
      <c r="AG202" s="8" t="s">
        <v>58</v>
      </c>
      <c r="AH202" s="9">
        <v>-1</v>
      </c>
      <c r="AI202" s="7" t="s">
        <v>13</v>
      </c>
      <c r="AJ202" s="9">
        <v>500</v>
      </c>
      <c r="AK202" s="9">
        <f t="shared" si="27"/>
        <v>-500</v>
      </c>
    </row>
    <row r="203" spans="3:37" x14ac:dyDescent="0.25">
      <c r="C203" s="8" t="s">
        <v>164</v>
      </c>
      <c r="D203" s="9">
        <v>-1</v>
      </c>
      <c r="E203" s="7" t="s">
        <v>13</v>
      </c>
      <c r="F203" s="9">
        <v>1225</v>
      </c>
      <c r="G203" s="9">
        <f t="shared" si="25"/>
        <v>-1225</v>
      </c>
      <c r="I203" s="8" t="s">
        <v>164</v>
      </c>
      <c r="J203" s="9">
        <v>-1</v>
      </c>
      <c r="K203" s="7" t="s">
        <v>13</v>
      </c>
      <c r="L203" s="9">
        <v>1225</v>
      </c>
      <c r="M203" s="9">
        <f t="shared" si="26"/>
        <v>-1225</v>
      </c>
      <c r="O203" s="8" t="s">
        <v>43</v>
      </c>
      <c r="P203" s="9"/>
      <c r="Q203" s="7" t="s">
        <v>13</v>
      </c>
      <c r="R203" s="9"/>
      <c r="S203" s="9">
        <v>-750</v>
      </c>
      <c r="U203" s="8" t="s">
        <v>56</v>
      </c>
      <c r="V203" s="9">
        <v>-1</v>
      </c>
      <c r="W203" s="7" t="s">
        <v>13</v>
      </c>
      <c r="X203" s="9">
        <v>527</v>
      </c>
      <c r="Y203" s="9">
        <f t="shared" si="28"/>
        <v>-527</v>
      </c>
      <c r="AA203" s="8" t="s">
        <v>54</v>
      </c>
      <c r="AB203" s="9">
        <v>-1</v>
      </c>
      <c r="AC203" s="7" t="s">
        <v>13</v>
      </c>
      <c r="AD203" s="9">
        <v>225</v>
      </c>
      <c r="AE203" s="9">
        <f t="shared" si="29"/>
        <v>-225</v>
      </c>
      <c r="AG203" s="8" t="s">
        <v>164</v>
      </c>
      <c r="AH203" s="9">
        <v>-1</v>
      </c>
      <c r="AI203" s="7" t="s">
        <v>13</v>
      </c>
      <c r="AJ203" s="9">
        <v>1225</v>
      </c>
      <c r="AK203" s="9">
        <f t="shared" si="27"/>
        <v>-1225</v>
      </c>
    </row>
    <row r="204" spans="3:37" x14ac:dyDescent="0.25">
      <c r="C204" s="8" t="s">
        <v>165</v>
      </c>
      <c r="D204" s="9">
        <v>-3</v>
      </c>
      <c r="E204" s="7" t="s">
        <v>13</v>
      </c>
      <c r="F204" s="9">
        <v>125</v>
      </c>
      <c r="G204" s="9">
        <f t="shared" si="25"/>
        <v>-375</v>
      </c>
      <c r="I204" s="8" t="s">
        <v>165</v>
      </c>
      <c r="J204" s="9">
        <v>-3</v>
      </c>
      <c r="K204" s="7" t="s">
        <v>13</v>
      </c>
      <c r="L204" s="9">
        <v>125</v>
      </c>
      <c r="M204" s="9">
        <f t="shared" si="26"/>
        <v>-375</v>
      </c>
      <c r="O204" s="5" t="s">
        <v>44</v>
      </c>
      <c r="P204" s="6"/>
      <c r="Q204" s="7" t="s">
        <v>13</v>
      </c>
      <c r="R204" s="6"/>
      <c r="S204" s="6">
        <f>SUM(S193:S203)</f>
        <v>-5938.5</v>
      </c>
      <c r="U204" s="8" t="s">
        <v>58</v>
      </c>
      <c r="V204" s="9">
        <v>-1</v>
      </c>
      <c r="W204" s="7" t="s">
        <v>13</v>
      </c>
      <c r="X204" s="9">
        <v>500</v>
      </c>
      <c r="Y204" s="9">
        <f t="shared" si="28"/>
        <v>-500</v>
      </c>
      <c r="AA204" s="8" t="s">
        <v>55</v>
      </c>
      <c r="AB204" s="9">
        <v>-1</v>
      </c>
      <c r="AC204" s="7" t="s">
        <v>13</v>
      </c>
      <c r="AD204" s="9">
        <v>170</v>
      </c>
      <c r="AE204" s="9">
        <f t="shared" si="29"/>
        <v>-170</v>
      </c>
      <c r="AG204" s="8" t="s">
        <v>165</v>
      </c>
      <c r="AH204" s="9">
        <v>-3</v>
      </c>
      <c r="AI204" s="7" t="s">
        <v>13</v>
      </c>
      <c r="AJ204" s="9">
        <v>125</v>
      </c>
      <c r="AK204" s="9">
        <f t="shared" si="27"/>
        <v>-375</v>
      </c>
    </row>
    <row r="205" spans="3:37" x14ac:dyDescent="0.25">
      <c r="C205" s="8" t="s">
        <v>166</v>
      </c>
      <c r="D205" s="9">
        <v>-160</v>
      </c>
      <c r="E205" s="7" t="s">
        <v>13</v>
      </c>
      <c r="F205" s="9">
        <v>10</v>
      </c>
      <c r="G205" s="9">
        <f t="shared" si="25"/>
        <v>-1600</v>
      </c>
      <c r="I205" s="8" t="s">
        <v>166</v>
      </c>
      <c r="J205" s="9">
        <v>-160</v>
      </c>
      <c r="K205" s="7" t="s">
        <v>13</v>
      </c>
      <c r="L205" s="9">
        <v>7</v>
      </c>
      <c r="M205" s="9">
        <f t="shared" si="26"/>
        <v>-1120</v>
      </c>
      <c r="O205" s="8" t="s">
        <v>45</v>
      </c>
      <c r="P205" s="9"/>
      <c r="Q205" s="7" t="s">
        <v>13</v>
      </c>
      <c r="R205" s="9"/>
      <c r="S205" s="9">
        <f>SUM(S190,S204)</f>
        <v>1560</v>
      </c>
      <c r="U205" s="8" t="s">
        <v>164</v>
      </c>
      <c r="V205" s="9">
        <v>-1</v>
      </c>
      <c r="W205" s="7" t="s">
        <v>13</v>
      </c>
      <c r="X205" s="9">
        <v>1225</v>
      </c>
      <c r="Y205" s="9">
        <f t="shared" si="28"/>
        <v>-1225</v>
      </c>
      <c r="AA205" s="8" t="s">
        <v>56</v>
      </c>
      <c r="AB205" s="9">
        <v>-1</v>
      </c>
      <c r="AC205" s="7" t="s">
        <v>13</v>
      </c>
      <c r="AD205" s="9">
        <v>527</v>
      </c>
      <c r="AE205" s="9">
        <f t="shared" si="29"/>
        <v>-527</v>
      </c>
      <c r="AG205" s="8" t="s">
        <v>166</v>
      </c>
      <c r="AH205" s="9">
        <v>-160</v>
      </c>
      <c r="AI205" s="7" t="s">
        <v>13</v>
      </c>
      <c r="AJ205" s="9">
        <v>7</v>
      </c>
      <c r="AK205" s="9">
        <f t="shared" si="27"/>
        <v>-1120</v>
      </c>
    </row>
    <row r="206" spans="3:37" x14ac:dyDescent="0.25">
      <c r="C206" s="8" t="s">
        <v>43</v>
      </c>
      <c r="D206" s="9"/>
      <c r="E206" s="7" t="s">
        <v>13</v>
      </c>
      <c r="F206" s="9"/>
      <c r="G206" s="9">
        <v>-800</v>
      </c>
      <c r="I206" s="8" t="s">
        <v>43</v>
      </c>
      <c r="J206" s="9"/>
      <c r="K206" s="7" t="s">
        <v>13</v>
      </c>
      <c r="L206" s="9"/>
      <c r="M206" s="9">
        <v>-750</v>
      </c>
      <c r="O206" s="1"/>
      <c r="P206" s="1"/>
      <c r="Q206" s="1"/>
      <c r="R206" s="1"/>
      <c r="S206" s="1"/>
      <c r="U206" s="8" t="s">
        <v>165</v>
      </c>
      <c r="V206" s="9">
        <v>-3</v>
      </c>
      <c r="W206" s="7" t="s">
        <v>13</v>
      </c>
      <c r="X206" s="9">
        <v>125</v>
      </c>
      <c r="Y206" s="9">
        <f t="shared" si="28"/>
        <v>-375</v>
      </c>
      <c r="AA206" s="8" t="s">
        <v>58</v>
      </c>
      <c r="AB206" s="9">
        <v>-1</v>
      </c>
      <c r="AC206" s="7" t="s">
        <v>13</v>
      </c>
      <c r="AD206" s="9">
        <v>500</v>
      </c>
      <c r="AE206" s="9">
        <f t="shared" si="29"/>
        <v>-500</v>
      </c>
      <c r="AG206" s="8" t="s">
        <v>43</v>
      </c>
      <c r="AH206" s="9"/>
      <c r="AI206" s="7" t="s">
        <v>13</v>
      </c>
      <c r="AJ206" s="9"/>
      <c r="AK206" s="9">
        <v>-750</v>
      </c>
    </row>
    <row r="207" spans="3:37" x14ac:dyDescent="0.25">
      <c r="C207" s="5" t="s">
        <v>44</v>
      </c>
      <c r="D207" s="6"/>
      <c r="E207" s="7" t="s">
        <v>13</v>
      </c>
      <c r="F207" s="6"/>
      <c r="G207" s="6">
        <f>SUM(G196:G206)</f>
        <v>-6468.5</v>
      </c>
      <c r="I207" s="5" t="s">
        <v>44</v>
      </c>
      <c r="J207" s="6"/>
      <c r="K207" s="7" t="s">
        <v>13</v>
      </c>
      <c r="L207" s="6"/>
      <c r="M207" s="6">
        <f>SUM(M196:M206)</f>
        <v>-5938.5</v>
      </c>
      <c r="O207" s="2" t="s">
        <v>72</v>
      </c>
      <c r="P207" s="1"/>
      <c r="Q207" s="1"/>
      <c r="R207" s="1"/>
      <c r="S207" s="1"/>
      <c r="U207" s="8" t="s">
        <v>166</v>
      </c>
      <c r="V207" s="9">
        <v>-160</v>
      </c>
      <c r="W207" s="7" t="s">
        <v>13</v>
      </c>
      <c r="X207" s="9">
        <v>10</v>
      </c>
      <c r="Y207" s="9">
        <f t="shared" si="28"/>
        <v>-1600</v>
      </c>
      <c r="AA207" s="8" t="s">
        <v>164</v>
      </c>
      <c r="AB207" s="9">
        <v>-1</v>
      </c>
      <c r="AC207" s="7" t="s">
        <v>13</v>
      </c>
      <c r="AD207" s="9">
        <v>1225</v>
      </c>
      <c r="AE207" s="9">
        <f t="shared" si="29"/>
        <v>-1225</v>
      </c>
      <c r="AG207" s="5" t="s">
        <v>44</v>
      </c>
      <c r="AH207" s="6"/>
      <c r="AI207" s="7" t="s">
        <v>13</v>
      </c>
      <c r="AJ207" s="6"/>
      <c r="AK207" s="6">
        <f>SUM(AK197:AK206)</f>
        <v>-5343.5</v>
      </c>
    </row>
    <row r="208" spans="3:37" x14ac:dyDescent="0.25">
      <c r="C208" s="8" t="s">
        <v>45</v>
      </c>
      <c r="D208" s="9"/>
      <c r="E208" s="7" t="s">
        <v>13</v>
      </c>
      <c r="F208" s="9"/>
      <c r="G208" s="9">
        <f>SUM(G193,G207)</f>
        <v>1227.5</v>
      </c>
      <c r="I208" s="8" t="s">
        <v>45</v>
      </c>
      <c r="J208" s="9"/>
      <c r="K208" s="7" t="s">
        <v>13</v>
      </c>
      <c r="L208" s="9"/>
      <c r="M208" s="9">
        <f>SUM(M193,M207)</f>
        <v>1296</v>
      </c>
      <c r="O208" s="2" t="s">
        <v>64</v>
      </c>
      <c r="P208" s="1"/>
      <c r="Q208" s="1"/>
      <c r="R208" s="1"/>
      <c r="S208" s="1"/>
      <c r="U208" s="8" t="s">
        <v>43</v>
      </c>
      <c r="V208" s="9"/>
      <c r="W208" s="7" t="s">
        <v>13</v>
      </c>
      <c r="X208" s="9"/>
      <c r="Y208" s="9">
        <v>-800</v>
      </c>
      <c r="AA208" s="8" t="s">
        <v>165</v>
      </c>
      <c r="AB208" s="9">
        <v>-3</v>
      </c>
      <c r="AC208" s="7" t="s">
        <v>13</v>
      </c>
      <c r="AD208" s="9">
        <v>125</v>
      </c>
      <c r="AE208" s="9">
        <f t="shared" si="29"/>
        <v>-375</v>
      </c>
      <c r="AG208" s="8" t="s">
        <v>45</v>
      </c>
      <c r="AH208" s="9"/>
      <c r="AI208" s="7" t="s">
        <v>13</v>
      </c>
      <c r="AJ208" s="9"/>
      <c r="AK208" s="9">
        <f>SUM(AK194,AK207)</f>
        <v>-1865</v>
      </c>
    </row>
    <row r="209" spans="3:37" x14ac:dyDescent="0.25">
      <c r="C209" s="1"/>
      <c r="D209" s="1"/>
      <c r="E209" s="1"/>
      <c r="F209" s="1"/>
      <c r="G209" s="1"/>
      <c r="I209" s="1"/>
      <c r="J209" s="1"/>
      <c r="K209" s="1"/>
      <c r="L209" s="1"/>
      <c r="M209" s="1"/>
      <c r="O209" s="2" t="s">
        <v>65</v>
      </c>
      <c r="P209" s="1"/>
      <c r="Q209" s="1"/>
      <c r="R209" s="1"/>
      <c r="S209" s="1"/>
      <c r="U209" s="5" t="s">
        <v>44</v>
      </c>
      <c r="V209" s="6"/>
      <c r="W209" s="7" t="s">
        <v>13</v>
      </c>
      <c r="X209" s="6"/>
      <c r="Y209" s="6">
        <f>SUM(Y199:Y208)</f>
        <v>-5873.5</v>
      </c>
      <c r="AA209" s="8" t="s">
        <v>166</v>
      </c>
      <c r="AB209" s="9">
        <v>-160</v>
      </c>
      <c r="AC209" s="7" t="s">
        <v>13</v>
      </c>
      <c r="AD209" s="9">
        <v>7</v>
      </c>
      <c r="AE209" s="9">
        <f t="shared" si="29"/>
        <v>-1120</v>
      </c>
      <c r="AG209" s="1"/>
      <c r="AH209" s="1"/>
      <c r="AI209" s="1"/>
      <c r="AJ209" s="1"/>
      <c r="AK209" s="1"/>
    </row>
    <row r="210" spans="3:37" x14ac:dyDescent="0.25">
      <c r="C210" s="2" t="s">
        <v>72</v>
      </c>
      <c r="D210" s="1"/>
      <c r="E210" s="1"/>
      <c r="F210" s="1"/>
      <c r="G210" s="1"/>
      <c r="I210" s="2" t="s">
        <v>72</v>
      </c>
      <c r="J210" s="1"/>
      <c r="K210" s="1"/>
      <c r="L210" s="1"/>
      <c r="M210" s="1"/>
      <c r="O210" s="1"/>
      <c r="P210" s="1"/>
      <c r="Q210" s="1"/>
      <c r="R210" s="1"/>
      <c r="S210" s="1"/>
      <c r="U210" s="8" t="s">
        <v>45</v>
      </c>
      <c r="V210" s="9"/>
      <c r="W210" s="7" t="s">
        <v>13</v>
      </c>
      <c r="X210" s="9"/>
      <c r="Y210" s="9">
        <f>SUM(Y196,Y209)</f>
        <v>-4169.5</v>
      </c>
      <c r="AA210" s="8" t="s">
        <v>43</v>
      </c>
      <c r="AB210" s="9"/>
      <c r="AC210" s="7" t="s">
        <v>13</v>
      </c>
      <c r="AD210" s="9"/>
      <c r="AE210" s="9">
        <v>-750</v>
      </c>
      <c r="AG210" s="2" t="s">
        <v>72</v>
      </c>
      <c r="AH210" s="1"/>
      <c r="AI210" s="1"/>
      <c r="AJ210" s="1"/>
      <c r="AK210" s="1"/>
    </row>
    <row r="211" spans="3:37" x14ac:dyDescent="0.25">
      <c r="C211" s="2" t="s">
        <v>64</v>
      </c>
      <c r="D211" s="1"/>
      <c r="E211" s="1"/>
      <c r="F211" s="1"/>
      <c r="G211" s="1"/>
      <c r="I211" s="2" t="s">
        <v>64</v>
      </c>
      <c r="J211" s="1"/>
      <c r="K211" s="1"/>
      <c r="L211" s="1"/>
      <c r="M211" s="1"/>
      <c r="O211" s="2" t="s">
        <v>49</v>
      </c>
      <c r="P211" s="1"/>
      <c r="Q211" s="1"/>
      <c r="R211" s="1"/>
      <c r="S211" s="1"/>
      <c r="U211" s="1"/>
      <c r="V211" s="1"/>
      <c r="W211" s="1"/>
      <c r="X211" s="1"/>
      <c r="Y211" s="1"/>
      <c r="AA211" s="5" t="s">
        <v>44</v>
      </c>
      <c r="AB211" s="6"/>
      <c r="AC211" s="7" t="s">
        <v>13</v>
      </c>
      <c r="AD211" s="6"/>
      <c r="AE211" s="6">
        <f>SUM(AE201:AE210)</f>
        <v>-5343.5</v>
      </c>
      <c r="AG211" s="2" t="s">
        <v>64</v>
      </c>
      <c r="AH211" s="1"/>
      <c r="AI211" s="1"/>
      <c r="AJ211" s="1"/>
      <c r="AK211" s="1"/>
    </row>
    <row r="212" spans="3:37" x14ac:dyDescent="0.25">
      <c r="C212" s="2" t="s">
        <v>65</v>
      </c>
      <c r="D212" s="1"/>
      <c r="E212" s="1"/>
      <c r="F212" s="1"/>
      <c r="G212" s="1"/>
      <c r="I212" s="2" t="s">
        <v>65</v>
      </c>
      <c r="J212" s="1"/>
      <c r="K212" s="1"/>
      <c r="L212" s="1"/>
      <c r="M212" s="1"/>
      <c r="O212" s="1"/>
      <c r="P212" s="1"/>
      <c r="Q212" s="1"/>
      <c r="R212" s="1"/>
      <c r="S212" s="1"/>
      <c r="U212" s="2" t="s">
        <v>72</v>
      </c>
      <c r="V212" s="1"/>
      <c r="W212" s="1"/>
      <c r="X212" s="1"/>
      <c r="Y212" s="1"/>
      <c r="AA212" s="8" t="s">
        <v>45</v>
      </c>
      <c r="AB212" s="9"/>
      <c r="AC212" s="7" t="s">
        <v>13</v>
      </c>
      <c r="AD212" s="9"/>
      <c r="AE212" s="9">
        <f>SUM(AE198,AE211)</f>
        <v>-2697</v>
      </c>
      <c r="AG212" s="2" t="s">
        <v>65</v>
      </c>
      <c r="AH212" s="1"/>
      <c r="AI212" s="1"/>
      <c r="AJ212" s="1"/>
      <c r="AK212" s="1"/>
    </row>
    <row r="213" spans="3:37" x14ac:dyDescent="0.25">
      <c r="C213" s="1"/>
      <c r="D213" s="1"/>
      <c r="E213" s="1"/>
      <c r="F213" s="1"/>
      <c r="G213" s="1"/>
      <c r="I213" s="1"/>
      <c r="J213" s="1"/>
      <c r="K213" s="1"/>
      <c r="L213" s="1"/>
      <c r="M213" s="1"/>
      <c r="O213" s="1" t="s">
        <v>73</v>
      </c>
      <c r="P213" s="1"/>
      <c r="Q213" s="1"/>
      <c r="R213" s="1"/>
      <c r="S213" s="1"/>
      <c r="U213" s="2" t="s">
        <v>64</v>
      </c>
      <c r="V213" s="1"/>
      <c r="W213" s="1"/>
      <c r="X213" s="1"/>
      <c r="Y213" s="1"/>
      <c r="AA213" s="1"/>
      <c r="AB213" s="1"/>
      <c r="AC213" s="1"/>
      <c r="AD213" s="1"/>
      <c r="AE213" s="1"/>
      <c r="AG213" s="2" t="s">
        <v>13</v>
      </c>
      <c r="AH213" s="1"/>
      <c r="AI213" s="1"/>
      <c r="AJ213" s="1"/>
      <c r="AK213" s="1"/>
    </row>
    <row r="214" spans="3:37" x14ac:dyDescent="0.25">
      <c r="C214" s="2" t="s">
        <v>49</v>
      </c>
      <c r="D214" s="1"/>
      <c r="E214" s="1"/>
      <c r="F214" s="1"/>
      <c r="G214" s="1"/>
      <c r="I214" s="2" t="s">
        <v>49</v>
      </c>
      <c r="J214" s="1"/>
      <c r="K214" s="1"/>
      <c r="L214" s="1"/>
      <c r="M214" s="1"/>
      <c r="O214" s="2" t="s">
        <v>1</v>
      </c>
      <c r="P214" s="2" t="s">
        <v>2</v>
      </c>
      <c r="Q214" s="1"/>
      <c r="R214" s="1"/>
      <c r="S214" s="1"/>
      <c r="U214" s="2" t="s">
        <v>65</v>
      </c>
      <c r="V214" s="1"/>
      <c r="W214" s="1"/>
      <c r="X214" s="1"/>
      <c r="Y214" s="1"/>
      <c r="AA214" s="2" t="s">
        <v>72</v>
      </c>
      <c r="AB214" s="1"/>
      <c r="AC214" s="1"/>
      <c r="AD214" s="1"/>
      <c r="AE214" s="1"/>
      <c r="AG214" s="2" t="s">
        <v>152</v>
      </c>
      <c r="AH214" s="1"/>
      <c r="AI214" s="1"/>
      <c r="AJ214" s="1"/>
      <c r="AK214" s="1"/>
    </row>
    <row r="215" spans="3:37" x14ac:dyDescent="0.25">
      <c r="C215" s="1"/>
      <c r="D215" s="1"/>
      <c r="E215" s="1"/>
      <c r="F215" s="1"/>
      <c r="G215" s="1"/>
      <c r="I215" s="1"/>
      <c r="J215" s="1"/>
      <c r="K215" s="1"/>
      <c r="L215" s="1"/>
      <c r="M215" s="1"/>
      <c r="O215" s="2" t="s">
        <v>3</v>
      </c>
      <c r="P215" s="2" t="s">
        <v>147</v>
      </c>
      <c r="Q215" s="1"/>
      <c r="R215" s="1"/>
      <c r="S215" s="1"/>
      <c r="U215" s="2" t="s">
        <v>13</v>
      </c>
      <c r="V215" s="1"/>
      <c r="W215" s="1"/>
      <c r="X215" s="1"/>
      <c r="Y215" s="1"/>
      <c r="AA215" s="2" t="s">
        <v>64</v>
      </c>
      <c r="AB215" s="1"/>
      <c r="AC215" s="1"/>
      <c r="AD215" s="1"/>
      <c r="AE215" s="1"/>
      <c r="AG215" s="1"/>
      <c r="AH215" s="1"/>
      <c r="AI215" s="1"/>
      <c r="AJ215" s="1"/>
      <c r="AK215" s="1"/>
    </row>
    <row r="216" spans="3:37" x14ac:dyDescent="0.25">
      <c r="C216" s="1" t="s">
        <v>73</v>
      </c>
      <c r="D216" s="1"/>
      <c r="E216" s="1"/>
      <c r="F216" s="1"/>
      <c r="G216" s="1"/>
      <c r="I216" s="1" t="s">
        <v>73</v>
      </c>
      <c r="J216" s="1"/>
      <c r="K216" s="1"/>
      <c r="L216" s="1"/>
      <c r="M216" s="1"/>
      <c r="O216" s="2" t="s">
        <v>5</v>
      </c>
      <c r="P216" s="2" t="s">
        <v>6</v>
      </c>
      <c r="Q216" s="1"/>
      <c r="R216" s="1"/>
      <c r="S216" s="1"/>
      <c r="U216" s="2" t="s">
        <v>152</v>
      </c>
      <c r="V216" s="1"/>
      <c r="W216" s="1"/>
      <c r="X216" s="1"/>
      <c r="Y216" s="1"/>
      <c r="AA216" s="2" t="s">
        <v>65</v>
      </c>
      <c r="AB216" s="1"/>
      <c r="AC216" s="1"/>
      <c r="AD216" s="1"/>
      <c r="AE216" s="1"/>
      <c r="AG216" s="2" t="s">
        <v>61</v>
      </c>
      <c r="AH216" s="1"/>
      <c r="AI216" s="1"/>
      <c r="AJ216" s="1"/>
      <c r="AK216" s="1"/>
    </row>
    <row r="217" spans="3:37" x14ac:dyDescent="0.25">
      <c r="C217" s="2" t="s">
        <v>1</v>
      </c>
      <c r="D217" s="2" t="s">
        <v>2</v>
      </c>
      <c r="E217" s="1"/>
      <c r="F217" s="1"/>
      <c r="G217" s="1"/>
      <c r="I217" s="2" t="s">
        <v>1</v>
      </c>
      <c r="J217" s="2" t="s">
        <v>2</v>
      </c>
      <c r="K217" s="1"/>
      <c r="L217" s="1"/>
      <c r="M217" s="1"/>
      <c r="O217" s="2" t="s">
        <v>7</v>
      </c>
      <c r="P217" s="2" t="s">
        <v>163</v>
      </c>
      <c r="Q217" s="1"/>
      <c r="R217" s="1"/>
      <c r="S217" s="1"/>
      <c r="U217" s="1"/>
      <c r="V217" s="1"/>
      <c r="W217" s="1"/>
      <c r="X217" s="1"/>
      <c r="Y217" s="1"/>
      <c r="AA217" s="2" t="s">
        <v>13</v>
      </c>
      <c r="AB217" s="1"/>
      <c r="AC217" s="1"/>
      <c r="AD217" s="1"/>
      <c r="AE217" s="1"/>
      <c r="AG217" s="1"/>
      <c r="AH217" s="1"/>
      <c r="AI217" s="1"/>
      <c r="AJ217" s="1"/>
      <c r="AK217" s="1"/>
    </row>
    <row r="218" spans="3:37" x14ac:dyDescent="0.25">
      <c r="C218" s="2" t="s">
        <v>3</v>
      </c>
      <c r="D218" s="2" t="s">
        <v>4</v>
      </c>
      <c r="E218" s="1"/>
      <c r="F218" s="1"/>
      <c r="G218" s="1"/>
      <c r="I218" s="2" t="s">
        <v>3</v>
      </c>
      <c r="J218" s="2" t="s">
        <v>146</v>
      </c>
      <c r="K218" s="1"/>
      <c r="L218" s="1"/>
      <c r="M218" s="1"/>
      <c r="O218" s="2" t="s">
        <v>9</v>
      </c>
      <c r="P218" s="2" t="s">
        <v>10</v>
      </c>
      <c r="Q218" s="1"/>
      <c r="R218" s="1"/>
      <c r="S218" s="1"/>
      <c r="U218" s="2" t="s">
        <v>61</v>
      </c>
      <c r="V218" s="1"/>
      <c r="W218" s="1"/>
      <c r="X218" s="1"/>
      <c r="Y218" s="1"/>
      <c r="AA218" s="2" t="s">
        <v>152</v>
      </c>
      <c r="AB218" s="1"/>
      <c r="AC218" s="1"/>
      <c r="AD218" s="1"/>
      <c r="AE218" s="1"/>
      <c r="AG218" s="1" t="s">
        <v>73</v>
      </c>
      <c r="AH218" s="1"/>
      <c r="AI218" s="1"/>
      <c r="AJ218" s="1"/>
      <c r="AK218" s="1"/>
    </row>
    <row r="219" spans="3:37" x14ac:dyDescent="0.25">
      <c r="C219" s="2" t="s">
        <v>5</v>
      </c>
      <c r="D219" s="2" t="s">
        <v>6</v>
      </c>
      <c r="E219" s="1"/>
      <c r="F219" s="1"/>
      <c r="G219" s="1"/>
      <c r="I219" s="2" t="s">
        <v>5</v>
      </c>
      <c r="J219" s="2" t="s">
        <v>6</v>
      </c>
      <c r="K219" s="1"/>
      <c r="L219" s="1"/>
      <c r="M219" s="1"/>
      <c r="O219" s="1"/>
      <c r="P219" s="1"/>
      <c r="Q219" s="1"/>
      <c r="R219" s="1"/>
      <c r="S219" s="1"/>
      <c r="U219" s="1"/>
      <c r="V219" s="1"/>
      <c r="W219" s="1"/>
      <c r="X219" s="1"/>
      <c r="Y219" s="1"/>
      <c r="AA219" s="1"/>
      <c r="AB219" s="1"/>
      <c r="AC219" s="1"/>
      <c r="AD219" s="1"/>
      <c r="AE219" s="1"/>
      <c r="AG219" s="2" t="s">
        <v>1</v>
      </c>
      <c r="AH219" s="2" t="s">
        <v>2</v>
      </c>
      <c r="AI219" s="1"/>
      <c r="AJ219" s="1"/>
      <c r="AK219" s="1"/>
    </row>
    <row r="220" spans="3:37" x14ac:dyDescent="0.25">
      <c r="C220" s="2" t="s">
        <v>7</v>
      </c>
      <c r="D220" s="2" t="s">
        <v>163</v>
      </c>
      <c r="E220" s="1"/>
      <c r="F220" s="1"/>
      <c r="G220" s="1"/>
      <c r="I220" s="2" t="s">
        <v>7</v>
      </c>
      <c r="J220" s="2" t="s">
        <v>163</v>
      </c>
      <c r="K220" s="1"/>
      <c r="L220" s="1"/>
      <c r="M220" s="1"/>
      <c r="O220" s="3" t="s">
        <v>11</v>
      </c>
      <c r="P220" s="4" t="s">
        <v>12</v>
      </c>
      <c r="Q220" s="4" t="s">
        <v>13</v>
      </c>
      <c r="R220" s="4" t="s">
        <v>14</v>
      </c>
      <c r="S220" s="4" t="s">
        <v>15</v>
      </c>
      <c r="U220" s="1" t="s">
        <v>73</v>
      </c>
      <c r="V220" s="1"/>
      <c r="W220" s="1"/>
      <c r="X220" s="1"/>
      <c r="Y220" s="1"/>
      <c r="AA220" s="2" t="s">
        <v>61</v>
      </c>
      <c r="AB220" s="1"/>
      <c r="AC220" s="1"/>
      <c r="AD220" s="1"/>
      <c r="AE220" s="1"/>
      <c r="AG220" s="2" t="s">
        <v>3</v>
      </c>
      <c r="AH220" s="2" t="s">
        <v>147</v>
      </c>
      <c r="AI220" s="1"/>
      <c r="AJ220" s="1"/>
      <c r="AK220" s="1"/>
    </row>
    <row r="221" spans="3:37" x14ac:dyDescent="0.25">
      <c r="C221" s="2" t="s">
        <v>9</v>
      </c>
      <c r="D221" s="2" t="s">
        <v>10</v>
      </c>
      <c r="E221" s="1"/>
      <c r="F221" s="1"/>
      <c r="G221" s="1"/>
      <c r="I221" s="2" t="s">
        <v>9</v>
      </c>
      <c r="J221" s="2" t="s">
        <v>10</v>
      </c>
      <c r="K221" s="1"/>
      <c r="L221" s="1"/>
      <c r="M221" s="1"/>
      <c r="O221" s="5" t="s">
        <v>16</v>
      </c>
      <c r="P221" s="6"/>
      <c r="Q221" s="7" t="s">
        <v>13</v>
      </c>
      <c r="R221" s="6"/>
      <c r="S221" s="6"/>
      <c r="U221" s="2" t="s">
        <v>1</v>
      </c>
      <c r="V221" s="2" t="s">
        <v>2</v>
      </c>
      <c r="W221" s="1"/>
      <c r="X221" s="1"/>
      <c r="Y221" s="1"/>
      <c r="AA221" s="1"/>
      <c r="AB221" s="1"/>
      <c r="AC221" s="1"/>
      <c r="AD221" s="1"/>
      <c r="AE221" s="1"/>
      <c r="AG221" s="2" t="s">
        <v>5</v>
      </c>
      <c r="AH221" s="2" t="s">
        <v>6</v>
      </c>
      <c r="AI221" s="1"/>
      <c r="AJ221" s="1"/>
      <c r="AK221" s="1"/>
    </row>
    <row r="222" spans="3:37" x14ac:dyDescent="0.25">
      <c r="C222" s="1"/>
      <c r="D222" s="1"/>
      <c r="E222" s="1"/>
      <c r="F222" s="1"/>
      <c r="G222" s="1"/>
      <c r="I222" s="1"/>
      <c r="J222" s="1"/>
      <c r="K222" s="1"/>
      <c r="L222" s="1"/>
      <c r="M222" s="1"/>
      <c r="O222" s="8" t="s">
        <v>17</v>
      </c>
      <c r="P222" s="9">
        <v>10850</v>
      </c>
      <c r="Q222" s="7" t="s">
        <v>18</v>
      </c>
      <c r="R222" s="10"/>
      <c r="S222" s="9"/>
      <c r="U222" s="2" t="s">
        <v>3</v>
      </c>
      <c r="V222" s="2" t="s">
        <v>4</v>
      </c>
      <c r="W222" s="1"/>
      <c r="X222" s="1"/>
      <c r="Y222" s="1"/>
      <c r="AA222" s="1" t="s">
        <v>73</v>
      </c>
      <c r="AB222" s="1"/>
      <c r="AC222" s="1"/>
      <c r="AD222" s="1"/>
      <c r="AE222" s="1"/>
      <c r="AG222" s="2" t="s">
        <v>7</v>
      </c>
      <c r="AH222" s="2" t="s">
        <v>163</v>
      </c>
      <c r="AI222" s="1"/>
      <c r="AJ222" s="1"/>
      <c r="AK222" s="1"/>
    </row>
    <row r="223" spans="3:37" x14ac:dyDescent="0.25">
      <c r="C223" s="3" t="s">
        <v>11</v>
      </c>
      <c r="D223" s="4" t="s">
        <v>12</v>
      </c>
      <c r="E223" s="4" t="s">
        <v>13</v>
      </c>
      <c r="F223" s="4" t="s">
        <v>14</v>
      </c>
      <c r="G223" s="4" t="s">
        <v>15</v>
      </c>
      <c r="I223" s="3" t="s">
        <v>11</v>
      </c>
      <c r="J223" s="4" t="s">
        <v>12</v>
      </c>
      <c r="K223" s="4" t="s">
        <v>13</v>
      </c>
      <c r="L223" s="4" t="s">
        <v>14</v>
      </c>
      <c r="M223" s="4" t="s">
        <v>15</v>
      </c>
      <c r="O223" s="8" t="s">
        <v>19</v>
      </c>
      <c r="P223" s="9">
        <v>10750</v>
      </c>
      <c r="Q223" s="7" t="s">
        <v>18</v>
      </c>
      <c r="R223" s="10">
        <v>1.33</v>
      </c>
      <c r="S223" s="9">
        <f>P223*R223</f>
        <v>14297.5</v>
      </c>
      <c r="U223" s="2" t="s">
        <v>5</v>
      </c>
      <c r="V223" s="2" t="s">
        <v>6</v>
      </c>
      <c r="W223" s="1"/>
      <c r="X223" s="1"/>
      <c r="Y223" s="1"/>
      <c r="AA223" s="2" t="s">
        <v>1</v>
      </c>
      <c r="AB223" s="2" t="s">
        <v>2</v>
      </c>
      <c r="AC223" s="1"/>
      <c r="AD223" s="1"/>
      <c r="AE223" s="1"/>
      <c r="AG223" s="2" t="s">
        <v>9</v>
      </c>
      <c r="AH223" s="2" t="s">
        <v>149</v>
      </c>
      <c r="AI223" s="1"/>
      <c r="AJ223" s="1"/>
      <c r="AK223" s="1"/>
    </row>
    <row r="224" spans="3:37" x14ac:dyDescent="0.25">
      <c r="C224" s="5" t="s">
        <v>16</v>
      </c>
      <c r="D224" s="6"/>
      <c r="E224" s="7" t="s">
        <v>13</v>
      </c>
      <c r="F224" s="6"/>
      <c r="G224" s="6"/>
      <c r="I224" s="5" t="s">
        <v>16</v>
      </c>
      <c r="J224" s="6"/>
      <c r="K224" s="7" t="s">
        <v>13</v>
      </c>
      <c r="L224" s="6"/>
      <c r="M224" s="6"/>
      <c r="O224" s="5" t="s">
        <v>20</v>
      </c>
      <c r="P224" s="6"/>
      <c r="Q224" s="7" t="s">
        <v>13</v>
      </c>
      <c r="R224" s="6"/>
      <c r="S224" s="6">
        <f>SUM(S222:S223)</f>
        <v>14297.5</v>
      </c>
      <c r="U224" s="2" t="s">
        <v>7</v>
      </c>
      <c r="V224" s="2" t="s">
        <v>163</v>
      </c>
      <c r="W224" s="1"/>
      <c r="X224" s="1"/>
      <c r="Y224" s="1"/>
      <c r="AA224" s="2" t="s">
        <v>3</v>
      </c>
      <c r="AB224" s="2" t="s">
        <v>146</v>
      </c>
      <c r="AC224" s="1"/>
      <c r="AD224" s="1"/>
      <c r="AE224" s="1"/>
      <c r="AG224" s="1"/>
      <c r="AH224" s="1"/>
      <c r="AI224" s="1"/>
      <c r="AJ224" s="1"/>
      <c r="AK224" s="1"/>
    </row>
    <row r="225" spans="3:37" x14ac:dyDescent="0.25">
      <c r="C225" s="8" t="s">
        <v>17</v>
      </c>
      <c r="D225" s="9">
        <v>10550</v>
      </c>
      <c r="E225" s="7" t="s">
        <v>18</v>
      </c>
      <c r="F225" s="10"/>
      <c r="G225" s="9"/>
      <c r="I225" s="8" t="s">
        <v>17</v>
      </c>
      <c r="J225" s="9">
        <v>10850</v>
      </c>
      <c r="K225" s="7" t="s">
        <v>18</v>
      </c>
      <c r="L225" s="10"/>
      <c r="M225" s="9"/>
      <c r="O225" s="8" t="s">
        <v>13</v>
      </c>
      <c r="P225" s="9"/>
      <c r="Q225" s="7" t="s">
        <v>13</v>
      </c>
      <c r="R225" s="9"/>
      <c r="S225" s="9"/>
      <c r="U225" s="2" t="s">
        <v>9</v>
      </c>
      <c r="V225" s="2" t="s">
        <v>149</v>
      </c>
      <c r="W225" s="1"/>
      <c r="X225" s="1"/>
      <c r="Y225" s="1"/>
      <c r="AA225" s="2" t="s">
        <v>5</v>
      </c>
      <c r="AB225" s="2" t="s">
        <v>6</v>
      </c>
      <c r="AC225" s="1"/>
      <c r="AD225" s="1"/>
      <c r="AE225" s="1"/>
      <c r="AG225" s="3" t="s">
        <v>11</v>
      </c>
      <c r="AH225" s="4" t="s">
        <v>12</v>
      </c>
      <c r="AI225" s="4" t="s">
        <v>13</v>
      </c>
      <c r="AJ225" s="4" t="s">
        <v>14</v>
      </c>
      <c r="AK225" s="4" t="s">
        <v>15</v>
      </c>
    </row>
    <row r="226" spans="3:37" x14ac:dyDescent="0.25">
      <c r="C226" s="8" t="s">
        <v>19</v>
      </c>
      <c r="D226" s="9">
        <v>10450</v>
      </c>
      <c r="E226" s="7" t="s">
        <v>18</v>
      </c>
      <c r="F226" s="10">
        <v>1.5</v>
      </c>
      <c r="G226" s="9">
        <f>D226*F226</f>
        <v>15675</v>
      </c>
      <c r="I226" s="8" t="s">
        <v>19</v>
      </c>
      <c r="J226" s="9">
        <v>10750</v>
      </c>
      <c r="K226" s="7" t="s">
        <v>18</v>
      </c>
      <c r="L226" s="10">
        <v>1.33</v>
      </c>
      <c r="M226" s="9">
        <f>J226*L226</f>
        <v>14297.5</v>
      </c>
      <c r="O226" s="5" t="s">
        <v>21</v>
      </c>
      <c r="P226" s="6"/>
      <c r="Q226" s="7" t="s">
        <v>13</v>
      </c>
      <c r="R226" s="6"/>
      <c r="S226" s="6"/>
      <c r="U226" s="1"/>
      <c r="V226" s="1"/>
      <c r="W226" s="1"/>
      <c r="X226" s="1"/>
      <c r="Y226" s="1"/>
      <c r="AA226" s="2" t="s">
        <v>7</v>
      </c>
      <c r="AB226" s="2" t="s">
        <v>163</v>
      </c>
      <c r="AC226" s="1"/>
      <c r="AD226" s="1"/>
      <c r="AE226" s="1"/>
      <c r="AG226" s="5" t="s">
        <v>16</v>
      </c>
      <c r="AH226" s="6"/>
      <c r="AI226" s="7" t="s">
        <v>13</v>
      </c>
      <c r="AJ226" s="6"/>
      <c r="AK226" s="6"/>
    </row>
    <row r="227" spans="3:37" x14ac:dyDescent="0.25">
      <c r="C227" s="5" t="s">
        <v>20</v>
      </c>
      <c r="D227" s="6"/>
      <c r="E227" s="7" t="s">
        <v>13</v>
      </c>
      <c r="F227" s="6"/>
      <c r="G227" s="6">
        <f>SUM(G225:G226)</f>
        <v>15675</v>
      </c>
      <c r="I227" s="5" t="s">
        <v>20</v>
      </c>
      <c r="J227" s="6"/>
      <c r="K227" s="7" t="s">
        <v>13</v>
      </c>
      <c r="L227" s="6"/>
      <c r="M227" s="6">
        <f>SUM(M225:M226)</f>
        <v>14297.5</v>
      </c>
      <c r="O227" s="8" t="s">
        <v>53</v>
      </c>
      <c r="P227" s="9">
        <v>-9</v>
      </c>
      <c r="Q227" s="7" t="s">
        <v>25</v>
      </c>
      <c r="R227" s="10">
        <v>37</v>
      </c>
      <c r="S227" s="9">
        <f>P227*R227</f>
        <v>-333</v>
      </c>
      <c r="U227" s="3" t="s">
        <v>11</v>
      </c>
      <c r="V227" s="4" t="s">
        <v>12</v>
      </c>
      <c r="W227" s="4" t="s">
        <v>13</v>
      </c>
      <c r="X227" s="4" t="s">
        <v>14</v>
      </c>
      <c r="Y227" s="4" t="s">
        <v>15</v>
      </c>
      <c r="AA227" s="2" t="s">
        <v>9</v>
      </c>
      <c r="AB227" s="2" t="s">
        <v>149</v>
      </c>
      <c r="AC227" s="1"/>
      <c r="AD227" s="1"/>
      <c r="AE227" s="1"/>
      <c r="AG227" s="8" t="s">
        <v>17</v>
      </c>
      <c r="AH227" s="9">
        <v>10850</v>
      </c>
      <c r="AI227" s="7" t="s">
        <v>18</v>
      </c>
      <c r="AJ227" s="10"/>
      <c r="AK227" s="9"/>
    </row>
    <row r="228" spans="3:37" x14ac:dyDescent="0.25">
      <c r="C228" s="8" t="s">
        <v>13</v>
      </c>
      <c r="D228" s="9"/>
      <c r="E228" s="7" t="s">
        <v>13</v>
      </c>
      <c r="F228" s="9"/>
      <c r="G228" s="9"/>
      <c r="I228" s="8" t="s">
        <v>13</v>
      </c>
      <c r="J228" s="9"/>
      <c r="K228" s="7" t="s">
        <v>13</v>
      </c>
      <c r="L228" s="9"/>
      <c r="M228" s="9"/>
      <c r="O228" s="8" t="s">
        <v>24</v>
      </c>
      <c r="P228" s="9">
        <v>-198</v>
      </c>
      <c r="Q228" s="7" t="s">
        <v>25</v>
      </c>
      <c r="R228" s="10">
        <v>8</v>
      </c>
      <c r="S228" s="9">
        <f>P228*R228</f>
        <v>-1584</v>
      </c>
      <c r="U228" s="5" t="s">
        <v>16</v>
      </c>
      <c r="V228" s="6"/>
      <c r="W228" s="7" t="s">
        <v>13</v>
      </c>
      <c r="X228" s="6"/>
      <c r="Y228" s="6"/>
      <c r="AA228" s="1"/>
      <c r="AB228" s="1"/>
      <c r="AC228" s="1"/>
      <c r="AD228" s="1"/>
      <c r="AE228" s="1"/>
      <c r="AG228" s="8" t="s">
        <v>19</v>
      </c>
      <c r="AH228" s="9">
        <v>10750</v>
      </c>
      <c r="AI228" s="7" t="s">
        <v>18</v>
      </c>
      <c r="AJ228" s="10">
        <v>1.33</v>
      </c>
      <c r="AK228" s="9">
        <f>AH228*AJ228</f>
        <v>14297.5</v>
      </c>
    </row>
    <row r="229" spans="3:37" x14ac:dyDescent="0.25">
      <c r="C229" s="5" t="s">
        <v>21</v>
      </c>
      <c r="D229" s="6"/>
      <c r="E229" s="7" t="s">
        <v>13</v>
      </c>
      <c r="F229" s="6"/>
      <c r="G229" s="6"/>
      <c r="I229" s="5" t="s">
        <v>21</v>
      </c>
      <c r="J229" s="6"/>
      <c r="K229" s="7" t="s">
        <v>13</v>
      </c>
      <c r="L229" s="6"/>
      <c r="M229" s="6"/>
      <c r="O229" s="8" t="s">
        <v>26</v>
      </c>
      <c r="P229" s="9">
        <v>-30</v>
      </c>
      <c r="Q229" s="7" t="s">
        <v>27</v>
      </c>
      <c r="R229" s="10"/>
      <c r="S229" s="9"/>
      <c r="U229" s="8" t="s">
        <v>17</v>
      </c>
      <c r="V229" s="9">
        <v>10550</v>
      </c>
      <c r="W229" s="7" t="s">
        <v>18</v>
      </c>
      <c r="X229" s="10"/>
      <c r="Y229" s="9"/>
      <c r="AA229" s="3" t="s">
        <v>11</v>
      </c>
      <c r="AB229" s="4" t="s">
        <v>12</v>
      </c>
      <c r="AC229" s="4" t="s">
        <v>13</v>
      </c>
      <c r="AD229" s="4" t="s">
        <v>14</v>
      </c>
      <c r="AE229" s="4" t="s">
        <v>15</v>
      </c>
      <c r="AG229" s="5" t="s">
        <v>20</v>
      </c>
      <c r="AH229" s="6"/>
      <c r="AI229" s="7" t="s">
        <v>13</v>
      </c>
      <c r="AJ229" s="6"/>
      <c r="AK229" s="6">
        <f>SUM(AK227:AK228)</f>
        <v>14297.5</v>
      </c>
    </row>
    <row r="230" spans="3:37" x14ac:dyDescent="0.25">
      <c r="C230" s="8" t="s">
        <v>53</v>
      </c>
      <c r="D230" s="9">
        <v>-9</v>
      </c>
      <c r="E230" s="7" t="s">
        <v>25</v>
      </c>
      <c r="F230" s="10">
        <v>35</v>
      </c>
      <c r="G230" s="9">
        <f>D230*F230</f>
        <v>-315</v>
      </c>
      <c r="I230" s="8" t="s">
        <v>53</v>
      </c>
      <c r="J230" s="9">
        <v>-9</v>
      </c>
      <c r="K230" s="7" t="s">
        <v>25</v>
      </c>
      <c r="L230" s="10">
        <v>37</v>
      </c>
      <c r="M230" s="9">
        <f>J230*L230</f>
        <v>-333</v>
      </c>
      <c r="O230" s="8" t="s">
        <v>30</v>
      </c>
      <c r="P230" s="9">
        <v>-49</v>
      </c>
      <c r="Q230" s="7" t="s">
        <v>23</v>
      </c>
      <c r="R230" s="10">
        <v>2.6</v>
      </c>
      <c r="S230" s="9">
        <f>P230*R230</f>
        <v>-127.4</v>
      </c>
      <c r="U230" s="8" t="s">
        <v>19</v>
      </c>
      <c r="V230" s="9">
        <v>10450</v>
      </c>
      <c r="W230" s="7" t="s">
        <v>18</v>
      </c>
      <c r="X230" s="10">
        <v>1.5</v>
      </c>
      <c r="Y230" s="9">
        <f>V230*X230</f>
        <v>15675</v>
      </c>
      <c r="AA230" s="5" t="s">
        <v>16</v>
      </c>
      <c r="AB230" s="6"/>
      <c r="AC230" s="7" t="s">
        <v>13</v>
      </c>
      <c r="AD230" s="6"/>
      <c r="AE230" s="6"/>
      <c r="AG230" s="8" t="s">
        <v>13</v>
      </c>
      <c r="AH230" s="9"/>
      <c r="AI230" s="7" t="s">
        <v>13</v>
      </c>
      <c r="AJ230" s="9"/>
      <c r="AK230" s="9"/>
    </row>
    <row r="231" spans="3:37" x14ac:dyDescent="0.25">
      <c r="C231" s="8" t="s">
        <v>24</v>
      </c>
      <c r="D231" s="9">
        <v>-196</v>
      </c>
      <c r="E231" s="7" t="s">
        <v>25</v>
      </c>
      <c r="F231" s="10">
        <v>18</v>
      </c>
      <c r="G231" s="9">
        <f>D231*F231</f>
        <v>-3528</v>
      </c>
      <c r="I231" s="8" t="s">
        <v>24</v>
      </c>
      <c r="J231" s="9">
        <v>-198</v>
      </c>
      <c r="K231" s="7" t="s">
        <v>25</v>
      </c>
      <c r="L231" s="10">
        <v>10</v>
      </c>
      <c r="M231" s="9">
        <f>J231*L231</f>
        <v>-1980</v>
      </c>
      <c r="O231" s="5" t="s">
        <v>31</v>
      </c>
      <c r="P231" s="6"/>
      <c r="Q231" s="7" t="s">
        <v>13</v>
      </c>
      <c r="R231" s="6"/>
      <c r="S231" s="6">
        <f>SUM(S226:S230)</f>
        <v>-2044.4</v>
      </c>
      <c r="U231" s="5" t="s">
        <v>20</v>
      </c>
      <c r="V231" s="6"/>
      <c r="W231" s="7" t="s">
        <v>13</v>
      </c>
      <c r="X231" s="6"/>
      <c r="Y231" s="6">
        <f>SUM(Y229:Y230)</f>
        <v>15675</v>
      </c>
      <c r="AA231" s="8" t="s">
        <v>17</v>
      </c>
      <c r="AB231" s="9">
        <v>10850</v>
      </c>
      <c r="AC231" s="7" t="s">
        <v>18</v>
      </c>
      <c r="AD231" s="10"/>
      <c r="AE231" s="9"/>
      <c r="AG231" s="5" t="s">
        <v>21</v>
      </c>
      <c r="AH231" s="6"/>
      <c r="AI231" s="7" t="s">
        <v>13</v>
      </c>
      <c r="AJ231" s="6"/>
      <c r="AK231" s="6"/>
    </row>
    <row r="232" spans="3:37" x14ac:dyDescent="0.25">
      <c r="C232" s="8" t="s">
        <v>26</v>
      </c>
      <c r="D232" s="9">
        <v>-30</v>
      </c>
      <c r="E232" s="7" t="s">
        <v>27</v>
      </c>
      <c r="F232" s="10"/>
      <c r="G232" s="9"/>
      <c r="I232" s="8" t="s">
        <v>26</v>
      </c>
      <c r="J232" s="9">
        <v>-30</v>
      </c>
      <c r="K232" s="7" t="s">
        <v>27</v>
      </c>
      <c r="L232" s="10"/>
      <c r="M232" s="9"/>
      <c r="O232" s="5" t="s">
        <v>32</v>
      </c>
      <c r="P232" s="6"/>
      <c r="Q232" s="7" t="s">
        <v>13</v>
      </c>
      <c r="R232" s="6"/>
      <c r="S232" s="6">
        <f>SUM(S224,S231)</f>
        <v>12253.1</v>
      </c>
      <c r="U232" s="8" t="s">
        <v>13</v>
      </c>
      <c r="V232" s="9"/>
      <c r="W232" s="7" t="s">
        <v>13</v>
      </c>
      <c r="X232" s="9"/>
      <c r="Y232" s="9"/>
      <c r="AA232" s="8" t="s">
        <v>19</v>
      </c>
      <c r="AB232" s="9">
        <v>10750</v>
      </c>
      <c r="AC232" s="7" t="s">
        <v>18</v>
      </c>
      <c r="AD232" s="10">
        <v>1.33</v>
      </c>
      <c r="AE232" s="9">
        <f>AB232*AD232</f>
        <v>14297.5</v>
      </c>
      <c r="AG232" s="8" t="s">
        <v>53</v>
      </c>
      <c r="AH232" s="9">
        <v>-9</v>
      </c>
      <c r="AI232" s="7" t="s">
        <v>25</v>
      </c>
      <c r="AJ232" s="10">
        <v>37</v>
      </c>
      <c r="AK232" s="9">
        <f>AH232*AJ232</f>
        <v>-333</v>
      </c>
    </row>
    <row r="233" spans="3:37" x14ac:dyDescent="0.25">
      <c r="C233" s="8" t="s">
        <v>30</v>
      </c>
      <c r="D233" s="9">
        <v>-49</v>
      </c>
      <c r="E233" s="7" t="s">
        <v>23</v>
      </c>
      <c r="F233" s="10">
        <v>2.8</v>
      </c>
      <c r="G233" s="9">
        <f>D233*F233</f>
        <v>-137.19999999999999</v>
      </c>
      <c r="I233" s="8" t="s">
        <v>30</v>
      </c>
      <c r="J233" s="9">
        <v>-49</v>
      </c>
      <c r="K233" s="7" t="s">
        <v>23</v>
      </c>
      <c r="L233" s="10">
        <v>2.6</v>
      </c>
      <c r="M233" s="9">
        <f>J233*L233</f>
        <v>-127.4</v>
      </c>
      <c r="O233" s="8" t="s">
        <v>13</v>
      </c>
      <c r="P233" s="9"/>
      <c r="Q233" s="7" t="s">
        <v>13</v>
      </c>
      <c r="R233" s="9"/>
      <c r="S233" s="9"/>
      <c r="U233" s="5" t="s">
        <v>21</v>
      </c>
      <c r="V233" s="6"/>
      <c r="W233" s="7" t="s">
        <v>13</v>
      </c>
      <c r="X233" s="6"/>
      <c r="Y233" s="6"/>
      <c r="AA233" s="5" t="s">
        <v>20</v>
      </c>
      <c r="AB233" s="6"/>
      <c r="AC233" s="7" t="s">
        <v>13</v>
      </c>
      <c r="AD233" s="6"/>
      <c r="AE233" s="6">
        <f>SUM(AE231:AE232)</f>
        <v>14297.5</v>
      </c>
      <c r="AG233" s="8" t="s">
        <v>24</v>
      </c>
      <c r="AH233" s="9">
        <v>-302</v>
      </c>
      <c r="AI233" s="7" t="s">
        <v>25</v>
      </c>
      <c r="AJ233" s="10">
        <v>8</v>
      </c>
      <c r="AK233" s="9">
        <f>AH233*AJ233</f>
        <v>-2416</v>
      </c>
    </row>
    <row r="234" spans="3:37" x14ac:dyDescent="0.25">
      <c r="C234" s="5" t="s">
        <v>31</v>
      </c>
      <c r="D234" s="6"/>
      <c r="E234" s="7" t="s">
        <v>13</v>
      </c>
      <c r="F234" s="6"/>
      <c r="G234" s="6">
        <f>SUM(G229:G233)</f>
        <v>-3980.2</v>
      </c>
      <c r="I234" s="5" t="s">
        <v>31</v>
      </c>
      <c r="J234" s="6"/>
      <c r="K234" s="7" t="s">
        <v>13</v>
      </c>
      <c r="L234" s="6"/>
      <c r="M234" s="6">
        <f>SUM(M229:M233)</f>
        <v>-2440.4</v>
      </c>
      <c r="O234" s="5" t="s">
        <v>33</v>
      </c>
      <c r="P234" s="6"/>
      <c r="Q234" s="7" t="s">
        <v>13</v>
      </c>
      <c r="R234" s="6"/>
      <c r="S234" s="6"/>
      <c r="U234" s="8" t="s">
        <v>53</v>
      </c>
      <c r="V234" s="9">
        <v>-9</v>
      </c>
      <c r="W234" s="7" t="s">
        <v>25</v>
      </c>
      <c r="X234" s="10">
        <v>35</v>
      </c>
      <c r="Y234" s="9">
        <f>V234*X234</f>
        <v>-315</v>
      </c>
      <c r="AA234" s="8" t="s">
        <v>13</v>
      </c>
      <c r="AB234" s="9"/>
      <c r="AC234" s="7" t="s">
        <v>13</v>
      </c>
      <c r="AD234" s="9"/>
      <c r="AE234" s="9"/>
      <c r="AG234" s="8" t="s">
        <v>106</v>
      </c>
      <c r="AH234" s="9">
        <v>-21</v>
      </c>
      <c r="AI234" s="7" t="s">
        <v>25</v>
      </c>
      <c r="AJ234" s="10">
        <v>15</v>
      </c>
      <c r="AK234" s="9">
        <f>AH234*AJ234</f>
        <v>-315</v>
      </c>
    </row>
    <row r="235" spans="3:37" x14ac:dyDescent="0.25">
      <c r="C235" s="5" t="s">
        <v>32</v>
      </c>
      <c r="D235" s="6"/>
      <c r="E235" s="7" t="s">
        <v>13</v>
      </c>
      <c r="F235" s="6"/>
      <c r="G235" s="6">
        <f>SUM(G227,G234)</f>
        <v>11694.8</v>
      </c>
      <c r="I235" s="5" t="s">
        <v>32</v>
      </c>
      <c r="J235" s="6"/>
      <c r="K235" s="7" t="s">
        <v>13</v>
      </c>
      <c r="L235" s="6"/>
      <c r="M235" s="6">
        <f>SUM(M227,M234)</f>
        <v>11857.1</v>
      </c>
      <c r="O235" s="8" t="s">
        <v>35</v>
      </c>
      <c r="P235" s="9">
        <v>-30</v>
      </c>
      <c r="Q235" s="7" t="s">
        <v>13</v>
      </c>
      <c r="R235" s="9">
        <v>23</v>
      </c>
      <c r="S235" s="9">
        <f t="shared" ref="S235:S244" si="30">P235*R235</f>
        <v>-690</v>
      </c>
      <c r="U235" s="8" t="s">
        <v>24</v>
      </c>
      <c r="V235" s="9">
        <v>-300</v>
      </c>
      <c r="W235" s="7" t="s">
        <v>25</v>
      </c>
      <c r="X235" s="10">
        <v>18</v>
      </c>
      <c r="Y235" s="9">
        <f>V235*X235</f>
        <v>-5400</v>
      </c>
      <c r="AA235" s="5" t="s">
        <v>21</v>
      </c>
      <c r="AB235" s="6"/>
      <c r="AC235" s="7" t="s">
        <v>13</v>
      </c>
      <c r="AD235" s="6"/>
      <c r="AE235" s="6"/>
      <c r="AG235" s="8" t="s">
        <v>150</v>
      </c>
      <c r="AH235" s="9">
        <v>-316</v>
      </c>
      <c r="AI235" s="7" t="s">
        <v>25</v>
      </c>
      <c r="AJ235" s="10">
        <v>8</v>
      </c>
      <c r="AK235" s="9">
        <f>AH235*AJ235</f>
        <v>-2528</v>
      </c>
    </row>
    <row r="236" spans="3:37" x14ac:dyDescent="0.25">
      <c r="C236" s="8" t="s">
        <v>13</v>
      </c>
      <c r="D236" s="9"/>
      <c r="E236" s="7" t="s">
        <v>13</v>
      </c>
      <c r="F236" s="9"/>
      <c r="G236" s="9"/>
      <c r="I236" s="8" t="s">
        <v>13</v>
      </c>
      <c r="J236" s="9"/>
      <c r="K236" s="7" t="s">
        <v>13</v>
      </c>
      <c r="L236" s="9"/>
      <c r="M236" s="9"/>
      <c r="O236" s="8" t="s">
        <v>36</v>
      </c>
      <c r="P236" s="9">
        <v>-2</v>
      </c>
      <c r="Q236" s="7" t="s">
        <v>13</v>
      </c>
      <c r="R236" s="9">
        <v>95</v>
      </c>
      <c r="S236" s="9">
        <f t="shared" si="30"/>
        <v>-190</v>
      </c>
      <c r="U236" s="8" t="s">
        <v>106</v>
      </c>
      <c r="V236" s="9">
        <v>-21</v>
      </c>
      <c r="W236" s="7" t="s">
        <v>25</v>
      </c>
      <c r="X236" s="10">
        <v>20</v>
      </c>
      <c r="Y236" s="9">
        <f>V236*X236</f>
        <v>-420</v>
      </c>
      <c r="AA236" s="8" t="s">
        <v>53</v>
      </c>
      <c r="AB236" s="9">
        <v>-9</v>
      </c>
      <c r="AC236" s="7" t="s">
        <v>25</v>
      </c>
      <c r="AD236" s="10">
        <v>37</v>
      </c>
      <c r="AE236" s="9">
        <f>AB236*AD236</f>
        <v>-333</v>
      </c>
      <c r="AG236" s="8" t="s">
        <v>30</v>
      </c>
      <c r="AH236" s="9">
        <v>-49</v>
      </c>
      <c r="AI236" s="7" t="s">
        <v>23</v>
      </c>
      <c r="AJ236" s="10">
        <v>2.6</v>
      </c>
      <c r="AK236" s="9">
        <f>AH236*AJ236</f>
        <v>-127.4</v>
      </c>
    </row>
    <row r="237" spans="3:37" x14ac:dyDescent="0.25">
      <c r="C237" s="5" t="s">
        <v>33</v>
      </c>
      <c r="D237" s="6"/>
      <c r="E237" s="7" t="s">
        <v>13</v>
      </c>
      <c r="F237" s="6"/>
      <c r="G237" s="6"/>
      <c r="I237" s="5" t="s">
        <v>33</v>
      </c>
      <c r="J237" s="6"/>
      <c r="K237" s="7" t="s">
        <v>13</v>
      </c>
      <c r="L237" s="6"/>
      <c r="M237" s="6"/>
      <c r="O237" s="8" t="s">
        <v>38</v>
      </c>
      <c r="P237" s="11">
        <v>-0.33</v>
      </c>
      <c r="Q237" s="7" t="s">
        <v>13</v>
      </c>
      <c r="R237" s="9">
        <v>333</v>
      </c>
      <c r="S237" s="9">
        <f t="shared" si="30"/>
        <v>-109.89</v>
      </c>
      <c r="U237" s="8" t="s">
        <v>150</v>
      </c>
      <c r="V237" s="9">
        <v>-316</v>
      </c>
      <c r="W237" s="7" t="s">
        <v>25</v>
      </c>
      <c r="X237" s="10">
        <v>13</v>
      </c>
      <c r="Y237" s="9">
        <f>V237*X237</f>
        <v>-4108</v>
      </c>
      <c r="AA237" s="8" t="s">
        <v>24</v>
      </c>
      <c r="AB237" s="9">
        <v>-302</v>
      </c>
      <c r="AC237" s="7" t="s">
        <v>25</v>
      </c>
      <c r="AD237" s="10">
        <v>10</v>
      </c>
      <c r="AE237" s="9">
        <f>AB237*AD237</f>
        <v>-3020</v>
      </c>
      <c r="AG237" s="5" t="s">
        <v>31</v>
      </c>
      <c r="AH237" s="6"/>
      <c r="AI237" s="7" t="s">
        <v>13</v>
      </c>
      <c r="AJ237" s="6"/>
      <c r="AK237" s="6">
        <f>SUM(AK231:AK236)</f>
        <v>-5719.4</v>
      </c>
    </row>
    <row r="238" spans="3:37" x14ac:dyDescent="0.25">
      <c r="C238" s="8" t="s">
        <v>35</v>
      </c>
      <c r="D238" s="9">
        <v>-30</v>
      </c>
      <c r="E238" s="7" t="s">
        <v>13</v>
      </c>
      <c r="F238" s="9">
        <v>23</v>
      </c>
      <c r="G238" s="9">
        <f t="shared" ref="G238:G247" si="31">D238*F238</f>
        <v>-690</v>
      </c>
      <c r="I238" s="8" t="s">
        <v>35</v>
      </c>
      <c r="J238" s="9">
        <v>-30</v>
      </c>
      <c r="K238" s="7" t="s">
        <v>13</v>
      </c>
      <c r="L238" s="9">
        <v>23</v>
      </c>
      <c r="M238" s="9">
        <f t="shared" ref="M238:M247" si="32">J238*L238</f>
        <v>-690</v>
      </c>
      <c r="O238" s="8" t="s">
        <v>54</v>
      </c>
      <c r="P238" s="11">
        <v>-0.5</v>
      </c>
      <c r="Q238" s="7" t="s">
        <v>13</v>
      </c>
      <c r="R238" s="9">
        <v>225</v>
      </c>
      <c r="S238" s="9">
        <f t="shared" si="30"/>
        <v>-112.5</v>
      </c>
      <c r="U238" s="8" t="s">
        <v>30</v>
      </c>
      <c r="V238" s="9">
        <v>-49</v>
      </c>
      <c r="W238" s="7" t="s">
        <v>23</v>
      </c>
      <c r="X238" s="10">
        <v>2.8</v>
      </c>
      <c r="Y238" s="9">
        <f>V238*X238</f>
        <v>-137.19999999999999</v>
      </c>
      <c r="AA238" s="8" t="s">
        <v>106</v>
      </c>
      <c r="AB238" s="9">
        <v>-21</v>
      </c>
      <c r="AC238" s="7" t="s">
        <v>25</v>
      </c>
      <c r="AD238" s="10">
        <v>16</v>
      </c>
      <c r="AE238" s="9">
        <f>AB238*AD238</f>
        <v>-336</v>
      </c>
      <c r="AG238" s="5" t="s">
        <v>32</v>
      </c>
      <c r="AH238" s="6"/>
      <c r="AI238" s="7" t="s">
        <v>13</v>
      </c>
      <c r="AJ238" s="6"/>
      <c r="AK238" s="6">
        <f>SUM(AK229,AK237)</f>
        <v>8578.1</v>
      </c>
    </row>
    <row r="239" spans="3:37" x14ac:dyDescent="0.25">
      <c r="C239" s="8" t="s">
        <v>36</v>
      </c>
      <c r="D239" s="9">
        <v>-2</v>
      </c>
      <c r="E239" s="7" t="s">
        <v>13</v>
      </c>
      <c r="F239" s="9">
        <v>95</v>
      </c>
      <c r="G239" s="9">
        <f t="shared" si="31"/>
        <v>-190</v>
      </c>
      <c r="I239" s="8" t="s">
        <v>36</v>
      </c>
      <c r="J239" s="9">
        <v>-2</v>
      </c>
      <c r="K239" s="7" t="s">
        <v>13</v>
      </c>
      <c r="L239" s="9">
        <v>95</v>
      </c>
      <c r="M239" s="9">
        <f t="shared" si="32"/>
        <v>-190</v>
      </c>
      <c r="O239" s="8" t="s">
        <v>55</v>
      </c>
      <c r="P239" s="11">
        <v>-0.5</v>
      </c>
      <c r="Q239" s="7" t="s">
        <v>13</v>
      </c>
      <c r="R239" s="9">
        <v>170</v>
      </c>
      <c r="S239" s="9">
        <f t="shared" si="30"/>
        <v>-85</v>
      </c>
      <c r="U239" s="5" t="s">
        <v>31</v>
      </c>
      <c r="V239" s="6"/>
      <c r="W239" s="7" t="s">
        <v>13</v>
      </c>
      <c r="X239" s="6"/>
      <c r="Y239" s="6">
        <f>SUM(Y233:Y238)</f>
        <v>-10380.200000000001</v>
      </c>
      <c r="AA239" s="8" t="s">
        <v>150</v>
      </c>
      <c r="AB239" s="9">
        <v>-316</v>
      </c>
      <c r="AC239" s="7" t="s">
        <v>25</v>
      </c>
      <c r="AD239" s="10">
        <v>9</v>
      </c>
      <c r="AE239" s="9">
        <f>AB239*AD239</f>
        <v>-2844</v>
      </c>
      <c r="AG239" s="8" t="s">
        <v>13</v>
      </c>
      <c r="AH239" s="9"/>
      <c r="AI239" s="7" t="s">
        <v>13</v>
      </c>
      <c r="AJ239" s="9"/>
      <c r="AK239" s="9"/>
    </row>
    <row r="240" spans="3:37" x14ac:dyDescent="0.25">
      <c r="C240" s="8" t="s">
        <v>38</v>
      </c>
      <c r="D240" s="11">
        <v>-0.33</v>
      </c>
      <c r="E240" s="7" t="s">
        <v>13</v>
      </c>
      <c r="F240" s="9">
        <v>333</v>
      </c>
      <c r="G240" s="9">
        <f t="shared" si="31"/>
        <v>-109.89</v>
      </c>
      <c r="I240" s="8" t="s">
        <v>38</v>
      </c>
      <c r="J240" s="11">
        <v>-0.33</v>
      </c>
      <c r="K240" s="7" t="s">
        <v>13</v>
      </c>
      <c r="L240" s="9">
        <v>333</v>
      </c>
      <c r="M240" s="9">
        <f t="shared" si="32"/>
        <v>-109.89</v>
      </c>
      <c r="O240" s="8" t="s">
        <v>56</v>
      </c>
      <c r="P240" s="11">
        <v>-0.5</v>
      </c>
      <c r="Q240" s="7" t="s">
        <v>13</v>
      </c>
      <c r="R240" s="9">
        <v>812</v>
      </c>
      <c r="S240" s="9">
        <f t="shared" si="30"/>
        <v>-406</v>
      </c>
      <c r="U240" s="5" t="s">
        <v>32</v>
      </c>
      <c r="V240" s="6"/>
      <c r="W240" s="7" t="s">
        <v>13</v>
      </c>
      <c r="X240" s="6"/>
      <c r="Y240" s="6">
        <f>SUM(Y231,Y239)</f>
        <v>5294.7999999999993</v>
      </c>
      <c r="AA240" s="8" t="s">
        <v>30</v>
      </c>
      <c r="AB240" s="9">
        <v>-49</v>
      </c>
      <c r="AC240" s="7" t="s">
        <v>23</v>
      </c>
      <c r="AD240" s="10">
        <v>2.6</v>
      </c>
      <c r="AE240" s="9">
        <f>AB240*AD240</f>
        <v>-127.4</v>
      </c>
      <c r="AG240" s="5" t="s">
        <v>33</v>
      </c>
      <c r="AH240" s="6"/>
      <c r="AI240" s="7" t="s">
        <v>13</v>
      </c>
      <c r="AJ240" s="6"/>
      <c r="AK240" s="6"/>
    </row>
    <row r="241" spans="3:37" x14ac:dyDescent="0.25">
      <c r="C241" s="8" t="s">
        <v>54</v>
      </c>
      <c r="D241" s="11">
        <v>-0.5</v>
      </c>
      <c r="E241" s="7" t="s">
        <v>13</v>
      </c>
      <c r="F241" s="9">
        <v>225</v>
      </c>
      <c r="G241" s="9">
        <f t="shared" si="31"/>
        <v>-112.5</v>
      </c>
      <c r="I241" s="8" t="s">
        <v>54</v>
      </c>
      <c r="J241" s="11">
        <v>-0.5</v>
      </c>
      <c r="K241" s="7" t="s">
        <v>13</v>
      </c>
      <c r="L241" s="9">
        <v>225</v>
      </c>
      <c r="M241" s="9">
        <f t="shared" si="32"/>
        <v>-112.5</v>
      </c>
      <c r="O241" s="8" t="s">
        <v>74</v>
      </c>
      <c r="P241" s="9">
        <v>-5</v>
      </c>
      <c r="Q241" s="7" t="s">
        <v>13</v>
      </c>
      <c r="R241" s="9">
        <v>667</v>
      </c>
      <c r="S241" s="9">
        <f t="shared" si="30"/>
        <v>-3335</v>
      </c>
      <c r="U241" s="8" t="s">
        <v>13</v>
      </c>
      <c r="V241" s="9"/>
      <c r="W241" s="7" t="s">
        <v>13</v>
      </c>
      <c r="X241" s="9"/>
      <c r="Y241" s="9"/>
      <c r="AA241" s="5" t="s">
        <v>31</v>
      </c>
      <c r="AB241" s="6"/>
      <c r="AC241" s="7" t="s">
        <v>13</v>
      </c>
      <c r="AD241" s="6"/>
      <c r="AE241" s="6">
        <f>SUM(AE235:AE240)</f>
        <v>-6660.4</v>
      </c>
      <c r="AG241" s="8" t="s">
        <v>36</v>
      </c>
      <c r="AH241" s="9">
        <v>-3</v>
      </c>
      <c r="AI241" s="7" t="s">
        <v>13</v>
      </c>
      <c r="AJ241" s="9">
        <v>95</v>
      </c>
      <c r="AK241" s="9">
        <f t="shared" ref="AK241:AK249" si="33">AH241*AJ241</f>
        <v>-285</v>
      </c>
    </row>
    <row r="242" spans="3:37" x14ac:dyDescent="0.25">
      <c r="C242" s="8" t="s">
        <v>55</v>
      </c>
      <c r="D242" s="11">
        <v>-0.5</v>
      </c>
      <c r="E242" s="7" t="s">
        <v>13</v>
      </c>
      <c r="F242" s="9">
        <v>170</v>
      </c>
      <c r="G242" s="9">
        <f t="shared" si="31"/>
        <v>-85</v>
      </c>
      <c r="I242" s="8" t="s">
        <v>55</v>
      </c>
      <c r="J242" s="11">
        <v>-0.5</v>
      </c>
      <c r="K242" s="7" t="s">
        <v>13</v>
      </c>
      <c r="L242" s="9">
        <v>170</v>
      </c>
      <c r="M242" s="9">
        <f t="shared" si="32"/>
        <v>-85</v>
      </c>
      <c r="O242" s="8" t="s">
        <v>164</v>
      </c>
      <c r="P242" s="9">
        <v>-1</v>
      </c>
      <c r="Q242" s="7" t="s">
        <v>13</v>
      </c>
      <c r="R242" s="9">
        <v>1225</v>
      </c>
      <c r="S242" s="9">
        <f t="shared" si="30"/>
        <v>-1225</v>
      </c>
      <c r="U242" s="5" t="s">
        <v>33</v>
      </c>
      <c r="V242" s="6"/>
      <c r="W242" s="7" t="s">
        <v>13</v>
      </c>
      <c r="X242" s="6"/>
      <c r="Y242" s="6"/>
      <c r="AA242" s="5" t="s">
        <v>32</v>
      </c>
      <c r="AB242" s="6"/>
      <c r="AC242" s="7" t="s">
        <v>13</v>
      </c>
      <c r="AD242" s="6"/>
      <c r="AE242" s="6">
        <f>SUM(AE233,AE241)</f>
        <v>7637.1</v>
      </c>
      <c r="AG242" s="8" t="s">
        <v>38</v>
      </c>
      <c r="AH242" s="11">
        <v>-0.33</v>
      </c>
      <c r="AI242" s="7" t="s">
        <v>13</v>
      </c>
      <c r="AJ242" s="9">
        <v>333</v>
      </c>
      <c r="AK242" s="9">
        <f t="shared" si="33"/>
        <v>-109.89</v>
      </c>
    </row>
    <row r="243" spans="3:37" x14ac:dyDescent="0.25">
      <c r="C243" s="8" t="s">
        <v>56</v>
      </c>
      <c r="D243" s="11">
        <v>-0.5</v>
      </c>
      <c r="E243" s="7" t="s">
        <v>13</v>
      </c>
      <c r="F243" s="9">
        <v>812</v>
      </c>
      <c r="G243" s="9">
        <f t="shared" si="31"/>
        <v>-406</v>
      </c>
      <c r="I243" s="8" t="s">
        <v>56</v>
      </c>
      <c r="J243" s="11">
        <v>-0.5</v>
      </c>
      <c r="K243" s="7" t="s">
        <v>13</v>
      </c>
      <c r="L243" s="9">
        <v>812</v>
      </c>
      <c r="M243" s="9">
        <f t="shared" si="32"/>
        <v>-406</v>
      </c>
      <c r="O243" s="8" t="s">
        <v>165</v>
      </c>
      <c r="P243" s="9">
        <v>-3</v>
      </c>
      <c r="Q243" s="7" t="s">
        <v>13</v>
      </c>
      <c r="R243" s="9">
        <v>125</v>
      </c>
      <c r="S243" s="9">
        <f t="shared" si="30"/>
        <v>-375</v>
      </c>
      <c r="U243" s="8" t="s">
        <v>36</v>
      </c>
      <c r="V243" s="9">
        <v>-3</v>
      </c>
      <c r="W243" s="7" t="s">
        <v>13</v>
      </c>
      <c r="X243" s="9">
        <v>95</v>
      </c>
      <c r="Y243" s="9">
        <f t="shared" ref="Y243:Y251" si="34">V243*X243</f>
        <v>-285</v>
      </c>
      <c r="AA243" s="8" t="s">
        <v>13</v>
      </c>
      <c r="AB243" s="9"/>
      <c r="AC243" s="7" t="s">
        <v>13</v>
      </c>
      <c r="AD243" s="9"/>
      <c r="AE243" s="9"/>
      <c r="AG243" s="8" t="s">
        <v>54</v>
      </c>
      <c r="AH243" s="11">
        <v>-0.5</v>
      </c>
      <c r="AI243" s="7" t="s">
        <v>13</v>
      </c>
      <c r="AJ243" s="9">
        <v>225</v>
      </c>
      <c r="AK243" s="9">
        <f t="shared" si="33"/>
        <v>-112.5</v>
      </c>
    </row>
    <row r="244" spans="3:37" x14ac:dyDescent="0.25">
      <c r="C244" s="8" t="s">
        <v>74</v>
      </c>
      <c r="D244" s="9">
        <v>-4</v>
      </c>
      <c r="E244" s="7" t="s">
        <v>13</v>
      </c>
      <c r="F244" s="9">
        <v>667</v>
      </c>
      <c r="G244" s="9">
        <f t="shared" si="31"/>
        <v>-2668</v>
      </c>
      <c r="I244" s="8" t="s">
        <v>74</v>
      </c>
      <c r="J244" s="9">
        <v>-5</v>
      </c>
      <c r="K244" s="7" t="s">
        <v>13</v>
      </c>
      <c r="L244" s="9">
        <v>667</v>
      </c>
      <c r="M244" s="9">
        <f t="shared" si="32"/>
        <v>-3335</v>
      </c>
      <c r="O244" s="8" t="s">
        <v>167</v>
      </c>
      <c r="P244" s="9">
        <v>-160</v>
      </c>
      <c r="Q244" s="7" t="s">
        <v>13</v>
      </c>
      <c r="R244" s="9">
        <v>7</v>
      </c>
      <c r="S244" s="9">
        <f t="shared" si="30"/>
        <v>-1120</v>
      </c>
      <c r="U244" s="8" t="s">
        <v>38</v>
      </c>
      <c r="V244" s="11">
        <v>-0.33</v>
      </c>
      <c r="W244" s="7" t="s">
        <v>13</v>
      </c>
      <c r="X244" s="9">
        <v>333</v>
      </c>
      <c r="Y244" s="9">
        <f t="shared" si="34"/>
        <v>-109.89</v>
      </c>
      <c r="AA244" s="5" t="s">
        <v>33</v>
      </c>
      <c r="AB244" s="6"/>
      <c r="AC244" s="7" t="s">
        <v>13</v>
      </c>
      <c r="AD244" s="6"/>
      <c r="AE244" s="6"/>
      <c r="AG244" s="8" t="s">
        <v>55</v>
      </c>
      <c r="AH244" s="11">
        <v>-0.5</v>
      </c>
      <c r="AI244" s="7" t="s">
        <v>13</v>
      </c>
      <c r="AJ244" s="9">
        <v>170</v>
      </c>
      <c r="AK244" s="9">
        <f t="shared" si="33"/>
        <v>-85</v>
      </c>
    </row>
    <row r="245" spans="3:37" x14ac:dyDescent="0.25">
      <c r="C245" s="8" t="s">
        <v>164</v>
      </c>
      <c r="D245" s="9">
        <v>-1</v>
      </c>
      <c r="E245" s="7" t="s">
        <v>13</v>
      </c>
      <c r="F245" s="9">
        <v>1225</v>
      </c>
      <c r="G245" s="9">
        <f t="shared" si="31"/>
        <v>-1225</v>
      </c>
      <c r="I245" s="8" t="s">
        <v>164</v>
      </c>
      <c r="J245" s="9">
        <v>-1</v>
      </c>
      <c r="K245" s="7" t="s">
        <v>13</v>
      </c>
      <c r="L245" s="9">
        <v>1225</v>
      </c>
      <c r="M245" s="9">
        <f t="shared" si="32"/>
        <v>-1225</v>
      </c>
      <c r="O245" s="8" t="s">
        <v>43</v>
      </c>
      <c r="P245" s="9"/>
      <c r="Q245" s="7" t="s">
        <v>13</v>
      </c>
      <c r="R245" s="9"/>
      <c r="S245" s="9">
        <v>-750</v>
      </c>
      <c r="U245" s="8" t="s">
        <v>54</v>
      </c>
      <c r="V245" s="11">
        <v>-0.5</v>
      </c>
      <c r="W245" s="7" t="s">
        <v>13</v>
      </c>
      <c r="X245" s="9">
        <v>225</v>
      </c>
      <c r="Y245" s="9">
        <f t="shared" si="34"/>
        <v>-112.5</v>
      </c>
      <c r="AA245" s="8" t="s">
        <v>36</v>
      </c>
      <c r="AB245" s="9">
        <v>-3</v>
      </c>
      <c r="AC245" s="7" t="s">
        <v>13</v>
      </c>
      <c r="AD245" s="9">
        <v>95</v>
      </c>
      <c r="AE245" s="9">
        <f t="shared" ref="AE245:AE253" si="35">AB245*AD245</f>
        <v>-285</v>
      </c>
      <c r="AG245" s="8" t="s">
        <v>56</v>
      </c>
      <c r="AH245" s="11">
        <v>-0.5</v>
      </c>
      <c r="AI245" s="7" t="s">
        <v>13</v>
      </c>
      <c r="AJ245" s="9">
        <v>812</v>
      </c>
      <c r="AK245" s="9">
        <f t="shared" si="33"/>
        <v>-406</v>
      </c>
    </row>
    <row r="246" spans="3:37" x14ac:dyDescent="0.25">
      <c r="C246" s="8" t="s">
        <v>165</v>
      </c>
      <c r="D246" s="9">
        <v>-3</v>
      </c>
      <c r="E246" s="7" t="s">
        <v>13</v>
      </c>
      <c r="F246" s="9">
        <v>125</v>
      </c>
      <c r="G246" s="9">
        <f t="shared" si="31"/>
        <v>-375</v>
      </c>
      <c r="I246" s="8" t="s">
        <v>165</v>
      </c>
      <c r="J246" s="9">
        <v>-3</v>
      </c>
      <c r="K246" s="7" t="s">
        <v>13</v>
      </c>
      <c r="L246" s="9">
        <v>125</v>
      </c>
      <c r="M246" s="9">
        <f t="shared" si="32"/>
        <v>-375</v>
      </c>
      <c r="O246" s="5" t="s">
        <v>44</v>
      </c>
      <c r="P246" s="6"/>
      <c r="Q246" s="7" t="s">
        <v>13</v>
      </c>
      <c r="R246" s="6"/>
      <c r="S246" s="6">
        <f>SUM(S235:S245)</f>
        <v>-8398.39</v>
      </c>
      <c r="U246" s="8" t="s">
        <v>55</v>
      </c>
      <c r="V246" s="11">
        <v>-0.5</v>
      </c>
      <c r="W246" s="7" t="s">
        <v>13</v>
      </c>
      <c r="X246" s="9">
        <v>170</v>
      </c>
      <c r="Y246" s="9">
        <f t="shared" si="34"/>
        <v>-85</v>
      </c>
      <c r="AA246" s="8" t="s">
        <v>38</v>
      </c>
      <c r="AB246" s="11">
        <v>-0.33</v>
      </c>
      <c r="AC246" s="7" t="s">
        <v>13</v>
      </c>
      <c r="AD246" s="9">
        <v>333</v>
      </c>
      <c r="AE246" s="9">
        <f t="shared" si="35"/>
        <v>-109.89</v>
      </c>
      <c r="AG246" s="8" t="s">
        <v>74</v>
      </c>
      <c r="AH246" s="9">
        <v>-5</v>
      </c>
      <c r="AI246" s="7" t="s">
        <v>13</v>
      </c>
      <c r="AJ246" s="9">
        <v>667</v>
      </c>
      <c r="AK246" s="9">
        <f t="shared" si="33"/>
        <v>-3335</v>
      </c>
    </row>
    <row r="247" spans="3:37" x14ac:dyDescent="0.25">
      <c r="C247" s="8" t="s">
        <v>167</v>
      </c>
      <c r="D247" s="9">
        <v>-160</v>
      </c>
      <c r="E247" s="7" t="s">
        <v>13</v>
      </c>
      <c r="F247" s="9">
        <v>10</v>
      </c>
      <c r="G247" s="9">
        <f t="shared" si="31"/>
        <v>-1600</v>
      </c>
      <c r="I247" s="8" t="s">
        <v>167</v>
      </c>
      <c r="J247" s="9">
        <v>-160</v>
      </c>
      <c r="K247" s="7" t="s">
        <v>13</v>
      </c>
      <c r="L247" s="9">
        <v>7</v>
      </c>
      <c r="M247" s="9">
        <f t="shared" si="32"/>
        <v>-1120</v>
      </c>
      <c r="O247" s="8" t="s">
        <v>45</v>
      </c>
      <c r="P247" s="9"/>
      <c r="Q247" s="7" t="s">
        <v>13</v>
      </c>
      <c r="R247" s="9"/>
      <c r="S247" s="9">
        <f>SUM(S232,S246)</f>
        <v>3854.7100000000009</v>
      </c>
      <c r="U247" s="8" t="s">
        <v>56</v>
      </c>
      <c r="V247" s="11">
        <v>-0.5</v>
      </c>
      <c r="W247" s="7" t="s">
        <v>13</v>
      </c>
      <c r="X247" s="9">
        <v>812</v>
      </c>
      <c r="Y247" s="9">
        <f t="shared" si="34"/>
        <v>-406</v>
      </c>
      <c r="AA247" s="8" t="s">
        <v>54</v>
      </c>
      <c r="AB247" s="11">
        <v>-0.5</v>
      </c>
      <c r="AC247" s="7" t="s">
        <v>13</v>
      </c>
      <c r="AD247" s="9">
        <v>225</v>
      </c>
      <c r="AE247" s="9">
        <f t="shared" si="35"/>
        <v>-112.5</v>
      </c>
      <c r="AG247" s="8" t="s">
        <v>164</v>
      </c>
      <c r="AH247" s="9">
        <v>-1</v>
      </c>
      <c r="AI247" s="7" t="s">
        <v>13</v>
      </c>
      <c r="AJ247" s="9">
        <v>1225</v>
      </c>
      <c r="AK247" s="9">
        <f t="shared" si="33"/>
        <v>-1225</v>
      </c>
    </row>
    <row r="248" spans="3:37" x14ac:dyDescent="0.25">
      <c r="C248" s="8" t="s">
        <v>43</v>
      </c>
      <c r="D248" s="9"/>
      <c r="E248" s="7" t="s">
        <v>13</v>
      </c>
      <c r="F248" s="9"/>
      <c r="G248" s="9">
        <v>-800</v>
      </c>
      <c r="I248" s="8" t="s">
        <v>43</v>
      </c>
      <c r="J248" s="9"/>
      <c r="K248" s="7" t="s">
        <v>13</v>
      </c>
      <c r="L248" s="9"/>
      <c r="M248" s="9">
        <v>-750</v>
      </c>
      <c r="O248" s="1"/>
      <c r="P248" s="1"/>
      <c r="Q248" s="1"/>
      <c r="R248" s="1"/>
      <c r="S248" s="1"/>
      <c r="U248" s="8" t="s">
        <v>74</v>
      </c>
      <c r="V248" s="9">
        <v>-4</v>
      </c>
      <c r="W248" s="7" t="s">
        <v>13</v>
      </c>
      <c r="X248" s="9">
        <v>667</v>
      </c>
      <c r="Y248" s="9">
        <f t="shared" si="34"/>
        <v>-2668</v>
      </c>
      <c r="AA248" s="8" t="s">
        <v>55</v>
      </c>
      <c r="AB248" s="11">
        <v>-0.5</v>
      </c>
      <c r="AC248" s="7" t="s">
        <v>13</v>
      </c>
      <c r="AD248" s="9">
        <v>170</v>
      </c>
      <c r="AE248" s="9">
        <f t="shared" si="35"/>
        <v>-85</v>
      </c>
      <c r="AG248" s="8" t="s">
        <v>165</v>
      </c>
      <c r="AH248" s="9">
        <v>-3</v>
      </c>
      <c r="AI248" s="7" t="s">
        <v>13</v>
      </c>
      <c r="AJ248" s="9">
        <v>125</v>
      </c>
      <c r="AK248" s="9">
        <f t="shared" si="33"/>
        <v>-375</v>
      </c>
    </row>
    <row r="249" spans="3:37" x14ac:dyDescent="0.25">
      <c r="C249" s="5" t="s">
        <v>44</v>
      </c>
      <c r="D249" s="6"/>
      <c r="E249" s="7" t="s">
        <v>13</v>
      </c>
      <c r="F249" s="6"/>
      <c r="G249" s="6">
        <f>SUM(G238:G248)</f>
        <v>-8261.39</v>
      </c>
      <c r="I249" s="5" t="s">
        <v>44</v>
      </c>
      <c r="J249" s="6"/>
      <c r="K249" s="7" t="s">
        <v>13</v>
      </c>
      <c r="L249" s="6"/>
      <c r="M249" s="6">
        <f>SUM(M238:M248)</f>
        <v>-8398.39</v>
      </c>
      <c r="O249" s="2" t="s">
        <v>75</v>
      </c>
      <c r="P249" s="1"/>
      <c r="Q249" s="1"/>
      <c r="R249" s="1"/>
      <c r="S249" s="1"/>
      <c r="U249" s="8" t="s">
        <v>164</v>
      </c>
      <c r="V249" s="9">
        <v>-1</v>
      </c>
      <c r="W249" s="7" t="s">
        <v>13</v>
      </c>
      <c r="X249" s="9">
        <v>1225</v>
      </c>
      <c r="Y249" s="9">
        <f t="shared" si="34"/>
        <v>-1225</v>
      </c>
      <c r="AA249" s="8" t="s">
        <v>56</v>
      </c>
      <c r="AB249" s="11">
        <v>-0.5</v>
      </c>
      <c r="AC249" s="7" t="s">
        <v>13</v>
      </c>
      <c r="AD249" s="9">
        <v>812</v>
      </c>
      <c r="AE249" s="9">
        <f t="shared" si="35"/>
        <v>-406</v>
      </c>
      <c r="AG249" s="8" t="s">
        <v>167</v>
      </c>
      <c r="AH249" s="9">
        <v>-160</v>
      </c>
      <c r="AI249" s="7" t="s">
        <v>13</v>
      </c>
      <c r="AJ249" s="9">
        <v>7</v>
      </c>
      <c r="AK249" s="9">
        <f t="shared" si="33"/>
        <v>-1120</v>
      </c>
    </row>
    <row r="250" spans="3:37" x14ac:dyDescent="0.25">
      <c r="C250" s="8" t="s">
        <v>45</v>
      </c>
      <c r="D250" s="9"/>
      <c r="E250" s="7" t="s">
        <v>13</v>
      </c>
      <c r="F250" s="9"/>
      <c r="G250" s="9">
        <f>SUM(G235,G249)</f>
        <v>3433.41</v>
      </c>
      <c r="I250" s="8" t="s">
        <v>45</v>
      </c>
      <c r="J250" s="9"/>
      <c r="K250" s="7" t="s">
        <v>13</v>
      </c>
      <c r="L250" s="9"/>
      <c r="M250" s="9">
        <f>SUM(M235,M249)</f>
        <v>3458.7100000000009</v>
      </c>
      <c r="O250" s="2" t="s">
        <v>76</v>
      </c>
      <c r="P250" s="1"/>
      <c r="Q250" s="1"/>
      <c r="R250" s="1"/>
      <c r="S250" s="1"/>
      <c r="U250" s="8" t="s">
        <v>165</v>
      </c>
      <c r="V250" s="9">
        <v>-3</v>
      </c>
      <c r="W250" s="7" t="s">
        <v>13</v>
      </c>
      <c r="X250" s="9">
        <v>125</v>
      </c>
      <c r="Y250" s="9">
        <f t="shared" si="34"/>
        <v>-375</v>
      </c>
      <c r="AA250" s="8" t="s">
        <v>74</v>
      </c>
      <c r="AB250" s="9">
        <v>-5</v>
      </c>
      <c r="AC250" s="7" t="s">
        <v>13</v>
      </c>
      <c r="AD250" s="9">
        <v>667</v>
      </c>
      <c r="AE250" s="9">
        <f t="shared" si="35"/>
        <v>-3335</v>
      </c>
      <c r="AG250" s="8" t="s">
        <v>43</v>
      </c>
      <c r="AH250" s="9"/>
      <c r="AI250" s="7" t="s">
        <v>13</v>
      </c>
      <c r="AJ250" s="9"/>
      <c r="AK250" s="9">
        <v>-750</v>
      </c>
    </row>
    <row r="251" spans="3:37" x14ac:dyDescent="0.25">
      <c r="C251" s="1"/>
      <c r="D251" s="1"/>
      <c r="E251" s="1"/>
      <c r="F251" s="1"/>
      <c r="G251" s="1"/>
      <c r="I251" s="1"/>
      <c r="J251" s="1"/>
      <c r="K251" s="1"/>
      <c r="L251" s="1"/>
      <c r="M251" s="1"/>
      <c r="O251" s="2" t="s">
        <v>65</v>
      </c>
      <c r="P251" s="1"/>
      <c r="Q251" s="1"/>
      <c r="R251" s="1"/>
      <c r="S251" s="1"/>
      <c r="U251" s="8" t="s">
        <v>167</v>
      </c>
      <c r="V251" s="9">
        <v>-160</v>
      </c>
      <c r="W251" s="7" t="s">
        <v>13</v>
      </c>
      <c r="X251" s="9">
        <v>10</v>
      </c>
      <c r="Y251" s="9">
        <f t="shared" si="34"/>
        <v>-1600</v>
      </c>
      <c r="AA251" s="8" t="s">
        <v>164</v>
      </c>
      <c r="AB251" s="9">
        <v>-1</v>
      </c>
      <c r="AC251" s="7" t="s">
        <v>13</v>
      </c>
      <c r="AD251" s="9">
        <v>1225</v>
      </c>
      <c r="AE251" s="9">
        <f t="shared" si="35"/>
        <v>-1225</v>
      </c>
      <c r="AG251" s="5" t="s">
        <v>44</v>
      </c>
      <c r="AH251" s="6"/>
      <c r="AI251" s="7" t="s">
        <v>13</v>
      </c>
      <c r="AJ251" s="6"/>
      <c r="AK251" s="6">
        <f>SUM(AK241:AK250)</f>
        <v>-7803.39</v>
      </c>
    </row>
    <row r="252" spans="3:37" x14ac:dyDescent="0.25">
      <c r="C252" s="2" t="s">
        <v>75</v>
      </c>
      <c r="D252" s="1"/>
      <c r="E252" s="1"/>
      <c r="F252" s="1"/>
      <c r="G252" s="1"/>
      <c r="I252" s="2" t="s">
        <v>75</v>
      </c>
      <c r="J252" s="1"/>
      <c r="K252" s="1"/>
      <c r="L252" s="1"/>
      <c r="M252" s="1"/>
      <c r="O252" s="1"/>
      <c r="P252" s="1"/>
      <c r="Q252" s="1"/>
      <c r="R252" s="1"/>
      <c r="S252" s="1"/>
      <c r="U252" s="8" t="s">
        <v>43</v>
      </c>
      <c r="V252" s="9"/>
      <c r="W252" s="7" t="s">
        <v>13</v>
      </c>
      <c r="X252" s="9"/>
      <c r="Y252" s="9">
        <v>-800</v>
      </c>
      <c r="AA252" s="8" t="s">
        <v>165</v>
      </c>
      <c r="AB252" s="9">
        <v>-3</v>
      </c>
      <c r="AC252" s="7" t="s">
        <v>13</v>
      </c>
      <c r="AD252" s="9">
        <v>125</v>
      </c>
      <c r="AE252" s="9">
        <f t="shared" si="35"/>
        <v>-375</v>
      </c>
      <c r="AG252" s="8" t="s">
        <v>45</v>
      </c>
      <c r="AH252" s="9"/>
      <c r="AI252" s="7" t="s">
        <v>13</v>
      </c>
      <c r="AJ252" s="9"/>
      <c r="AK252" s="9">
        <f>SUM(AK238,AK251)</f>
        <v>774.71</v>
      </c>
    </row>
    <row r="253" spans="3:37" x14ac:dyDescent="0.25">
      <c r="C253" s="2" t="s">
        <v>76</v>
      </c>
      <c r="D253" s="1"/>
      <c r="E253" s="1"/>
      <c r="F253" s="1"/>
      <c r="G253" s="1"/>
      <c r="I253" s="2" t="s">
        <v>76</v>
      </c>
      <c r="J253" s="1"/>
      <c r="K253" s="1"/>
      <c r="L253" s="1"/>
      <c r="M253" s="1"/>
      <c r="O253" s="2" t="s">
        <v>49</v>
      </c>
      <c r="P253" s="1"/>
      <c r="Q253" s="1"/>
      <c r="R253" s="1"/>
      <c r="S253" s="1"/>
      <c r="U253" s="5" t="s">
        <v>44</v>
      </c>
      <c r="V253" s="6"/>
      <c r="W253" s="7" t="s">
        <v>13</v>
      </c>
      <c r="X253" s="6"/>
      <c r="Y253" s="6">
        <f>SUM(Y243:Y252)</f>
        <v>-7666.3899999999994</v>
      </c>
      <c r="AA253" s="8" t="s">
        <v>167</v>
      </c>
      <c r="AB253" s="9">
        <v>-160</v>
      </c>
      <c r="AC253" s="7" t="s">
        <v>13</v>
      </c>
      <c r="AD253" s="9">
        <v>7</v>
      </c>
      <c r="AE253" s="9">
        <f t="shared" si="35"/>
        <v>-1120</v>
      </c>
      <c r="AG253" s="1"/>
      <c r="AH253" s="1"/>
      <c r="AI253" s="1"/>
      <c r="AJ253" s="1"/>
      <c r="AK253" s="1"/>
    </row>
    <row r="254" spans="3:37" x14ac:dyDescent="0.25">
      <c r="C254" s="2" t="s">
        <v>65</v>
      </c>
      <c r="D254" s="1"/>
      <c r="E254" s="1"/>
      <c r="F254" s="1"/>
      <c r="G254" s="1"/>
      <c r="I254" s="2" t="s">
        <v>65</v>
      </c>
      <c r="J254" s="1"/>
      <c r="K254" s="1"/>
      <c r="L254" s="1"/>
      <c r="M254" s="1"/>
      <c r="O254" s="1"/>
      <c r="P254" s="1"/>
      <c r="Q254" s="1"/>
      <c r="R254" s="1"/>
      <c r="S254" s="1"/>
      <c r="U254" s="8" t="s">
        <v>45</v>
      </c>
      <c r="V254" s="9"/>
      <c r="W254" s="7" t="s">
        <v>13</v>
      </c>
      <c r="X254" s="9"/>
      <c r="Y254" s="9">
        <f>SUM(Y240,Y253)</f>
        <v>-2371.59</v>
      </c>
      <c r="AA254" s="8" t="s">
        <v>43</v>
      </c>
      <c r="AB254" s="9"/>
      <c r="AC254" s="7" t="s">
        <v>13</v>
      </c>
      <c r="AD254" s="9"/>
      <c r="AE254" s="9">
        <v>-750</v>
      </c>
      <c r="AG254" s="2" t="s">
        <v>75</v>
      </c>
      <c r="AH254" s="1"/>
      <c r="AI254" s="1"/>
      <c r="AJ254" s="1"/>
      <c r="AK254" s="1"/>
    </row>
    <row r="255" spans="3:37" x14ac:dyDescent="0.25">
      <c r="C255" s="1"/>
      <c r="D255" s="1"/>
      <c r="E255" s="1"/>
      <c r="F255" s="1"/>
      <c r="G255" s="1"/>
      <c r="I255" s="1"/>
      <c r="J255" s="1"/>
      <c r="K255" s="1"/>
      <c r="L255" s="1"/>
      <c r="M255" s="1"/>
      <c r="O255" s="1" t="s">
        <v>77</v>
      </c>
      <c r="P255" s="1"/>
      <c r="Q255" s="1"/>
      <c r="R255" s="1"/>
      <c r="S255" s="1"/>
      <c r="U255" s="1"/>
      <c r="V255" s="1"/>
      <c r="W255" s="1"/>
      <c r="X255" s="1"/>
      <c r="Y255" s="1"/>
      <c r="AA255" s="5" t="s">
        <v>44</v>
      </c>
      <c r="AB255" s="6"/>
      <c r="AC255" s="7" t="s">
        <v>13</v>
      </c>
      <c r="AD255" s="6"/>
      <c r="AE255" s="6">
        <f>SUM(AE245:AE254)</f>
        <v>-7803.39</v>
      </c>
      <c r="AG255" s="2" t="s">
        <v>76</v>
      </c>
      <c r="AH255" s="1"/>
      <c r="AI255" s="1"/>
      <c r="AJ255" s="1"/>
      <c r="AK255" s="1"/>
    </row>
    <row r="256" spans="3:37" x14ac:dyDescent="0.25">
      <c r="C256" s="2" t="s">
        <v>49</v>
      </c>
      <c r="D256" s="1"/>
      <c r="E256" s="1"/>
      <c r="F256" s="1"/>
      <c r="G256" s="1"/>
      <c r="I256" s="2" t="s">
        <v>49</v>
      </c>
      <c r="J256" s="1"/>
      <c r="K256" s="1"/>
      <c r="L256" s="1"/>
      <c r="M256" s="1"/>
      <c r="O256" s="2" t="s">
        <v>1</v>
      </c>
      <c r="P256" s="2" t="s">
        <v>2</v>
      </c>
      <c r="Q256" s="1"/>
      <c r="R256" s="1"/>
      <c r="S256" s="1"/>
      <c r="U256" s="2" t="s">
        <v>75</v>
      </c>
      <c r="V256" s="1"/>
      <c r="W256" s="1"/>
      <c r="X256" s="1"/>
      <c r="Y256" s="1"/>
      <c r="AA256" s="8" t="s">
        <v>45</v>
      </c>
      <c r="AB256" s="9"/>
      <c r="AC256" s="7" t="s">
        <v>13</v>
      </c>
      <c r="AD256" s="9"/>
      <c r="AE256" s="9">
        <f>SUM(AE242,AE255)</f>
        <v>-166.28999999999996</v>
      </c>
      <c r="AG256" s="2" t="s">
        <v>65</v>
      </c>
      <c r="AH256" s="1"/>
      <c r="AI256" s="1"/>
      <c r="AJ256" s="1"/>
      <c r="AK256" s="1"/>
    </row>
    <row r="257" spans="3:37" x14ac:dyDescent="0.25">
      <c r="C257" s="1"/>
      <c r="D257" s="1"/>
      <c r="E257" s="1"/>
      <c r="F257" s="1"/>
      <c r="G257" s="1"/>
      <c r="I257" s="1"/>
      <c r="J257" s="1"/>
      <c r="K257" s="1"/>
      <c r="L257" s="1"/>
      <c r="M257" s="1"/>
      <c r="O257" s="2" t="s">
        <v>3</v>
      </c>
      <c r="P257" s="2" t="s">
        <v>147</v>
      </c>
      <c r="Q257" s="1"/>
      <c r="R257" s="1"/>
      <c r="S257" s="1"/>
      <c r="U257" s="2" t="s">
        <v>76</v>
      </c>
      <c r="V257" s="1"/>
      <c r="W257" s="1"/>
      <c r="X257" s="1"/>
      <c r="Y257" s="1"/>
      <c r="AA257" s="1"/>
      <c r="AB257" s="1"/>
      <c r="AC257" s="1"/>
      <c r="AD257" s="1"/>
      <c r="AE257" s="1"/>
      <c r="AG257" s="2" t="s">
        <v>13</v>
      </c>
      <c r="AH257" s="1"/>
      <c r="AI257" s="1"/>
      <c r="AJ257" s="1"/>
      <c r="AK257" s="1"/>
    </row>
    <row r="258" spans="3:37" x14ac:dyDescent="0.25">
      <c r="C258" s="1" t="s">
        <v>77</v>
      </c>
      <c r="D258" s="1"/>
      <c r="E258" s="1"/>
      <c r="F258" s="1"/>
      <c r="G258" s="1"/>
      <c r="I258" s="1" t="s">
        <v>77</v>
      </c>
      <c r="J258" s="1"/>
      <c r="K258" s="1"/>
      <c r="L258" s="1"/>
      <c r="M258" s="1"/>
      <c r="O258" s="2" t="s">
        <v>5</v>
      </c>
      <c r="P258" s="2" t="s">
        <v>6</v>
      </c>
      <c r="Q258" s="1"/>
      <c r="R258" s="1"/>
      <c r="S258" s="1"/>
      <c r="U258" s="2" t="s">
        <v>65</v>
      </c>
      <c r="V258" s="1"/>
      <c r="W258" s="1"/>
      <c r="X258" s="1"/>
      <c r="Y258" s="1"/>
      <c r="AA258" s="2" t="s">
        <v>75</v>
      </c>
      <c r="AB258" s="1"/>
      <c r="AC258" s="1"/>
      <c r="AD258" s="1"/>
      <c r="AE258" s="1"/>
      <c r="AG258" s="2" t="s">
        <v>152</v>
      </c>
      <c r="AH258" s="1"/>
      <c r="AI258" s="1"/>
      <c r="AJ258" s="1"/>
      <c r="AK258" s="1"/>
    </row>
    <row r="259" spans="3:37" x14ac:dyDescent="0.25">
      <c r="C259" s="2" t="s">
        <v>1</v>
      </c>
      <c r="D259" s="2" t="s">
        <v>2</v>
      </c>
      <c r="E259" s="1"/>
      <c r="F259" s="1"/>
      <c r="G259" s="1"/>
      <c r="I259" s="2" t="s">
        <v>1</v>
      </c>
      <c r="J259" s="2" t="s">
        <v>2</v>
      </c>
      <c r="K259" s="1"/>
      <c r="L259" s="1"/>
      <c r="M259" s="1"/>
      <c r="O259" s="2" t="s">
        <v>7</v>
      </c>
      <c r="P259" s="2" t="s">
        <v>163</v>
      </c>
      <c r="Q259" s="1"/>
      <c r="R259" s="1"/>
      <c r="S259" s="1"/>
      <c r="U259" s="2" t="s">
        <v>13</v>
      </c>
      <c r="V259" s="1"/>
      <c r="W259" s="1"/>
      <c r="X259" s="1"/>
      <c r="Y259" s="1"/>
      <c r="AA259" s="2" t="s">
        <v>76</v>
      </c>
      <c r="AB259" s="1"/>
      <c r="AC259" s="1"/>
      <c r="AD259" s="1"/>
      <c r="AE259" s="1"/>
      <c r="AG259" s="1"/>
      <c r="AH259" s="1"/>
      <c r="AI259" s="1"/>
      <c r="AJ259" s="1"/>
      <c r="AK259" s="1"/>
    </row>
    <row r="260" spans="3:37" x14ac:dyDescent="0.25">
      <c r="C260" s="2" t="s">
        <v>3</v>
      </c>
      <c r="D260" s="2" t="s">
        <v>4</v>
      </c>
      <c r="E260" s="1"/>
      <c r="F260" s="1"/>
      <c r="G260" s="1"/>
      <c r="I260" s="2" t="s">
        <v>3</v>
      </c>
      <c r="J260" s="2" t="s">
        <v>146</v>
      </c>
      <c r="K260" s="1"/>
      <c r="L260" s="1"/>
      <c r="M260" s="1"/>
      <c r="O260" s="2" t="s">
        <v>9</v>
      </c>
      <c r="P260" s="2" t="s">
        <v>10</v>
      </c>
      <c r="Q260" s="1"/>
      <c r="R260" s="1"/>
      <c r="S260" s="1"/>
      <c r="U260" s="2" t="s">
        <v>152</v>
      </c>
      <c r="V260" s="1"/>
      <c r="W260" s="1"/>
      <c r="X260" s="1"/>
      <c r="Y260" s="1"/>
      <c r="AA260" s="2" t="s">
        <v>65</v>
      </c>
      <c r="AB260" s="1"/>
      <c r="AC260" s="1"/>
      <c r="AD260" s="1"/>
      <c r="AE260" s="1"/>
      <c r="AG260" s="2" t="s">
        <v>49</v>
      </c>
      <c r="AH260" s="1"/>
      <c r="AI260" s="1"/>
      <c r="AJ260" s="1"/>
      <c r="AK260" s="1"/>
    </row>
    <row r="261" spans="3:37" x14ac:dyDescent="0.25">
      <c r="C261" s="2" t="s">
        <v>5</v>
      </c>
      <c r="D261" s="2" t="s">
        <v>6</v>
      </c>
      <c r="E261" s="1"/>
      <c r="F261" s="1"/>
      <c r="G261" s="1"/>
      <c r="I261" s="2" t="s">
        <v>5</v>
      </c>
      <c r="J261" s="2" t="s">
        <v>6</v>
      </c>
      <c r="K261" s="1"/>
      <c r="L261" s="1"/>
      <c r="M261" s="1"/>
      <c r="O261" s="1"/>
      <c r="P261" s="1"/>
      <c r="Q261" s="1"/>
      <c r="R261" s="1"/>
      <c r="S261" s="1"/>
      <c r="U261" s="1"/>
      <c r="V261" s="1"/>
      <c r="W261" s="1"/>
      <c r="X261" s="1"/>
      <c r="Y261" s="1"/>
      <c r="AA261" s="2" t="s">
        <v>13</v>
      </c>
      <c r="AB261" s="1"/>
      <c r="AC261" s="1"/>
      <c r="AD261" s="1"/>
      <c r="AE261" s="1"/>
      <c r="AG261" s="1"/>
      <c r="AH261" s="1"/>
      <c r="AI261" s="1"/>
      <c r="AJ261" s="1"/>
      <c r="AK261" s="1"/>
    </row>
    <row r="262" spans="3:37" x14ac:dyDescent="0.25">
      <c r="C262" s="2" t="s">
        <v>7</v>
      </c>
      <c r="D262" s="2" t="s">
        <v>163</v>
      </c>
      <c r="E262" s="1"/>
      <c r="F262" s="1"/>
      <c r="G262" s="1"/>
      <c r="I262" s="2" t="s">
        <v>7</v>
      </c>
      <c r="J262" s="2" t="s">
        <v>163</v>
      </c>
      <c r="K262" s="1"/>
      <c r="L262" s="1"/>
      <c r="M262" s="1"/>
      <c r="O262" s="3" t="s">
        <v>11</v>
      </c>
      <c r="P262" s="4" t="s">
        <v>12</v>
      </c>
      <c r="Q262" s="4" t="s">
        <v>13</v>
      </c>
      <c r="R262" s="4" t="s">
        <v>14</v>
      </c>
      <c r="S262" s="4" t="s">
        <v>15</v>
      </c>
      <c r="U262" s="2" t="s">
        <v>49</v>
      </c>
      <c r="V262" s="1"/>
      <c r="W262" s="1"/>
      <c r="X262" s="1"/>
      <c r="Y262" s="1"/>
      <c r="AA262" s="2" t="s">
        <v>152</v>
      </c>
      <c r="AB262" s="1"/>
      <c r="AC262" s="1"/>
      <c r="AD262" s="1"/>
      <c r="AE262" s="1"/>
      <c r="AG262" s="1" t="s">
        <v>77</v>
      </c>
      <c r="AH262" s="1"/>
      <c r="AI262" s="1"/>
      <c r="AJ262" s="1"/>
      <c r="AK262" s="1"/>
    </row>
    <row r="263" spans="3:37" x14ac:dyDescent="0.25">
      <c r="C263" s="2" t="s">
        <v>9</v>
      </c>
      <c r="D263" s="2" t="s">
        <v>10</v>
      </c>
      <c r="E263" s="1"/>
      <c r="F263" s="1"/>
      <c r="G263" s="1"/>
      <c r="I263" s="2" t="s">
        <v>9</v>
      </c>
      <c r="J263" s="2" t="s">
        <v>10</v>
      </c>
      <c r="K263" s="1"/>
      <c r="L263" s="1"/>
      <c r="M263" s="1"/>
      <c r="O263" s="5" t="s">
        <v>16</v>
      </c>
      <c r="P263" s="6"/>
      <c r="Q263" s="7" t="s">
        <v>13</v>
      </c>
      <c r="R263" s="6"/>
      <c r="S263" s="6"/>
      <c r="U263" s="1"/>
      <c r="V263" s="1"/>
      <c r="W263" s="1"/>
      <c r="X263" s="1"/>
      <c r="Y263" s="1"/>
      <c r="AA263" s="1"/>
      <c r="AB263" s="1"/>
      <c r="AC263" s="1"/>
      <c r="AD263" s="1"/>
      <c r="AE263" s="1"/>
      <c r="AG263" s="2" t="s">
        <v>1</v>
      </c>
      <c r="AH263" s="2" t="s">
        <v>2</v>
      </c>
      <c r="AI263" s="1"/>
      <c r="AJ263" s="1"/>
      <c r="AK263" s="1"/>
    </row>
    <row r="264" spans="3:37" x14ac:dyDescent="0.25">
      <c r="C264" s="1"/>
      <c r="D264" s="1"/>
      <c r="E264" s="1"/>
      <c r="F264" s="1"/>
      <c r="G264" s="1"/>
      <c r="I264" s="1"/>
      <c r="J264" s="1"/>
      <c r="K264" s="1"/>
      <c r="L264" s="1"/>
      <c r="M264" s="1"/>
      <c r="O264" s="8" t="s">
        <v>17</v>
      </c>
      <c r="P264" s="9">
        <v>9250</v>
      </c>
      <c r="Q264" s="7" t="s">
        <v>18</v>
      </c>
      <c r="R264" s="10"/>
      <c r="S264" s="9"/>
      <c r="U264" s="1" t="s">
        <v>77</v>
      </c>
      <c r="V264" s="1"/>
      <c r="W264" s="1"/>
      <c r="X264" s="1"/>
      <c r="Y264" s="1"/>
      <c r="AA264" s="2" t="s">
        <v>49</v>
      </c>
      <c r="AB264" s="1"/>
      <c r="AC264" s="1"/>
      <c r="AD264" s="1"/>
      <c r="AE264" s="1"/>
      <c r="AG264" s="2" t="s">
        <v>3</v>
      </c>
      <c r="AH264" s="2" t="s">
        <v>147</v>
      </c>
      <c r="AI264" s="1"/>
      <c r="AJ264" s="1"/>
      <c r="AK264" s="1"/>
    </row>
    <row r="265" spans="3:37" x14ac:dyDescent="0.25">
      <c r="C265" s="3" t="s">
        <v>11</v>
      </c>
      <c r="D265" s="4" t="s">
        <v>12</v>
      </c>
      <c r="E265" s="4" t="s">
        <v>13</v>
      </c>
      <c r="F265" s="4" t="s">
        <v>14</v>
      </c>
      <c r="G265" s="4" t="s">
        <v>15</v>
      </c>
      <c r="I265" s="3" t="s">
        <v>11</v>
      </c>
      <c r="J265" s="4" t="s">
        <v>12</v>
      </c>
      <c r="K265" s="4" t="s">
        <v>13</v>
      </c>
      <c r="L265" s="4" t="s">
        <v>14</v>
      </c>
      <c r="M265" s="4" t="s">
        <v>15</v>
      </c>
      <c r="O265" s="8" t="s">
        <v>19</v>
      </c>
      <c r="P265" s="9">
        <v>8800</v>
      </c>
      <c r="Q265" s="7" t="s">
        <v>18</v>
      </c>
      <c r="R265" s="10">
        <v>1.33</v>
      </c>
      <c r="S265" s="9">
        <f>P265*R265</f>
        <v>11704</v>
      </c>
      <c r="U265" s="2" t="s">
        <v>1</v>
      </c>
      <c r="V265" s="2" t="s">
        <v>2</v>
      </c>
      <c r="W265" s="1"/>
      <c r="X265" s="1"/>
      <c r="Y265" s="1"/>
      <c r="AA265" s="1"/>
      <c r="AB265" s="1"/>
      <c r="AC265" s="1"/>
      <c r="AD265" s="1"/>
      <c r="AE265" s="1"/>
      <c r="AG265" s="2" t="s">
        <v>5</v>
      </c>
      <c r="AH265" s="2" t="s">
        <v>6</v>
      </c>
      <c r="AI265" s="1"/>
      <c r="AJ265" s="1"/>
      <c r="AK265" s="1"/>
    </row>
    <row r="266" spans="3:37" x14ac:dyDescent="0.25">
      <c r="C266" s="5" t="s">
        <v>16</v>
      </c>
      <c r="D266" s="6"/>
      <c r="E266" s="7" t="s">
        <v>13</v>
      </c>
      <c r="F266" s="6"/>
      <c r="G266" s="6"/>
      <c r="I266" s="5" t="s">
        <v>16</v>
      </c>
      <c r="J266" s="6"/>
      <c r="K266" s="7" t="s">
        <v>13</v>
      </c>
      <c r="L266" s="6"/>
      <c r="M266" s="6"/>
      <c r="O266" s="5" t="s">
        <v>20</v>
      </c>
      <c r="P266" s="6"/>
      <c r="Q266" s="7" t="s">
        <v>13</v>
      </c>
      <c r="R266" s="6"/>
      <c r="S266" s="6">
        <f>SUM(S264:S265)</f>
        <v>11704</v>
      </c>
      <c r="U266" s="2" t="s">
        <v>3</v>
      </c>
      <c r="V266" s="2" t="s">
        <v>4</v>
      </c>
      <c r="W266" s="1"/>
      <c r="X266" s="1"/>
      <c r="Y266" s="1"/>
      <c r="AA266" s="1" t="s">
        <v>77</v>
      </c>
      <c r="AB266" s="1"/>
      <c r="AC266" s="1"/>
      <c r="AD266" s="1"/>
      <c r="AE266" s="1"/>
      <c r="AG266" s="2" t="s">
        <v>7</v>
      </c>
      <c r="AH266" s="2" t="s">
        <v>163</v>
      </c>
      <c r="AI266" s="1"/>
      <c r="AJ266" s="1"/>
      <c r="AK266" s="1"/>
    </row>
    <row r="267" spans="3:37" x14ac:dyDescent="0.25">
      <c r="C267" s="8" t="s">
        <v>17</v>
      </c>
      <c r="D267" s="9">
        <v>9050</v>
      </c>
      <c r="E267" s="7" t="s">
        <v>18</v>
      </c>
      <c r="F267" s="10"/>
      <c r="G267" s="9"/>
      <c r="I267" s="8" t="s">
        <v>17</v>
      </c>
      <c r="J267" s="9">
        <v>9250</v>
      </c>
      <c r="K267" s="7" t="s">
        <v>18</v>
      </c>
      <c r="L267" s="10"/>
      <c r="M267" s="9"/>
      <c r="O267" s="8" t="s">
        <v>13</v>
      </c>
      <c r="P267" s="9"/>
      <c r="Q267" s="7" t="s">
        <v>13</v>
      </c>
      <c r="R267" s="9"/>
      <c r="S267" s="9"/>
      <c r="U267" s="2" t="s">
        <v>5</v>
      </c>
      <c r="V267" s="2" t="s">
        <v>6</v>
      </c>
      <c r="W267" s="1"/>
      <c r="X267" s="1"/>
      <c r="Y267" s="1"/>
      <c r="AA267" s="2" t="s">
        <v>1</v>
      </c>
      <c r="AB267" s="2" t="s">
        <v>2</v>
      </c>
      <c r="AC267" s="1"/>
      <c r="AD267" s="1"/>
      <c r="AE267" s="1"/>
      <c r="AG267" s="2" t="s">
        <v>9</v>
      </c>
      <c r="AH267" s="2" t="s">
        <v>149</v>
      </c>
      <c r="AI267" s="1"/>
      <c r="AJ267" s="1"/>
      <c r="AK267" s="1"/>
    </row>
    <row r="268" spans="3:37" x14ac:dyDescent="0.25">
      <c r="C268" s="8" t="s">
        <v>19</v>
      </c>
      <c r="D268" s="9">
        <v>8600</v>
      </c>
      <c r="E268" s="7" t="s">
        <v>18</v>
      </c>
      <c r="F268" s="10">
        <v>1.5</v>
      </c>
      <c r="G268" s="9">
        <f>D268*F268</f>
        <v>12900</v>
      </c>
      <c r="I268" s="8" t="s">
        <v>19</v>
      </c>
      <c r="J268" s="9">
        <v>8800</v>
      </c>
      <c r="K268" s="7" t="s">
        <v>18</v>
      </c>
      <c r="L268" s="10">
        <v>1.33</v>
      </c>
      <c r="M268" s="9">
        <f>J268*L268</f>
        <v>11704</v>
      </c>
      <c r="O268" s="5" t="s">
        <v>21</v>
      </c>
      <c r="P268" s="6"/>
      <c r="Q268" s="7" t="s">
        <v>13</v>
      </c>
      <c r="R268" s="6"/>
      <c r="S268" s="6"/>
      <c r="U268" s="2" t="s">
        <v>7</v>
      </c>
      <c r="V268" s="2" t="s">
        <v>163</v>
      </c>
      <c r="W268" s="1"/>
      <c r="X268" s="1"/>
      <c r="Y268" s="1"/>
      <c r="AA268" s="2" t="s">
        <v>3</v>
      </c>
      <c r="AB268" s="2" t="s">
        <v>146</v>
      </c>
      <c r="AC268" s="1"/>
      <c r="AD268" s="1"/>
      <c r="AE268" s="1"/>
      <c r="AG268" s="1"/>
      <c r="AH268" s="1"/>
      <c r="AI268" s="1"/>
      <c r="AJ268" s="1"/>
      <c r="AK268" s="1"/>
    </row>
    <row r="269" spans="3:37" x14ac:dyDescent="0.25">
      <c r="C269" s="5" t="s">
        <v>20</v>
      </c>
      <c r="D269" s="6"/>
      <c r="E269" s="7" t="s">
        <v>13</v>
      </c>
      <c r="F269" s="6"/>
      <c r="G269" s="6">
        <f>SUM(G267:G268)</f>
        <v>12900</v>
      </c>
      <c r="I269" s="5" t="s">
        <v>20</v>
      </c>
      <c r="J269" s="6"/>
      <c r="K269" s="7" t="s">
        <v>13</v>
      </c>
      <c r="L269" s="6"/>
      <c r="M269" s="6">
        <f>SUM(M267:M268)</f>
        <v>11704</v>
      </c>
      <c r="O269" s="8" t="s">
        <v>53</v>
      </c>
      <c r="P269" s="9">
        <v>-9</v>
      </c>
      <c r="Q269" s="7" t="s">
        <v>25</v>
      </c>
      <c r="R269" s="10">
        <v>37</v>
      </c>
      <c r="S269" s="9">
        <f>P269*R269</f>
        <v>-333</v>
      </c>
      <c r="U269" s="2" t="s">
        <v>9</v>
      </c>
      <c r="V269" s="2" t="s">
        <v>149</v>
      </c>
      <c r="W269" s="1"/>
      <c r="X269" s="1"/>
      <c r="Y269" s="1"/>
      <c r="AA269" s="2" t="s">
        <v>5</v>
      </c>
      <c r="AB269" s="2" t="s">
        <v>6</v>
      </c>
      <c r="AC269" s="1"/>
      <c r="AD269" s="1"/>
      <c r="AE269" s="1"/>
      <c r="AG269" s="3" t="s">
        <v>11</v>
      </c>
      <c r="AH269" s="4" t="s">
        <v>12</v>
      </c>
      <c r="AI269" s="4" t="s">
        <v>13</v>
      </c>
      <c r="AJ269" s="4" t="s">
        <v>14</v>
      </c>
      <c r="AK269" s="4" t="s">
        <v>15</v>
      </c>
    </row>
    <row r="270" spans="3:37" x14ac:dyDescent="0.25">
      <c r="C270" s="8" t="s">
        <v>13</v>
      </c>
      <c r="D270" s="9"/>
      <c r="E270" s="7" t="s">
        <v>13</v>
      </c>
      <c r="F270" s="9"/>
      <c r="G270" s="9"/>
      <c r="I270" s="8" t="s">
        <v>13</v>
      </c>
      <c r="J270" s="9"/>
      <c r="K270" s="7" t="s">
        <v>13</v>
      </c>
      <c r="L270" s="9"/>
      <c r="M270" s="9"/>
      <c r="O270" s="8" t="s">
        <v>24</v>
      </c>
      <c r="P270" s="9">
        <v>-94</v>
      </c>
      <c r="Q270" s="7" t="s">
        <v>25</v>
      </c>
      <c r="R270" s="10">
        <v>8</v>
      </c>
      <c r="S270" s="9">
        <f>P270*R270</f>
        <v>-752</v>
      </c>
      <c r="U270" s="1"/>
      <c r="V270" s="1"/>
      <c r="W270" s="1"/>
      <c r="X270" s="1"/>
      <c r="Y270" s="1"/>
      <c r="AA270" s="2" t="s">
        <v>7</v>
      </c>
      <c r="AB270" s="2" t="s">
        <v>163</v>
      </c>
      <c r="AC270" s="1"/>
      <c r="AD270" s="1"/>
      <c r="AE270" s="1"/>
      <c r="AG270" s="5" t="s">
        <v>16</v>
      </c>
      <c r="AH270" s="6"/>
      <c r="AI270" s="7" t="s">
        <v>13</v>
      </c>
      <c r="AJ270" s="6"/>
      <c r="AK270" s="6"/>
    </row>
    <row r="271" spans="3:37" x14ac:dyDescent="0.25">
      <c r="C271" s="5" t="s">
        <v>21</v>
      </c>
      <c r="D271" s="6"/>
      <c r="E271" s="7" t="s">
        <v>13</v>
      </c>
      <c r="F271" s="6"/>
      <c r="G271" s="6"/>
      <c r="I271" s="5" t="s">
        <v>21</v>
      </c>
      <c r="J271" s="6"/>
      <c r="K271" s="7" t="s">
        <v>13</v>
      </c>
      <c r="L271" s="6"/>
      <c r="M271" s="6"/>
      <c r="O271" s="8" t="s">
        <v>26</v>
      </c>
      <c r="P271" s="9">
        <v>-60</v>
      </c>
      <c r="Q271" s="7" t="s">
        <v>27</v>
      </c>
      <c r="R271" s="10"/>
      <c r="S271" s="9"/>
      <c r="U271" s="3" t="s">
        <v>11</v>
      </c>
      <c r="V271" s="4" t="s">
        <v>12</v>
      </c>
      <c r="W271" s="4" t="s">
        <v>13</v>
      </c>
      <c r="X271" s="4" t="s">
        <v>14</v>
      </c>
      <c r="Y271" s="4" t="s">
        <v>15</v>
      </c>
      <c r="AA271" s="2" t="s">
        <v>9</v>
      </c>
      <c r="AB271" s="2" t="s">
        <v>149</v>
      </c>
      <c r="AC271" s="1"/>
      <c r="AD271" s="1"/>
      <c r="AE271" s="1"/>
      <c r="AG271" s="8" t="s">
        <v>17</v>
      </c>
      <c r="AH271" s="9">
        <v>9250</v>
      </c>
      <c r="AI271" s="7" t="s">
        <v>18</v>
      </c>
      <c r="AJ271" s="10"/>
      <c r="AK271" s="9"/>
    </row>
    <row r="272" spans="3:37" x14ac:dyDescent="0.25">
      <c r="C272" s="8" t="s">
        <v>53</v>
      </c>
      <c r="D272" s="9">
        <v>-9</v>
      </c>
      <c r="E272" s="7" t="s">
        <v>25</v>
      </c>
      <c r="F272" s="10">
        <v>35</v>
      </c>
      <c r="G272" s="9">
        <f>D272*F272</f>
        <v>-315</v>
      </c>
      <c r="I272" s="8" t="s">
        <v>53</v>
      </c>
      <c r="J272" s="9">
        <v>-9</v>
      </c>
      <c r="K272" s="7" t="s">
        <v>25</v>
      </c>
      <c r="L272" s="10">
        <v>37</v>
      </c>
      <c r="M272" s="9">
        <f>J272*L272</f>
        <v>-333</v>
      </c>
      <c r="O272" s="8" t="s">
        <v>30</v>
      </c>
      <c r="P272" s="9">
        <v>-155</v>
      </c>
      <c r="Q272" s="7" t="s">
        <v>23</v>
      </c>
      <c r="R272" s="10">
        <v>2.6</v>
      </c>
      <c r="S272" s="9">
        <f>P272*R272</f>
        <v>-403</v>
      </c>
      <c r="U272" s="5" t="s">
        <v>16</v>
      </c>
      <c r="V272" s="6"/>
      <c r="W272" s="7" t="s">
        <v>13</v>
      </c>
      <c r="X272" s="6"/>
      <c r="Y272" s="6"/>
      <c r="AA272" s="1"/>
      <c r="AB272" s="1"/>
      <c r="AC272" s="1"/>
      <c r="AD272" s="1"/>
      <c r="AE272" s="1"/>
      <c r="AG272" s="8" t="s">
        <v>19</v>
      </c>
      <c r="AH272" s="9">
        <v>8800</v>
      </c>
      <c r="AI272" s="7" t="s">
        <v>18</v>
      </c>
      <c r="AJ272" s="10">
        <v>1.33</v>
      </c>
      <c r="AK272" s="9">
        <f>AH272*AJ272</f>
        <v>11704</v>
      </c>
    </row>
    <row r="273" spans="3:37" x14ac:dyDescent="0.25">
      <c r="C273" s="8" t="s">
        <v>24</v>
      </c>
      <c r="D273" s="9">
        <v>-92</v>
      </c>
      <c r="E273" s="7" t="s">
        <v>25</v>
      </c>
      <c r="F273" s="10">
        <v>18</v>
      </c>
      <c r="G273" s="9">
        <f>D273*F273</f>
        <v>-1656</v>
      </c>
      <c r="I273" s="8" t="s">
        <v>24</v>
      </c>
      <c r="J273" s="9">
        <v>-94</v>
      </c>
      <c r="K273" s="7" t="s">
        <v>25</v>
      </c>
      <c r="L273" s="10">
        <v>10</v>
      </c>
      <c r="M273" s="9">
        <f>J273*L273</f>
        <v>-940</v>
      </c>
      <c r="O273" s="5" t="s">
        <v>31</v>
      </c>
      <c r="P273" s="6"/>
      <c r="Q273" s="7" t="s">
        <v>13</v>
      </c>
      <c r="R273" s="6"/>
      <c r="S273" s="6">
        <f>SUM(S268:S272)</f>
        <v>-1488</v>
      </c>
      <c r="U273" s="8" t="s">
        <v>17</v>
      </c>
      <c r="V273" s="9">
        <v>9050</v>
      </c>
      <c r="W273" s="7" t="s">
        <v>18</v>
      </c>
      <c r="X273" s="10"/>
      <c r="Y273" s="9"/>
      <c r="AA273" s="3" t="s">
        <v>11</v>
      </c>
      <c r="AB273" s="4" t="s">
        <v>12</v>
      </c>
      <c r="AC273" s="4" t="s">
        <v>13</v>
      </c>
      <c r="AD273" s="4" t="s">
        <v>14</v>
      </c>
      <c r="AE273" s="4" t="s">
        <v>15</v>
      </c>
      <c r="AG273" s="5" t="s">
        <v>20</v>
      </c>
      <c r="AH273" s="6"/>
      <c r="AI273" s="7" t="s">
        <v>13</v>
      </c>
      <c r="AJ273" s="6"/>
      <c r="AK273" s="6">
        <f>SUM(AK271:AK272)</f>
        <v>11704</v>
      </c>
    </row>
    <row r="274" spans="3:37" x14ac:dyDescent="0.25">
      <c r="C274" s="8" t="s">
        <v>26</v>
      </c>
      <c r="D274" s="9">
        <v>-60</v>
      </c>
      <c r="E274" s="7" t="s">
        <v>27</v>
      </c>
      <c r="F274" s="10"/>
      <c r="G274" s="9"/>
      <c r="I274" s="8" t="s">
        <v>26</v>
      </c>
      <c r="J274" s="9">
        <v>-60</v>
      </c>
      <c r="K274" s="7" t="s">
        <v>27</v>
      </c>
      <c r="L274" s="10"/>
      <c r="M274" s="9"/>
      <c r="O274" s="5" t="s">
        <v>32</v>
      </c>
      <c r="P274" s="6"/>
      <c r="Q274" s="7" t="s">
        <v>13</v>
      </c>
      <c r="R274" s="6"/>
      <c r="S274" s="6">
        <f>SUM(S266,S273)</f>
        <v>10216</v>
      </c>
      <c r="U274" s="8" t="s">
        <v>19</v>
      </c>
      <c r="V274" s="9">
        <v>8600</v>
      </c>
      <c r="W274" s="7" t="s">
        <v>18</v>
      </c>
      <c r="X274" s="10">
        <v>1.5</v>
      </c>
      <c r="Y274" s="9">
        <f>V274*X274</f>
        <v>12900</v>
      </c>
      <c r="AA274" s="5" t="s">
        <v>16</v>
      </c>
      <c r="AB274" s="6"/>
      <c r="AC274" s="7" t="s">
        <v>13</v>
      </c>
      <c r="AD274" s="6"/>
      <c r="AE274" s="6"/>
      <c r="AG274" s="8" t="s">
        <v>13</v>
      </c>
      <c r="AH274" s="9"/>
      <c r="AI274" s="7" t="s">
        <v>13</v>
      </c>
      <c r="AJ274" s="9"/>
      <c r="AK274" s="9"/>
    </row>
    <row r="275" spans="3:37" x14ac:dyDescent="0.25">
      <c r="C275" s="8" t="s">
        <v>30</v>
      </c>
      <c r="D275" s="9">
        <v>-155</v>
      </c>
      <c r="E275" s="7" t="s">
        <v>23</v>
      </c>
      <c r="F275" s="10">
        <v>2.8</v>
      </c>
      <c r="G275" s="9">
        <f>D275*F275</f>
        <v>-434</v>
      </c>
      <c r="I275" s="8" t="s">
        <v>30</v>
      </c>
      <c r="J275" s="9">
        <v>-155</v>
      </c>
      <c r="K275" s="7" t="s">
        <v>23</v>
      </c>
      <c r="L275" s="10">
        <v>2.6</v>
      </c>
      <c r="M275" s="9">
        <f>J275*L275</f>
        <v>-403</v>
      </c>
      <c r="O275" s="8" t="s">
        <v>13</v>
      </c>
      <c r="P275" s="9"/>
      <c r="Q275" s="7" t="s">
        <v>13</v>
      </c>
      <c r="R275" s="9"/>
      <c r="S275" s="9"/>
      <c r="U275" s="5" t="s">
        <v>20</v>
      </c>
      <c r="V275" s="6"/>
      <c r="W275" s="7" t="s">
        <v>13</v>
      </c>
      <c r="X275" s="6"/>
      <c r="Y275" s="6">
        <f>SUM(Y273:Y274)</f>
        <v>12900</v>
      </c>
      <c r="AA275" s="8" t="s">
        <v>17</v>
      </c>
      <c r="AB275" s="9">
        <v>9250</v>
      </c>
      <c r="AC275" s="7" t="s">
        <v>18</v>
      </c>
      <c r="AD275" s="10"/>
      <c r="AE275" s="9"/>
      <c r="AG275" s="5" t="s">
        <v>21</v>
      </c>
      <c r="AH275" s="6"/>
      <c r="AI275" s="7" t="s">
        <v>13</v>
      </c>
      <c r="AJ275" s="6"/>
      <c r="AK275" s="6"/>
    </row>
    <row r="276" spans="3:37" x14ac:dyDescent="0.25">
      <c r="C276" s="5" t="s">
        <v>31</v>
      </c>
      <c r="D276" s="6"/>
      <c r="E276" s="7" t="s">
        <v>13</v>
      </c>
      <c r="F276" s="6"/>
      <c r="G276" s="6">
        <f>SUM(G271:G275)</f>
        <v>-2405</v>
      </c>
      <c r="I276" s="5" t="s">
        <v>31</v>
      </c>
      <c r="J276" s="6"/>
      <c r="K276" s="7" t="s">
        <v>13</v>
      </c>
      <c r="L276" s="6"/>
      <c r="M276" s="6">
        <f>SUM(M271:M275)</f>
        <v>-1676</v>
      </c>
      <c r="O276" s="5" t="s">
        <v>33</v>
      </c>
      <c r="P276" s="6"/>
      <c r="Q276" s="7" t="s">
        <v>13</v>
      </c>
      <c r="R276" s="6"/>
      <c r="S276" s="6"/>
      <c r="U276" s="8" t="s">
        <v>13</v>
      </c>
      <c r="V276" s="9"/>
      <c r="W276" s="7" t="s">
        <v>13</v>
      </c>
      <c r="X276" s="9"/>
      <c r="Y276" s="9"/>
      <c r="AA276" s="8" t="s">
        <v>19</v>
      </c>
      <c r="AB276" s="9">
        <v>8800</v>
      </c>
      <c r="AC276" s="7" t="s">
        <v>18</v>
      </c>
      <c r="AD276" s="10">
        <v>1.33</v>
      </c>
      <c r="AE276" s="9">
        <f>AB276*AD276</f>
        <v>11704</v>
      </c>
      <c r="AG276" s="8" t="s">
        <v>53</v>
      </c>
      <c r="AH276" s="9">
        <v>-9</v>
      </c>
      <c r="AI276" s="7" t="s">
        <v>25</v>
      </c>
      <c r="AJ276" s="10">
        <v>37</v>
      </c>
      <c r="AK276" s="9">
        <f>AH276*AJ276</f>
        <v>-333</v>
      </c>
    </row>
    <row r="277" spans="3:37" x14ac:dyDescent="0.25">
      <c r="C277" s="5" t="s">
        <v>32</v>
      </c>
      <c r="D277" s="6"/>
      <c r="E277" s="7" t="s">
        <v>13</v>
      </c>
      <c r="F277" s="6"/>
      <c r="G277" s="6">
        <f>SUM(G269,G276)</f>
        <v>10495</v>
      </c>
      <c r="I277" s="5" t="s">
        <v>32</v>
      </c>
      <c r="J277" s="6"/>
      <c r="K277" s="7" t="s">
        <v>13</v>
      </c>
      <c r="L277" s="6"/>
      <c r="M277" s="6">
        <f>SUM(M269,M276)</f>
        <v>10028</v>
      </c>
      <c r="O277" s="8" t="s">
        <v>34</v>
      </c>
      <c r="P277" s="11">
        <v>-0.33</v>
      </c>
      <c r="Q277" s="7" t="s">
        <v>13</v>
      </c>
      <c r="R277" s="9">
        <v>653</v>
      </c>
      <c r="S277" s="9">
        <f t="shared" ref="S277:S287" si="36">P277*R277</f>
        <v>-215.49</v>
      </c>
      <c r="U277" s="5" t="s">
        <v>21</v>
      </c>
      <c r="V277" s="6"/>
      <c r="W277" s="7" t="s">
        <v>13</v>
      </c>
      <c r="X277" s="6"/>
      <c r="Y277" s="6"/>
      <c r="AA277" s="5" t="s">
        <v>20</v>
      </c>
      <c r="AB277" s="6"/>
      <c r="AC277" s="7" t="s">
        <v>13</v>
      </c>
      <c r="AD277" s="6"/>
      <c r="AE277" s="6">
        <f>SUM(AE275:AE276)</f>
        <v>11704</v>
      </c>
      <c r="AG277" s="8" t="s">
        <v>24</v>
      </c>
      <c r="AH277" s="9">
        <v>-302</v>
      </c>
      <c r="AI277" s="7" t="s">
        <v>25</v>
      </c>
      <c r="AJ277" s="10">
        <v>8</v>
      </c>
      <c r="AK277" s="9">
        <f>AH277*AJ277</f>
        <v>-2416</v>
      </c>
    </row>
    <row r="278" spans="3:37" x14ac:dyDescent="0.25">
      <c r="C278" s="8" t="s">
        <v>13</v>
      </c>
      <c r="D278" s="9"/>
      <c r="E278" s="7" t="s">
        <v>13</v>
      </c>
      <c r="F278" s="9"/>
      <c r="G278" s="9"/>
      <c r="I278" s="8" t="s">
        <v>13</v>
      </c>
      <c r="J278" s="9"/>
      <c r="K278" s="7" t="s">
        <v>13</v>
      </c>
      <c r="L278" s="9"/>
      <c r="M278" s="9"/>
      <c r="O278" s="8" t="s">
        <v>35</v>
      </c>
      <c r="P278" s="9">
        <v>-60</v>
      </c>
      <c r="Q278" s="7" t="s">
        <v>13</v>
      </c>
      <c r="R278" s="9">
        <v>18</v>
      </c>
      <c r="S278" s="9">
        <f t="shared" si="36"/>
        <v>-1080</v>
      </c>
      <c r="U278" s="8" t="s">
        <v>53</v>
      </c>
      <c r="V278" s="9">
        <v>-9</v>
      </c>
      <c r="W278" s="7" t="s">
        <v>25</v>
      </c>
      <c r="X278" s="10">
        <v>35</v>
      </c>
      <c r="Y278" s="9">
        <f>V278*X278</f>
        <v>-315</v>
      </c>
      <c r="AA278" s="8" t="s">
        <v>13</v>
      </c>
      <c r="AB278" s="9"/>
      <c r="AC278" s="7" t="s">
        <v>13</v>
      </c>
      <c r="AD278" s="9"/>
      <c r="AE278" s="9"/>
      <c r="AG278" s="8" t="s">
        <v>106</v>
      </c>
      <c r="AH278" s="9">
        <v>-22</v>
      </c>
      <c r="AI278" s="7" t="s">
        <v>25</v>
      </c>
      <c r="AJ278" s="10">
        <v>15</v>
      </c>
      <c r="AK278" s="9">
        <f>AH278*AJ278</f>
        <v>-330</v>
      </c>
    </row>
    <row r="279" spans="3:37" x14ac:dyDescent="0.25">
      <c r="C279" s="5" t="s">
        <v>33</v>
      </c>
      <c r="D279" s="6"/>
      <c r="E279" s="7" t="s">
        <v>13</v>
      </c>
      <c r="F279" s="6"/>
      <c r="G279" s="6"/>
      <c r="I279" s="5" t="s">
        <v>33</v>
      </c>
      <c r="J279" s="6"/>
      <c r="K279" s="7" t="s">
        <v>13</v>
      </c>
      <c r="L279" s="6"/>
      <c r="M279" s="6"/>
      <c r="O279" s="8" t="s">
        <v>36</v>
      </c>
      <c r="P279" s="9">
        <v>-1</v>
      </c>
      <c r="Q279" s="7" t="s">
        <v>13</v>
      </c>
      <c r="R279" s="9">
        <v>95</v>
      </c>
      <c r="S279" s="9">
        <f t="shared" si="36"/>
        <v>-95</v>
      </c>
      <c r="U279" s="8" t="s">
        <v>24</v>
      </c>
      <c r="V279" s="9">
        <v>-300</v>
      </c>
      <c r="W279" s="7" t="s">
        <v>25</v>
      </c>
      <c r="X279" s="10">
        <v>18</v>
      </c>
      <c r="Y279" s="9">
        <f>V279*X279</f>
        <v>-5400</v>
      </c>
      <c r="AA279" s="5" t="s">
        <v>21</v>
      </c>
      <c r="AB279" s="6"/>
      <c r="AC279" s="7" t="s">
        <v>13</v>
      </c>
      <c r="AD279" s="6"/>
      <c r="AE279" s="6"/>
      <c r="AG279" s="8" t="s">
        <v>150</v>
      </c>
      <c r="AH279" s="9">
        <v>-244</v>
      </c>
      <c r="AI279" s="7" t="s">
        <v>25</v>
      </c>
      <c r="AJ279" s="10">
        <v>8</v>
      </c>
      <c r="AK279" s="9">
        <f>AH279*AJ279</f>
        <v>-1952</v>
      </c>
    </row>
    <row r="280" spans="3:37" x14ac:dyDescent="0.25">
      <c r="C280" s="8" t="s">
        <v>34</v>
      </c>
      <c r="D280" s="11">
        <v>-0.33</v>
      </c>
      <c r="E280" s="7" t="s">
        <v>13</v>
      </c>
      <c r="F280" s="9">
        <v>653</v>
      </c>
      <c r="G280" s="9">
        <f t="shared" ref="G280:G290" si="37">D280*F280</f>
        <v>-215.49</v>
      </c>
      <c r="I280" s="8" t="s">
        <v>34</v>
      </c>
      <c r="J280" s="11">
        <v>-0.33</v>
      </c>
      <c r="K280" s="7" t="s">
        <v>13</v>
      </c>
      <c r="L280" s="9">
        <v>653</v>
      </c>
      <c r="M280" s="9">
        <f t="shared" ref="M280:M290" si="38">J280*L280</f>
        <v>-215.49</v>
      </c>
      <c r="O280" s="8" t="s">
        <v>78</v>
      </c>
      <c r="P280" s="11">
        <v>-0.33</v>
      </c>
      <c r="Q280" s="7" t="s">
        <v>13</v>
      </c>
      <c r="R280" s="9">
        <v>380</v>
      </c>
      <c r="S280" s="9">
        <f t="shared" si="36"/>
        <v>-125.4</v>
      </c>
      <c r="U280" s="8" t="s">
        <v>106</v>
      </c>
      <c r="V280" s="9">
        <v>-22</v>
      </c>
      <c r="W280" s="7" t="s">
        <v>25</v>
      </c>
      <c r="X280" s="10">
        <v>20</v>
      </c>
      <c r="Y280" s="9">
        <f>V280*X280</f>
        <v>-440</v>
      </c>
      <c r="AA280" s="8" t="s">
        <v>53</v>
      </c>
      <c r="AB280" s="9">
        <v>-9</v>
      </c>
      <c r="AC280" s="7" t="s">
        <v>25</v>
      </c>
      <c r="AD280" s="10">
        <v>37</v>
      </c>
      <c r="AE280" s="9">
        <f>AB280*AD280</f>
        <v>-333</v>
      </c>
      <c r="AG280" s="8" t="s">
        <v>30</v>
      </c>
      <c r="AH280" s="9">
        <v>-155</v>
      </c>
      <c r="AI280" s="7" t="s">
        <v>23</v>
      </c>
      <c r="AJ280" s="10">
        <v>2.6</v>
      </c>
      <c r="AK280" s="9">
        <f>AH280*AJ280</f>
        <v>-403</v>
      </c>
    </row>
    <row r="281" spans="3:37" x14ac:dyDescent="0.25">
      <c r="C281" s="8" t="s">
        <v>35</v>
      </c>
      <c r="D281" s="9">
        <v>-60</v>
      </c>
      <c r="E281" s="7" t="s">
        <v>13</v>
      </c>
      <c r="F281" s="9">
        <v>18</v>
      </c>
      <c r="G281" s="9">
        <f t="shared" si="37"/>
        <v>-1080</v>
      </c>
      <c r="I281" s="8" t="s">
        <v>35</v>
      </c>
      <c r="J281" s="9">
        <v>-60</v>
      </c>
      <c r="K281" s="7" t="s">
        <v>13</v>
      </c>
      <c r="L281" s="9">
        <v>18</v>
      </c>
      <c r="M281" s="9">
        <f t="shared" si="38"/>
        <v>-1080</v>
      </c>
      <c r="O281" s="8" t="s">
        <v>39</v>
      </c>
      <c r="P281" s="9">
        <v>-1</v>
      </c>
      <c r="Q281" s="7" t="s">
        <v>13</v>
      </c>
      <c r="R281" s="9">
        <v>175</v>
      </c>
      <c r="S281" s="9">
        <f t="shared" si="36"/>
        <v>-175</v>
      </c>
      <c r="U281" s="8" t="s">
        <v>150</v>
      </c>
      <c r="V281" s="9">
        <v>-244</v>
      </c>
      <c r="W281" s="7" t="s">
        <v>25</v>
      </c>
      <c r="X281" s="10">
        <v>13</v>
      </c>
      <c r="Y281" s="9">
        <f>V281*X281</f>
        <v>-3172</v>
      </c>
      <c r="AA281" s="8" t="s">
        <v>24</v>
      </c>
      <c r="AB281" s="9">
        <v>-302</v>
      </c>
      <c r="AC281" s="7" t="s">
        <v>25</v>
      </c>
      <c r="AD281" s="10">
        <v>10</v>
      </c>
      <c r="AE281" s="9">
        <f>AB281*AD281</f>
        <v>-3020</v>
      </c>
      <c r="AG281" s="5" t="s">
        <v>31</v>
      </c>
      <c r="AH281" s="6"/>
      <c r="AI281" s="7" t="s">
        <v>13</v>
      </c>
      <c r="AJ281" s="6"/>
      <c r="AK281" s="6">
        <f>SUM(AK275:AK280)</f>
        <v>-5434</v>
      </c>
    </row>
    <row r="282" spans="3:37" x14ac:dyDescent="0.25">
      <c r="C282" s="8" t="s">
        <v>36</v>
      </c>
      <c r="D282" s="9">
        <v>-1</v>
      </c>
      <c r="E282" s="7" t="s">
        <v>13</v>
      </c>
      <c r="F282" s="9">
        <v>95</v>
      </c>
      <c r="G282" s="9">
        <f t="shared" si="37"/>
        <v>-95</v>
      </c>
      <c r="I282" s="8" t="s">
        <v>36</v>
      </c>
      <c r="J282" s="9">
        <v>-1</v>
      </c>
      <c r="K282" s="7" t="s">
        <v>13</v>
      </c>
      <c r="L282" s="9">
        <v>95</v>
      </c>
      <c r="M282" s="9">
        <f t="shared" si="38"/>
        <v>-95</v>
      </c>
      <c r="O282" s="8" t="s">
        <v>54</v>
      </c>
      <c r="P282" s="9">
        <v>-3</v>
      </c>
      <c r="Q282" s="7" t="s">
        <v>13</v>
      </c>
      <c r="R282" s="9">
        <v>225</v>
      </c>
      <c r="S282" s="9">
        <f t="shared" si="36"/>
        <v>-675</v>
      </c>
      <c r="U282" s="8" t="s">
        <v>30</v>
      </c>
      <c r="V282" s="9">
        <v>-155</v>
      </c>
      <c r="W282" s="7" t="s">
        <v>23</v>
      </c>
      <c r="X282" s="10">
        <v>2.8</v>
      </c>
      <c r="Y282" s="9">
        <f>V282*X282</f>
        <v>-434</v>
      </c>
      <c r="AA282" s="8" t="s">
        <v>106</v>
      </c>
      <c r="AB282" s="9">
        <v>-22</v>
      </c>
      <c r="AC282" s="7" t="s">
        <v>25</v>
      </c>
      <c r="AD282" s="10">
        <v>16</v>
      </c>
      <c r="AE282" s="9">
        <f>AB282*AD282</f>
        <v>-352</v>
      </c>
      <c r="AG282" s="5" t="s">
        <v>32</v>
      </c>
      <c r="AH282" s="6"/>
      <c r="AI282" s="7" t="s">
        <v>13</v>
      </c>
      <c r="AJ282" s="6"/>
      <c r="AK282" s="6">
        <f>SUM(AK273,AK281)</f>
        <v>6270</v>
      </c>
    </row>
    <row r="283" spans="3:37" x14ac:dyDescent="0.25">
      <c r="C283" s="8" t="s">
        <v>78</v>
      </c>
      <c r="D283" s="11">
        <v>-0.33</v>
      </c>
      <c r="E283" s="7" t="s">
        <v>13</v>
      </c>
      <c r="F283" s="9">
        <v>380</v>
      </c>
      <c r="G283" s="9">
        <f t="shared" si="37"/>
        <v>-125.4</v>
      </c>
      <c r="I283" s="8" t="s">
        <v>78</v>
      </c>
      <c r="J283" s="11">
        <v>-0.33</v>
      </c>
      <c r="K283" s="7" t="s">
        <v>13</v>
      </c>
      <c r="L283" s="9">
        <v>380</v>
      </c>
      <c r="M283" s="9">
        <f t="shared" si="38"/>
        <v>-125.4</v>
      </c>
      <c r="O283" s="8" t="s">
        <v>55</v>
      </c>
      <c r="P283" s="9">
        <v>-3</v>
      </c>
      <c r="Q283" s="7" t="s">
        <v>13</v>
      </c>
      <c r="R283" s="9">
        <v>170</v>
      </c>
      <c r="S283" s="9">
        <f t="shared" si="36"/>
        <v>-510</v>
      </c>
      <c r="U283" s="5" t="s">
        <v>31</v>
      </c>
      <c r="V283" s="6"/>
      <c r="W283" s="7" t="s">
        <v>13</v>
      </c>
      <c r="X283" s="6"/>
      <c r="Y283" s="6">
        <f>SUM(Y277:Y282)</f>
        <v>-9761</v>
      </c>
      <c r="AA283" s="8" t="s">
        <v>150</v>
      </c>
      <c r="AB283" s="9">
        <v>-244</v>
      </c>
      <c r="AC283" s="7" t="s">
        <v>25</v>
      </c>
      <c r="AD283" s="10">
        <v>9</v>
      </c>
      <c r="AE283" s="9">
        <f>AB283*AD283</f>
        <v>-2196</v>
      </c>
      <c r="AG283" s="8" t="s">
        <v>13</v>
      </c>
      <c r="AH283" s="9"/>
      <c r="AI283" s="7" t="s">
        <v>13</v>
      </c>
      <c r="AJ283" s="9"/>
      <c r="AK283" s="9"/>
    </row>
    <row r="284" spans="3:37" x14ac:dyDescent="0.25">
      <c r="C284" s="8" t="s">
        <v>39</v>
      </c>
      <c r="D284" s="9">
        <v>-1</v>
      </c>
      <c r="E284" s="7" t="s">
        <v>13</v>
      </c>
      <c r="F284" s="9">
        <v>175</v>
      </c>
      <c r="G284" s="9">
        <f t="shared" si="37"/>
        <v>-175</v>
      </c>
      <c r="I284" s="8" t="s">
        <v>39</v>
      </c>
      <c r="J284" s="9">
        <v>-1</v>
      </c>
      <c r="K284" s="7" t="s">
        <v>13</v>
      </c>
      <c r="L284" s="9">
        <v>175</v>
      </c>
      <c r="M284" s="9">
        <f t="shared" si="38"/>
        <v>-175</v>
      </c>
      <c r="O284" s="8" t="s">
        <v>56</v>
      </c>
      <c r="P284" s="9">
        <v>-3</v>
      </c>
      <c r="Q284" s="7" t="s">
        <v>13</v>
      </c>
      <c r="R284" s="9">
        <v>746</v>
      </c>
      <c r="S284" s="9">
        <f t="shared" si="36"/>
        <v>-2238</v>
      </c>
      <c r="U284" s="5" t="s">
        <v>32</v>
      </c>
      <c r="V284" s="6"/>
      <c r="W284" s="7" t="s">
        <v>13</v>
      </c>
      <c r="X284" s="6"/>
      <c r="Y284" s="6">
        <f>SUM(Y275,Y283)</f>
        <v>3139</v>
      </c>
      <c r="AA284" s="8" t="s">
        <v>30</v>
      </c>
      <c r="AB284" s="9">
        <v>-155</v>
      </c>
      <c r="AC284" s="7" t="s">
        <v>23</v>
      </c>
      <c r="AD284" s="10">
        <v>2.6</v>
      </c>
      <c r="AE284" s="9">
        <f>AB284*AD284</f>
        <v>-403</v>
      </c>
      <c r="AG284" s="5" t="s">
        <v>33</v>
      </c>
      <c r="AH284" s="6"/>
      <c r="AI284" s="7" t="s">
        <v>13</v>
      </c>
      <c r="AJ284" s="6"/>
      <c r="AK284" s="6"/>
    </row>
    <row r="285" spans="3:37" x14ac:dyDescent="0.25">
      <c r="C285" s="8" t="s">
        <v>54</v>
      </c>
      <c r="D285" s="9">
        <v>-3</v>
      </c>
      <c r="E285" s="7" t="s">
        <v>13</v>
      </c>
      <c r="F285" s="9">
        <v>225</v>
      </c>
      <c r="G285" s="9">
        <f t="shared" si="37"/>
        <v>-675</v>
      </c>
      <c r="I285" s="8" t="s">
        <v>54</v>
      </c>
      <c r="J285" s="9">
        <v>-3</v>
      </c>
      <c r="K285" s="7" t="s">
        <v>13</v>
      </c>
      <c r="L285" s="9">
        <v>225</v>
      </c>
      <c r="M285" s="9">
        <f t="shared" si="38"/>
        <v>-675</v>
      </c>
      <c r="O285" s="8" t="s">
        <v>164</v>
      </c>
      <c r="P285" s="9">
        <v>-1</v>
      </c>
      <c r="Q285" s="7" t="s">
        <v>13</v>
      </c>
      <c r="R285" s="9">
        <v>1225</v>
      </c>
      <c r="S285" s="9">
        <f t="shared" si="36"/>
        <v>-1225</v>
      </c>
      <c r="U285" s="8" t="s">
        <v>13</v>
      </c>
      <c r="V285" s="9"/>
      <c r="W285" s="7" t="s">
        <v>13</v>
      </c>
      <c r="X285" s="9"/>
      <c r="Y285" s="9"/>
      <c r="AA285" s="5" t="s">
        <v>31</v>
      </c>
      <c r="AB285" s="6"/>
      <c r="AC285" s="7" t="s">
        <v>13</v>
      </c>
      <c r="AD285" s="6"/>
      <c r="AE285" s="6">
        <f>SUM(AE279:AE284)</f>
        <v>-6304</v>
      </c>
      <c r="AG285" s="8" t="s">
        <v>34</v>
      </c>
      <c r="AH285" s="11">
        <v>-0.33</v>
      </c>
      <c r="AI285" s="7" t="s">
        <v>13</v>
      </c>
      <c r="AJ285" s="9">
        <v>653</v>
      </c>
      <c r="AK285" s="9">
        <f t="shared" ref="AK285:AK294" si="39">AH285*AJ285</f>
        <v>-215.49</v>
      </c>
    </row>
    <row r="286" spans="3:37" x14ac:dyDescent="0.25">
      <c r="C286" s="8" t="s">
        <v>55</v>
      </c>
      <c r="D286" s="9">
        <v>-3</v>
      </c>
      <c r="E286" s="7" t="s">
        <v>13</v>
      </c>
      <c r="F286" s="9">
        <v>170</v>
      </c>
      <c r="G286" s="9">
        <f t="shared" si="37"/>
        <v>-510</v>
      </c>
      <c r="I286" s="8" t="s">
        <v>55</v>
      </c>
      <c r="J286" s="9">
        <v>-3</v>
      </c>
      <c r="K286" s="7" t="s">
        <v>13</v>
      </c>
      <c r="L286" s="9">
        <v>170</v>
      </c>
      <c r="M286" s="9">
        <f t="shared" si="38"/>
        <v>-510</v>
      </c>
      <c r="O286" s="8" t="s">
        <v>165</v>
      </c>
      <c r="P286" s="9">
        <v>-2</v>
      </c>
      <c r="Q286" s="7" t="s">
        <v>13</v>
      </c>
      <c r="R286" s="9">
        <v>125</v>
      </c>
      <c r="S286" s="9">
        <f t="shared" si="36"/>
        <v>-250</v>
      </c>
      <c r="U286" s="5" t="s">
        <v>33</v>
      </c>
      <c r="V286" s="6"/>
      <c r="W286" s="7" t="s">
        <v>13</v>
      </c>
      <c r="X286" s="6"/>
      <c r="Y286" s="6"/>
      <c r="AA286" s="5" t="s">
        <v>32</v>
      </c>
      <c r="AB286" s="6"/>
      <c r="AC286" s="7" t="s">
        <v>13</v>
      </c>
      <c r="AD286" s="6"/>
      <c r="AE286" s="6">
        <f>SUM(AE277,AE285)</f>
        <v>5400</v>
      </c>
      <c r="AG286" s="8" t="s">
        <v>36</v>
      </c>
      <c r="AH286" s="9">
        <v>-3</v>
      </c>
      <c r="AI286" s="7" t="s">
        <v>13</v>
      </c>
      <c r="AJ286" s="9">
        <v>95</v>
      </c>
      <c r="AK286" s="9">
        <f t="shared" si="39"/>
        <v>-285</v>
      </c>
    </row>
    <row r="287" spans="3:37" x14ac:dyDescent="0.25">
      <c r="C287" s="8" t="s">
        <v>56</v>
      </c>
      <c r="D287" s="9">
        <v>-3</v>
      </c>
      <c r="E287" s="7" t="s">
        <v>13</v>
      </c>
      <c r="F287" s="9">
        <v>746</v>
      </c>
      <c r="G287" s="9">
        <f t="shared" si="37"/>
        <v>-2238</v>
      </c>
      <c r="I287" s="8" t="s">
        <v>56</v>
      </c>
      <c r="J287" s="9">
        <v>-3</v>
      </c>
      <c r="K287" s="7" t="s">
        <v>13</v>
      </c>
      <c r="L287" s="9">
        <v>746</v>
      </c>
      <c r="M287" s="9">
        <f t="shared" si="38"/>
        <v>-2238</v>
      </c>
      <c r="O287" s="8" t="s">
        <v>166</v>
      </c>
      <c r="P287" s="9">
        <v>-160</v>
      </c>
      <c r="Q287" s="7" t="s">
        <v>13</v>
      </c>
      <c r="R287" s="9">
        <v>7</v>
      </c>
      <c r="S287" s="9">
        <f t="shared" si="36"/>
        <v>-1120</v>
      </c>
      <c r="U287" s="8" t="s">
        <v>34</v>
      </c>
      <c r="V287" s="11">
        <v>-0.33</v>
      </c>
      <c r="W287" s="7" t="s">
        <v>13</v>
      </c>
      <c r="X287" s="9">
        <v>653</v>
      </c>
      <c r="Y287" s="9">
        <f t="shared" ref="Y287:Y296" si="40">V287*X287</f>
        <v>-215.49</v>
      </c>
      <c r="AA287" s="8" t="s">
        <v>13</v>
      </c>
      <c r="AB287" s="9"/>
      <c r="AC287" s="7" t="s">
        <v>13</v>
      </c>
      <c r="AD287" s="9"/>
      <c r="AE287" s="9"/>
      <c r="AG287" s="8" t="s">
        <v>78</v>
      </c>
      <c r="AH287" s="11">
        <v>-0.33</v>
      </c>
      <c r="AI287" s="7" t="s">
        <v>13</v>
      </c>
      <c r="AJ287" s="9">
        <v>380</v>
      </c>
      <c r="AK287" s="9">
        <f t="shared" si="39"/>
        <v>-125.4</v>
      </c>
    </row>
    <row r="288" spans="3:37" x14ac:dyDescent="0.25">
      <c r="C288" s="8" t="s">
        <v>164</v>
      </c>
      <c r="D288" s="9">
        <v>-1</v>
      </c>
      <c r="E288" s="7" t="s">
        <v>13</v>
      </c>
      <c r="F288" s="9">
        <v>1225</v>
      </c>
      <c r="G288" s="9">
        <f t="shared" si="37"/>
        <v>-1225</v>
      </c>
      <c r="I288" s="8" t="s">
        <v>164</v>
      </c>
      <c r="J288" s="9">
        <v>-1</v>
      </c>
      <c r="K288" s="7" t="s">
        <v>13</v>
      </c>
      <c r="L288" s="9">
        <v>1225</v>
      </c>
      <c r="M288" s="9">
        <f t="shared" si="38"/>
        <v>-1225</v>
      </c>
      <c r="O288" s="8" t="s">
        <v>43</v>
      </c>
      <c r="P288" s="9"/>
      <c r="Q288" s="7" t="s">
        <v>13</v>
      </c>
      <c r="R288" s="9"/>
      <c r="S288" s="9">
        <v>-750</v>
      </c>
      <c r="U288" s="8" t="s">
        <v>36</v>
      </c>
      <c r="V288" s="9">
        <v>-3</v>
      </c>
      <c r="W288" s="7" t="s">
        <v>13</v>
      </c>
      <c r="X288" s="9">
        <v>95</v>
      </c>
      <c r="Y288" s="9">
        <f t="shared" si="40"/>
        <v>-285</v>
      </c>
      <c r="AA288" s="5" t="s">
        <v>33</v>
      </c>
      <c r="AB288" s="6"/>
      <c r="AC288" s="7" t="s">
        <v>13</v>
      </c>
      <c r="AD288" s="6"/>
      <c r="AE288" s="6"/>
      <c r="AG288" s="8" t="s">
        <v>39</v>
      </c>
      <c r="AH288" s="9">
        <v>-1</v>
      </c>
      <c r="AI288" s="7" t="s">
        <v>13</v>
      </c>
      <c r="AJ288" s="9">
        <v>175</v>
      </c>
      <c r="AK288" s="9">
        <f t="shared" si="39"/>
        <v>-175</v>
      </c>
    </row>
    <row r="289" spans="3:37" x14ac:dyDescent="0.25">
      <c r="C289" s="8" t="s">
        <v>165</v>
      </c>
      <c r="D289" s="9">
        <v>-2</v>
      </c>
      <c r="E289" s="7" t="s">
        <v>13</v>
      </c>
      <c r="F289" s="9">
        <v>125</v>
      </c>
      <c r="G289" s="9">
        <f t="shared" si="37"/>
        <v>-250</v>
      </c>
      <c r="I289" s="8" t="s">
        <v>165</v>
      </c>
      <c r="J289" s="9">
        <v>-2</v>
      </c>
      <c r="K289" s="7" t="s">
        <v>13</v>
      </c>
      <c r="L289" s="9">
        <v>125</v>
      </c>
      <c r="M289" s="9">
        <f t="shared" si="38"/>
        <v>-250</v>
      </c>
      <c r="O289" s="5" t="s">
        <v>44</v>
      </c>
      <c r="P289" s="6"/>
      <c r="Q289" s="7" t="s">
        <v>13</v>
      </c>
      <c r="R289" s="6"/>
      <c r="S289" s="6">
        <f>SUM(S277:S288)</f>
        <v>-8458.89</v>
      </c>
      <c r="U289" s="8" t="s">
        <v>78</v>
      </c>
      <c r="V289" s="11">
        <v>-0.33</v>
      </c>
      <c r="W289" s="7" t="s">
        <v>13</v>
      </c>
      <c r="X289" s="9">
        <v>380</v>
      </c>
      <c r="Y289" s="9">
        <f t="shared" si="40"/>
        <v>-125.4</v>
      </c>
      <c r="AA289" s="8" t="s">
        <v>34</v>
      </c>
      <c r="AB289" s="11">
        <v>-0.33</v>
      </c>
      <c r="AC289" s="7" t="s">
        <v>13</v>
      </c>
      <c r="AD289" s="9">
        <v>653</v>
      </c>
      <c r="AE289" s="9">
        <f t="shared" ref="AE289:AE298" si="41">AB289*AD289</f>
        <v>-215.49</v>
      </c>
      <c r="AG289" s="8" t="s">
        <v>54</v>
      </c>
      <c r="AH289" s="9">
        <v>-3</v>
      </c>
      <c r="AI289" s="7" t="s">
        <v>13</v>
      </c>
      <c r="AJ289" s="9">
        <v>225</v>
      </c>
      <c r="AK289" s="9">
        <f t="shared" si="39"/>
        <v>-675</v>
      </c>
    </row>
    <row r="290" spans="3:37" x14ac:dyDescent="0.25">
      <c r="C290" s="8" t="s">
        <v>166</v>
      </c>
      <c r="D290" s="9">
        <v>-160</v>
      </c>
      <c r="E290" s="7" t="s">
        <v>13</v>
      </c>
      <c r="F290" s="9">
        <v>10</v>
      </c>
      <c r="G290" s="9">
        <f t="shared" si="37"/>
        <v>-1600</v>
      </c>
      <c r="I290" s="8" t="s">
        <v>166</v>
      </c>
      <c r="J290" s="9">
        <v>-160</v>
      </c>
      <c r="K290" s="7" t="s">
        <v>13</v>
      </c>
      <c r="L290" s="9">
        <v>7</v>
      </c>
      <c r="M290" s="9">
        <f t="shared" si="38"/>
        <v>-1120</v>
      </c>
      <c r="O290" s="8" t="s">
        <v>45</v>
      </c>
      <c r="P290" s="9"/>
      <c r="Q290" s="7" t="s">
        <v>13</v>
      </c>
      <c r="R290" s="9"/>
      <c r="S290" s="9">
        <f>SUM(S274,S289)</f>
        <v>1757.1100000000006</v>
      </c>
      <c r="U290" s="8" t="s">
        <v>39</v>
      </c>
      <c r="V290" s="9">
        <v>-1</v>
      </c>
      <c r="W290" s="7" t="s">
        <v>13</v>
      </c>
      <c r="X290" s="9">
        <v>175</v>
      </c>
      <c r="Y290" s="9">
        <f t="shared" si="40"/>
        <v>-175</v>
      </c>
      <c r="AA290" s="8" t="s">
        <v>36</v>
      </c>
      <c r="AB290" s="9">
        <v>-3</v>
      </c>
      <c r="AC290" s="7" t="s">
        <v>13</v>
      </c>
      <c r="AD290" s="9">
        <v>95</v>
      </c>
      <c r="AE290" s="9">
        <f t="shared" si="41"/>
        <v>-285</v>
      </c>
      <c r="AG290" s="8" t="s">
        <v>55</v>
      </c>
      <c r="AH290" s="9">
        <v>-3</v>
      </c>
      <c r="AI290" s="7" t="s">
        <v>13</v>
      </c>
      <c r="AJ290" s="9">
        <v>170</v>
      </c>
      <c r="AK290" s="9">
        <f t="shared" si="39"/>
        <v>-510</v>
      </c>
    </row>
    <row r="291" spans="3:37" x14ac:dyDescent="0.25">
      <c r="C291" s="8" t="s">
        <v>43</v>
      </c>
      <c r="D291" s="9"/>
      <c r="E291" s="7" t="s">
        <v>13</v>
      </c>
      <c r="F291" s="9"/>
      <c r="G291" s="9">
        <v>-800</v>
      </c>
      <c r="I291" s="8" t="s">
        <v>43</v>
      </c>
      <c r="J291" s="9"/>
      <c r="K291" s="7" t="s">
        <v>13</v>
      </c>
      <c r="L291" s="9"/>
      <c r="M291" s="9">
        <v>-750</v>
      </c>
      <c r="O291" s="1"/>
      <c r="P291" s="1"/>
      <c r="Q291" s="1"/>
      <c r="R291" s="1"/>
      <c r="S291" s="1"/>
      <c r="U291" s="8" t="s">
        <v>54</v>
      </c>
      <c r="V291" s="9">
        <v>-3</v>
      </c>
      <c r="W291" s="7" t="s">
        <v>13</v>
      </c>
      <c r="X291" s="9">
        <v>225</v>
      </c>
      <c r="Y291" s="9">
        <f t="shared" si="40"/>
        <v>-675</v>
      </c>
      <c r="AA291" s="8" t="s">
        <v>78</v>
      </c>
      <c r="AB291" s="11">
        <v>-0.33</v>
      </c>
      <c r="AC291" s="7" t="s">
        <v>13</v>
      </c>
      <c r="AD291" s="9">
        <v>380</v>
      </c>
      <c r="AE291" s="9">
        <f t="shared" si="41"/>
        <v>-125.4</v>
      </c>
      <c r="AG291" s="8" t="s">
        <v>56</v>
      </c>
      <c r="AH291" s="9">
        <v>-3</v>
      </c>
      <c r="AI291" s="7" t="s">
        <v>13</v>
      </c>
      <c r="AJ291" s="9">
        <v>746</v>
      </c>
      <c r="AK291" s="9">
        <f t="shared" si="39"/>
        <v>-2238</v>
      </c>
    </row>
    <row r="292" spans="3:37" x14ac:dyDescent="0.25">
      <c r="C292" s="5" t="s">
        <v>44</v>
      </c>
      <c r="D292" s="6"/>
      <c r="E292" s="7" t="s">
        <v>13</v>
      </c>
      <c r="F292" s="6"/>
      <c r="G292" s="6">
        <f>SUM(G280:G291)</f>
        <v>-8988.89</v>
      </c>
      <c r="I292" s="5" t="s">
        <v>44</v>
      </c>
      <c r="J292" s="6"/>
      <c r="K292" s="7" t="s">
        <v>13</v>
      </c>
      <c r="L292" s="6"/>
      <c r="M292" s="6">
        <f>SUM(M280:M291)</f>
        <v>-8458.89</v>
      </c>
      <c r="O292" s="2" t="s">
        <v>79</v>
      </c>
      <c r="P292" s="1"/>
      <c r="Q292" s="1"/>
      <c r="R292" s="1"/>
      <c r="S292" s="1"/>
      <c r="U292" s="8" t="s">
        <v>55</v>
      </c>
      <c r="V292" s="9">
        <v>-3</v>
      </c>
      <c r="W292" s="7" t="s">
        <v>13</v>
      </c>
      <c r="X292" s="9">
        <v>170</v>
      </c>
      <c r="Y292" s="9">
        <f t="shared" si="40"/>
        <v>-510</v>
      </c>
      <c r="AA292" s="8" t="s">
        <v>39</v>
      </c>
      <c r="AB292" s="9">
        <v>-1</v>
      </c>
      <c r="AC292" s="7" t="s">
        <v>13</v>
      </c>
      <c r="AD292" s="9">
        <v>175</v>
      </c>
      <c r="AE292" s="9">
        <f t="shared" si="41"/>
        <v>-175</v>
      </c>
      <c r="AG292" s="8" t="s">
        <v>164</v>
      </c>
      <c r="AH292" s="9">
        <v>-1</v>
      </c>
      <c r="AI292" s="7" t="s">
        <v>13</v>
      </c>
      <c r="AJ292" s="9">
        <v>1225</v>
      </c>
      <c r="AK292" s="9">
        <f t="shared" si="39"/>
        <v>-1225</v>
      </c>
    </row>
    <row r="293" spans="3:37" x14ac:dyDescent="0.25">
      <c r="C293" s="8" t="s">
        <v>45</v>
      </c>
      <c r="D293" s="9"/>
      <c r="E293" s="7" t="s">
        <v>13</v>
      </c>
      <c r="F293" s="9"/>
      <c r="G293" s="9">
        <f>SUM(G277,G292)</f>
        <v>1506.1100000000006</v>
      </c>
      <c r="I293" s="8" t="s">
        <v>45</v>
      </c>
      <c r="J293" s="9"/>
      <c r="K293" s="7" t="s">
        <v>13</v>
      </c>
      <c r="L293" s="9"/>
      <c r="M293" s="9">
        <f>SUM(M277,M292)</f>
        <v>1569.1100000000006</v>
      </c>
      <c r="O293" s="2" t="s">
        <v>64</v>
      </c>
      <c r="P293" s="1"/>
      <c r="Q293" s="1"/>
      <c r="R293" s="1"/>
      <c r="S293" s="1"/>
      <c r="U293" s="8" t="s">
        <v>56</v>
      </c>
      <c r="V293" s="9">
        <v>-3</v>
      </c>
      <c r="W293" s="7" t="s">
        <v>13</v>
      </c>
      <c r="X293" s="9">
        <v>746</v>
      </c>
      <c r="Y293" s="9">
        <f t="shared" si="40"/>
        <v>-2238</v>
      </c>
      <c r="AA293" s="8" t="s">
        <v>54</v>
      </c>
      <c r="AB293" s="9">
        <v>-3</v>
      </c>
      <c r="AC293" s="7" t="s">
        <v>13</v>
      </c>
      <c r="AD293" s="9">
        <v>225</v>
      </c>
      <c r="AE293" s="9">
        <f t="shared" si="41"/>
        <v>-675</v>
      </c>
      <c r="AG293" s="8" t="s">
        <v>165</v>
      </c>
      <c r="AH293" s="9">
        <v>-2</v>
      </c>
      <c r="AI293" s="7" t="s">
        <v>13</v>
      </c>
      <c r="AJ293" s="9">
        <v>125</v>
      </c>
      <c r="AK293" s="9">
        <f t="shared" si="39"/>
        <v>-250</v>
      </c>
    </row>
    <row r="294" spans="3:37" x14ac:dyDescent="0.25">
      <c r="C294" s="1"/>
      <c r="D294" s="1"/>
      <c r="E294" s="1"/>
      <c r="F294" s="1"/>
      <c r="G294" s="1"/>
      <c r="I294" s="1"/>
      <c r="J294" s="1"/>
      <c r="K294" s="1"/>
      <c r="L294" s="1"/>
      <c r="M294" s="1"/>
      <c r="O294" s="1"/>
      <c r="P294" s="1"/>
      <c r="Q294" s="1"/>
      <c r="R294" s="1"/>
      <c r="S294" s="1"/>
      <c r="U294" s="8" t="s">
        <v>164</v>
      </c>
      <c r="V294" s="9">
        <v>-1</v>
      </c>
      <c r="W294" s="7" t="s">
        <v>13</v>
      </c>
      <c r="X294" s="9">
        <v>1225</v>
      </c>
      <c r="Y294" s="9">
        <f t="shared" si="40"/>
        <v>-1225</v>
      </c>
      <c r="AA294" s="8" t="s">
        <v>55</v>
      </c>
      <c r="AB294" s="9">
        <v>-3</v>
      </c>
      <c r="AC294" s="7" t="s">
        <v>13</v>
      </c>
      <c r="AD294" s="9">
        <v>170</v>
      </c>
      <c r="AE294" s="9">
        <f t="shared" si="41"/>
        <v>-510</v>
      </c>
      <c r="AG294" s="8" t="s">
        <v>166</v>
      </c>
      <c r="AH294" s="9">
        <v>-160</v>
      </c>
      <c r="AI294" s="7" t="s">
        <v>13</v>
      </c>
      <c r="AJ294" s="9">
        <v>7</v>
      </c>
      <c r="AK294" s="9">
        <f t="shared" si="39"/>
        <v>-1120</v>
      </c>
    </row>
    <row r="295" spans="3:37" x14ac:dyDescent="0.25">
      <c r="C295" s="2" t="s">
        <v>79</v>
      </c>
      <c r="D295" s="1"/>
      <c r="E295" s="1"/>
      <c r="F295" s="1"/>
      <c r="G295" s="1"/>
      <c r="I295" s="2" t="s">
        <v>79</v>
      </c>
      <c r="J295" s="1"/>
      <c r="K295" s="1"/>
      <c r="L295" s="1"/>
      <c r="M295" s="1"/>
      <c r="O295" s="2" t="s">
        <v>49</v>
      </c>
      <c r="P295" s="1"/>
      <c r="Q295" s="1"/>
      <c r="R295" s="1"/>
      <c r="S295" s="1"/>
      <c r="U295" s="8" t="s">
        <v>165</v>
      </c>
      <c r="V295" s="9">
        <v>-2</v>
      </c>
      <c r="W295" s="7" t="s">
        <v>13</v>
      </c>
      <c r="X295" s="9">
        <v>125</v>
      </c>
      <c r="Y295" s="9">
        <f t="shared" si="40"/>
        <v>-250</v>
      </c>
      <c r="AA295" s="8" t="s">
        <v>56</v>
      </c>
      <c r="AB295" s="9">
        <v>-3</v>
      </c>
      <c r="AC295" s="7" t="s">
        <v>13</v>
      </c>
      <c r="AD295" s="9">
        <v>746</v>
      </c>
      <c r="AE295" s="9">
        <f t="shared" si="41"/>
        <v>-2238</v>
      </c>
      <c r="AG295" s="8" t="s">
        <v>43</v>
      </c>
      <c r="AH295" s="9"/>
      <c r="AI295" s="7" t="s">
        <v>13</v>
      </c>
      <c r="AJ295" s="9"/>
      <c r="AK295" s="9">
        <v>-750</v>
      </c>
    </row>
    <row r="296" spans="3:37" x14ac:dyDescent="0.25">
      <c r="C296" s="2" t="s">
        <v>64</v>
      </c>
      <c r="D296" s="1"/>
      <c r="E296" s="1"/>
      <c r="F296" s="1"/>
      <c r="G296" s="1"/>
      <c r="I296" s="2" t="s">
        <v>64</v>
      </c>
      <c r="J296" s="1"/>
      <c r="K296" s="1"/>
      <c r="L296" s="1"/>
      <c r="M296" s="1"/>
      <c r="O296" s="1"/>
      <c r="P296" s="1"/>
      <c r="Q296" s="1"/>
      <c r="R296" s="1"/>
      <c r="S296" s="1"/>
      <c r="U296" s="8" t="s">
        <v>166</v>
      </c>
      <c r="V296" s="9">
        <v>-160</v>
      </c>
      <c r="W296" s="7" t="s">
        <v>13</v>
      </c>
      <c r="X296" s="9">
        <v>10</v>
      </c>
      <c r="Y296" s="9">
        <f t="shared" si="40"/>
        <v>-1600</v>
      </c>
      <c r="AA296" s="8" t="s">
        <v>164</v>
      </c>
      <c r="AB296" s="9">
        <v>-1</v>
      </c>
      <c r="AC296" s="7" t="s">
        <v>13</v>
      </c>
      <c r="AD296" s="9">
        <v>1225</v>
      </c>
      <c r="AE296" s="9">
        <f t="shared" si="41"/>
        <v>-1225</v>
      </c>
      <c r="AG296" s="5" t="s">
        <v>44</v>
      </c>
      <c r="AH296" s="6"/>
      <c r="AI296" s="7" t="s">
        <v>13</v>
      </c>
      <c r="AJ296" s="6"/>
      <c r="AK296" s="6">
        <f>SUM(AK285:AK295)</f>
        <v>-7568.8899999999994</v>
      </c>
    </row>
    <row r="297" spans="3:37" x14ac:dyDescent="0.25">
      <c r="C297" s="1"/>
      <c r="D297" s="1"/>
      <c r="E297" s="1"/>
      <c r="F297" s="1"/>
      <c r="G297" s="1"/>
      <c r="I297" s="1"/>
      <c r="J297" s="1"/>
      <c r="K297" s="1"/>
      <c r="L297" s="1"/>
      <c r="M297" s="1"/>
      <c r="O297" s="1" t="s">
        <v>80</v>
      </c>
      <c r="P297" s="1"/>
      <c r="Q297" s="1"/>
      <c r="R297" s="1"/>
      <c r="S297" s="1"/>
      <c r="U297" s="8" t="s">
        <v>43</v>
      </c>
      <c r="V297" s="9"/>
      <c r="W297" s="7" t="s">
        <v>13</v>
      </c>
      <c r="X297" s="9"/>
      <c r="Y297" s="9">
        <v>-800</v>
      </c>
      <c r="AA297" s="8" t="s">
        <v>165</v>
      </c>
      <c r="AB297" s="9">
        <v>-2</v>
      </c>
      <c r="AC297" s="7" t="s">
        <v>13</v>
      </c>
      <c r="AD297" s="9">
        <v>125</v>
      </c>
      <c r="AE297" s="9">
        <f t="shared" si="41"/>
        <v>-250</v>
      </c>
      <c r="AG297" s="8" t="s">
        <v>45</v>
      </c>
      <c r="AH297" s="9"/>
      <c r="AI297" s="7" t="s">
        <v>13</v>
      </c>
      <c r="AJ297" s="9"/>
      <c r="AK297" s="9">
        <f>SUM(AK282,AK296)</f>
        <v>-1298.8899999999994</v>
      </c>
    </row>
    <row r="298" spans="3:37" x14ac:dyDescent="0.25">
      <c r="C298" s="2" t="s">
        <v>49</v>
      </c>
      <c r="D298" s="1"/>
      <c r="E298" s="1"/>
      <c r="F298" s="1"/>
      <c r="G298" s="1"/>
      <c r="I298" s="2" t="s">
        <v>49</v>
      </c>
      <c r="J298" s="1"/>
      <c r="K298" s="1"/>
      <c r="L298" s="1"/>
      <c r="M298" s="1"/>
      <c r="O298" s="2" t="s">
        <v>1</v>
      </c>
      <c r="P298" s="2" t="s">
        <v>2</v>
      </c>
      <c r="Q298" s="1"/>
      <c r="R298" s="1"/>
      <c r="S298" s="1"/>
      <c r="U298" s="5" t="s">
        <v>44</v>
      </c>
      <c r="V298" s="6"/>
      <c r="W298" s="7" t="s">
        <v>13</v>
      </c>
      <c r="X298" s="6"/>
      <c r="Y298" s="6">
        <f>SUM(Y287:Y297)</f>
        <v>-8098.8899999999994</v>
      </c>
      <c r="AA298" s="8" t="s">
        <v>166</v>
      </c>
      <c r="AB298" s="9">
        <v>-160</v>
      </c>
      <c r="AC298" s="7" t="s">
        <v>13</v>
      </c>
      <c r="AD298" s="9">
        <v>7</v>
      </c>
      <c r="AE298" s="9">
        <f t="shared" si="41"/>
        <v>-1120</v>
      </c>
      <c r="AG298" s="1"/>
      <c r="AH298" s="1"/>
      <c r="AI298" s="1"/>
      <c r="AJ298" s="1"/>
      <c r="AK298" s="1"/>
    </row>
    <row r="299" spans="3:37" x14ac:dyDescent="0.25">
      <c r="C299" s="1"/>
      <c r="D299" s="1"/>
      <c r="E299" s="1"/>
      <c r="F299" s="1"/>
      <c r="G299" s="1"/>
      <c r="I299" s="1"/>
      <c r="J299" s="1"/>
      <c r="K299" s="1"/>
      <c r="L299" s="1"/>
      <c r="M299" s="1"/>
      <c r="O299" s="2" t="s">
        <v>3</v>
      </c>
      <c r="P299" s="2" t="s">
        <v>147</v>
      </c>
      <c r="Q299" s="1"/>
      <c r="R299" s="1"/>
      <c r="S299" s="1"/>
      <c r="U299" s="8" t="s">
        <v>45</v>
      </c>
      <c r="V299" s="9"/>
      <c r="W299" s="7" t="s">
        <v>13</v>
      </c>
      <c r="X299" s="9"/>
      <c r="Y299" s="9">
        <f>SUM(Y284,Y298)</f>
        <v>-4959.8899999999994</v>
      </c>
      <c r="AA299" s="8" t="s">
        <v>43</v>
      </c>
      <c r="AB299" s="9"/>
      <c r="AC299" s="7" t="s">
        <v>13</v>
      </c>
      <c r="AD299" s="9"/>
      <c r="AE299" s="9">
        <v>-750</v>
      </c>
      <c r="AG299" s="2" t="s">
        <v>79</v>
      </c>
      <c r="AH299" s="1"/>
      <c r="AI299" s="1"/>
      <c r="AJ299" s="1"/>
      <c r="AK299" s="1"/>
    </row>
    <row r="300" spans="3:37" x14ac:dyDescent="0.25">
      <c r="C300" s="1" t="s">
        <v>80</v>
      </c>
      <c r="D300" s="1"/>
      <c r="E300" s="1"/>
      <c r="F300" s="1"/>
      <c r="G300" s="1"/>
      <c r="I300" s="1" t="s">
        <v>80</v>
      </c>
      <c r="J300" s="1"/>
      <c r="K300" s="1"/>
      <c r="L300" s="1"/>
      <c r="M300" s="1"/>
      <c r="O300" s="2" t="s">
        <v>5</v>
      </c>
      <c r="P300" s="2" t="s">
        <v>6</v>
      </c>
      <c r="Q300" s="1"/>
      <c r="R300" s="1"/>
      <c r="S300" s="1"/>
      <c r="U300" s="1"/>
      <c r="V300" s="1"/>
      <c r="W300" s="1"/>
      <c r="X300" s="1"/>
      <c r="Y300" s="1"/>
      <c r="AA300" s="5" t="s">
        <v>44</v>
      </c>
      <c r="AB300" s="6"/>
      <c r="AC300" s="7" t="s">
        <v>13</v>
      </c>
      <c r="AD300" s="6"/>
      <c r="AE300" s="6">
        <f>SUM(AE289:AE299)</f>
        <v>-7568.8899999999994</v>
      </c>
      <c r="AG300" s="2" t="s">
        <v>64</v>
      </c>
      <c r="AH300" s="1"/>
      <c r="AI300" s="1"/>
      <c r="AJ300" s="1"/>
      <c r="AK300" s="1"/>
    </row>
    <row r="301" spans="3:37" x14ac:dyDescent="0.25">
      <c r="C301" s="2" t="s">
        <v>1</v>
      </c>
      <c r="D301" s="2" t="s">
        <v>2</v>
      </c>
      <c r="E301" s="1"/>
      <c r="F301" s="1"/>
      <c r="G301" s="1"/>
      <c r="I301" s="2" t="s">
        <v>1</v>
      </c>
      <c r="J301" s="2" t="s">
        <v>2</v>
      </c>
      <c r="K301" s="1"/>
      <c r="L301" s="1"/>
      <c r="M301" s="1"/>
      <c r="O301" s="2" t="s">
        <v>7</v>
      </c>
      <c r="P301" s="2" t="s">
        <v>163</v>
      </c>
      <c r="Q301" s="1"/>
      <c r="R301" s="1"/>
      <c r="S301" s="1"/>
      <c r="U301" s="2" t="s">
        <v>79</v>
      </c>
      <c r="V301" s="1"/>
      <c r="W301" s="1"/>
      <c r="X301" s="1"/>
      <c r="Y301" s="1"/>
      <c r="AA301" s="8" t="s">
        <v>45</v>
      </c>
      <c r="AB301" s="9"/>
      <c r="AC301" s="7" t="s">
        <v>13</v>
      </c>
      <c r="AD301" s="9"/>
      <c r="AE301" s="9">
        <f>SUM(AE286,AE300)</f>
        <v>-2168.8899999999994</v>
      </c>
      <c r="AG301" s="1"/>
      <c r="AH301" s="1"/>
      <c r="AI301" s="1"/>
      <c r="AJ301" s="1"/>
      <c r="AK301" s="1"/>
    </row>
    <row r="302" spans="3:37" x14ac:dyDescent="0.25">
      <c r="C302" s="2" t="s">
        <v>3</v>
      </c>
      <c r="D302" s="2" t="s">
        <v>4</v>
      </c>
      <c r="E302" s="1"/>
      <c r="F302" s="1"/>
      <c r="G302" s="1"/>
      <c r="I302" s="2" t="s">
        <v>3</v>
      </c>
      <c r="J302" s="2" t="s">
        <v>146</v>
      </c>
      <c r="K302" s="1"/>
      <c r="L302" s="1"/>
      <c r="M302" s="1"/>
      <c r="O302" s="2" t="s">
        <v>9</v>
      </c>
      <c r="P302" s="2" t="s">
        <v>10</v>
      </c>
      <c r="Q302" s="1"/>
      <c r="R302" s="1"/>
      <c r="S302" s="1"/>
      <c r="U302" s="2" t="s">
        <v>64</v>
      </c>
      <c r="V302" s="1"/>
      <c r="W302" s="1"/>
      <c r="X302" s="1"/>
      <c r="Y302" s="1"/>
      <c r="AA302" s="1"/>
      <c r="AB302" s="1"/>
      <c r="AC302" s="1"/>
      <c r="AD302" s="1"/>
      <c r="AE302" s="1"/>
      <c r="AG302" s="2" t="s">
        <v>49</v>
      </c>
      <c r="AH302" s="1"/>
      <c r="AI302" s="1"/>
      <c r="AJ302" s="1"/>
      <c r="AK302" s="1"/>
    </row>
    <row r="303" spans="3:37" x14ac:dyDescent="0.25">
      <c r="C303" s="2" t="s">
        <v>5</v>
      </c>
      <c r="D303" s="2" t="s">
        <v>6</v>
      </c>
      <c r="E303" s="1"/>
      <c r="F303" s="1"/>
      <c r="G303" s="1"/>
      <c r="I303" s="2" t="s">
        <v>5</v>
      </c>
      <c r="J303" s="2" t="s">
        <v>6</v>
      </c>
      <c r="K303" s="1"/>
      <c r="L303" s="1"/>
      <c r="M303" s="1"/>
      <c r="O303" s="1"/>
      <c r="P303" s="1"/>
      <c r="Q303" s="1"/>
      <c r="R303" s="1"/>
      <c r="S303" s="1"/>
      <c r="U303" s="1"/>
      <c r="V303" s="1"/>
      <c r="W303" s="1"/>
      <c r="X303" s="1"/>
      <c r="Y303" s="1"/>
      <c r="AA303" s="2" t="s">
        <v>79</v>
      </c>
      <c r="AB303" s="1"/>
      <c r="AC303" s="1"/>
      <c r="AD303" s="1"/>
      <c r="AE303" s="1"/>
      <c r="AG303" s="1"/>
      <c r="AH303" s="1"/>
      <c r="AI303" s="1"/>
      <c r="AJ303" s="1"/>
      <c r="AK303" s="1"/>
    </row>
    <row r="304" spans="3:37" x14ac:dyDescent="0.25">
      <c r="C304" s="2" t="s">
        <v>7</v>
      </c>
      <c r="D304" s="2" t="s">
        <v>163</v>
      </c>
      <c r="E304" s="1"/>
      <c r="F304" s="1"/>
      <c r="G304" s="1"/>
      <c r="I304" s="2" t="s">
        <v>7</v>
      </c>
      <c r="J304" s="2" t="s">
        <v>163</v>
      </c>
      <c r="K304" s="1"/>
      <c r="L304" s="1"/>
      <c r="M304" s="1"/>
      <c r="O304" s="3" t="s">
        <v>11</v>
      </c>
      <c r="P304" s="4" t="s">
        <v>12</v>
      </c>
      <c r="Q304" s="4" t="s">
        <v>13</v>
      </c>
      <c r="R304" s="4" t="s">
        <v>14</v>
      </c>
      <c r="S304" s="4" t="s">
        <v>15</v>
      </c>
      <c r="U304" s="2" t="s">
        <v>49</v>
      </c>
      <c r="V304" s="1"/>
      <c r="W304" s="1"/>
      <c r="X304" s="1"/>
      <c r="Y304" s="1"/>
      <c r="AA304" s="2" t="s">
        <v>64</v>
      </c>
      <c r="AB304" s="1"/>
      <c r="AC304" s="1"/>
      <c r="AD304" s="1"/>
      <c r="AE304" s="1"/>
      <c r="AG304" s="1" t="s">
        <v>80</v>
      </c>
      <c r="AH304" s="1"/>
      <c r="AI304" s="1"/>
      <c r="AJ304" s="1"/>
      <c r="AK304" s="1"/>
    </row>
    <row r="305" spans="3:37" x14ac:dyDescent="0.25">
      <c r="C305" s="2" t="s">
        <v>9</v>
      </c>
      <c r="D305" s="2" t="s">
        <v>10</v>
      </c>
      <c r="E305" s="1"/>
      <c r="F305" s="1"/>
      <c r="G305" s="1"/>
      <c r="I305" s="2" t="s">
        <v>9</v>
      </c>
      <c r="J305" s="2" t="s">
        <v>10</v>
      </c>
      <c r="K305" s="1"/>
      <c r="L305" s="1"/>
      <c r="M305" s="1"/>
      <c r="O305" s="1"/>
      <c r="P305" s="1"/>
      <c r="Q305" s="1"/>
      <c r="R305" s="1"/>
      <c r="S305" s="1"/>
      <c r="U305" s="1"/>
      <c r="V305" s="1"/>
      <c r="W305" s="1"/>
      <c r="X305" s="1"/>
      <c r="Y305" s="1"/>
      <c r="AA305" s="1"/>
      <c r="AB305" s="1"/>
      <c r="AC305" s="1"/>
      <c r="AD305" s="1"/>
      <c r="AE305" s="1"/>
      <c r="AG305" s="2" t="s">
        <v>1</v>
      </c>
      <c r="AH305" s="2" t="s">
        <v>2</v>
      </c>
      <c r="AI305" s="1"/>
      <c r="AJ305" s="1"/>
      <c r="AK305" s="1"/>
    </row>
    <row r="306" spans="3:37" x14ac:dyDescent="0.25">
      <c r="C306" s="1"/>
      <c r="D306" s="1"/>
      <c r="E306" s="1"/>
      <c r="F306" s="1"/>
      <c r="G306" s="1"/>
      <c r="I306" s="1"/>
      <c r="J306" s="1"/>
      <c r="K306" s="1"/>
      <c r="L306" s="1"/>
      <c r="M306" s="1"/>
      <c r="O306" s="2" t="s">
        <v>81</v>
      </c>
      <c r="P306" s="1"/>
      <c r="Q306" s="1"/>
      <c r="R306" s="1"/>
      <c r="S306" s="1"/>
      <c r="U306" s="1" t="s">
        <v>80</v>
      </c>
      <c r="V306" s="1"/>
      <c r="W306" s="1"/>
      <c r="X306" s="1"/>
      <c r="Y306" s="1"/>
      <c r="AA306" s="2" t="s">
        <v>49</v>
      </c>
      <c r="AB306" s="1"/>
      <c r="AC306" s="1"/>
      <c r="AD306" s="1"/>
      <c r="AE306" s="1"/>
      <c r="AG306" s="2" t="s">
        <v>3</v>
      </c>
      <c r="AH306" s="2" t="s">
        <v>147</v>
      </c>
      <c r="AI306" s="1"/>
      <c r="AJ306" s="1"/>
      <c r="AK306" s="1"/>
    </row>
    <row r="307" spans="3:37" x14ac:dyDescent="0.25">
      <c r="C307" s="3" t="s">
        <v>11</v>
      </c>
      <c r="D307" s="4" t="s">
        <v>12</v>
      </c>
      <c r="E307" s="4" t="s">
        <v>13</v>
      </c>
      <c r="F307" s="4" t="s">
        <v>14</v>
      </c>
      <c r="G307" s="4" t="s">
        <v>15</v>
      </c>
      <c r="I307" s="3" t="s">
        <v>11</v>
      </c>
      <c r="J307" s="4" t="s">
        <v>12</v>
      </c>
      <c r="K307" s="4" t="s">
        <v>13</v>
      </c>
      <c r="L307" s="4" t="s">
        <v>14</v>
      </c>
      <c r="M307" s="4" t="s">
        <v>15</v>
      </c>
      <c r="O307" s="1"/>
      <c r="P307" s="1"/>
      <c r="Q307" s="1"/>
      <c r="R307" s="1"/>
      <c r="S307" s="1"/>
      <c r="U307" s="2" t="s">
        <v>1</v>
      </c>
      <c r="V307" s="2" t="s">
        <v>2</v>
      </c>
      <c r="W307" s="1"/>
      <c r="X307" s="1"/>
      <c r="Y307" s="1"/>
      <c r="AA307" s="1"/>
      <c r="AB307" s="1"/>
      <c r="AC307" s="1"/>
      <c r="AD307" s="1"/>
      <c r="AE307" s="1"/>
      <c r="AG307" s="2" t="s">
        <v>5</v>
      </c>
      <c r="AH307" s="2" t="s">
        <v>6</v>
      </c>
      <c r="AI307" s="1"/>
      <c r="AJ307" s="1"/>
      <c r="AK307" s="1"/>
    </row>
    <row r="308" spans="3:37" x14ac:dyDescent="0.25">
      <c r="C308" s="1"/>
      <c r="D308" s="1"/>
      <c r="E308" s="1"/>
      <c r="F308" s="1"/>
      <c r="G308" s="1"/>
      <c r="I308" s="1"/>
      <c r="J308" s="1"/>
      <c r="K308" s="1"/>
      <c r="L308" s="1"/>
      <c r="M308" s="1"/>
      <c r="O308" s="2" t="s">
        <v>49</v>
      </c>
      <c r="P308" s="1"/>
      <c r="Q308" s="1"/>
      <c r="R308" s="1"/>
      <c r="S308" s="1"/>
      <c r="U308" s="2" t="s">
        <v>3</v>
      </c>
      <c r="V308" s="2" t="s">
        <v>4</v>
      </c>
      <c r="W308" s="1"/>
      <c r="X308" s="1"/>
      <c r="Y308" s="1"/>
      <c r="AA308" s="1" t="s">
        <v>80</v>
      </c>
      <c r="AB308" s="1"/>
      <c r="AC308" s="1"/>
      <c r="AD308" s="1"/>
      <c r="AE308" s="1"/>
      <c r="AG308" s="2" t="s">
        <v>7</v>
      </c>
      <c r="AH308" s="2" t="s">
        <v>163</v>
      </c>
      <c r="AI308" s="1"/>
      <c r="AJ308" s="1"/>
      <c r="AK308" s="1"/>
    </row>
    <row r="309" spans="3:37" x14ac:dyDescent="0.25">
      <c r="C309" s="2" t="s">
        <v>81</v>
      </c>
      <c r="D309" s="1"/>
      <c r="E309" s="1"/>
      <c r="F309" s="1"/>
      <c r="G309" s="1"/>
      <c r="I309" s="2" t="s">
        <v>81</v>
      </c>
      <c r="J309" s="1"/>
      <c r="K309" s="1"/>
      <c r="L309" s="1"/>
      <c r="M309" s="1"/>
      <c r="O309" s="1"/>
      <c r="P309" s="1"/>
      <c r="Q309" s="1"/>
      <c r="R309" s="1"/>
      <c r="S309" s="1"/>
      <c r="U309" s="2" t="s">
        <v>5</v>
      </c>
      <c r="V309" s="2" t="s">
        <v>6</v>
      </c>
      <c r="W309" s="1"/>
      <c r="X309" s="1"/>
      <c r="Y309" s="1"/>
      <c r="AA309" s="2" t="s">
        <v>1</v>
      </c>
      <c r="AB309" s="2" t="s">
        <v>2</v>
      </c>
      <c r="AC309" s="1"/>
      <c r="AD309" s="1"/>
      <c r="AE309" s="1"/>
      <c r="AG309" s="2" t="s">
        <v>9</v>
      </c>
      <c r="AH309" s="2" t="s">
        <v>149</v>
      </c>
      <c r="AI309" s="1"/>
      <c r="AJ309" s="1"/>
      <c r="AK309" s="1"/>
    </row>
    <row r="310" spans="3:37" x14ac:dyDescent="0.25">
      <c r="C310" s="1"/>
      <c r="D310" s="1"/>
      <c r="E310" s="1"/>
      <c r="F310" s="1"/>
      <c r="G310" s="1"/>
      <c r="I310" s="1"/>
      <c r="J310" s="1"/>
      <c r="K310" s="1"/>
      <c r="L310" s="1"/>
      <c r="M310" s="1"/>
      <c r="O310" s="1" t="s">
        <v>82</v>
      </c>
      <c r="P310" s="1"/>
      <c r="Q310" s="1"/>
      <c r="R310" s="1"/>
      <c r="S310" s="1"/>
      <c r="U310" s="2" t="s">
        <v>7</v>
      </c>
      <c r="V310" s="2" t="s">
        <v>163</v>
      </c>
      <c r="W310" s="1"/>
      <c r="X310" s="1"/>
      <c r="Y310" s="1"/>
      <c r="AA310" s="2" t="s">
        <v>3</v>
      </c>
      <c r="AB310" s="2" t="s">
        <v>146</v>
      </c>
      <c r="AC310" s="1"/>
      <c r="AD310" s="1"/>
      <c r="AE310" s="1"/>
      <c r="AG310" s="1"/>
      <c r="AH310" s="1"/>
      <c r="AI310" s="1"/>
      <c r="AJ310" s="1"/>
      <c r="AK310" s="1"/>
    </row>
    <row r="311" spans="3:37" x14ac:dyDescent="0.25">
      <c r="C311" s="2" t="s">
        <v>49</v>
      </c>
      <c r="D311" s="1"/>
      <c r="E311" s="1"/>
      <c r="F311" s="1"/>
      <c r="G311" s="1"/>
      <c r="I311" s="2" t="s">
        <v>49</v>
      </c>
      <c r="J311" s="1"/>
      <c r="K311" s="1"/>
      <c r="L311" s="1"/>
      <c r="M311" s="1"/>
      <c r="O311" s="2" t="s">
        <v>1</v>
      </c>
      <c r="P311" s="2" t="s">
        <v>2</v>
      </c>
      <c r="Q311" s="1"/>
      <c r="R311" s="1"/>
      <c r="S311" s="1"/>
      <c r="U311" s="2" t="s">
        <v>9</v>
      </c>
      <c r="V311" s="2" t="s">
        <v>149</v>
      </c>
      <c r="W311" s="1"/>
      <c r="X311" s="1"/>
      <c r="Y311" s="1"/>
      <c r="AA311" s="2" t="s">
        <v>5</v>
      </c>
      <c r="AB311" s="2" t="s">
        <v>6</v>
      </c>
      <c r="AC311" s="1"/>
      <c r="AD311" s="1"/>
      <c r="AE311" s="1"/>
      <c r="AG311" s="3" t="s">
        <v>11</v>
      </c>
      <c r="AH311" s="4" t="s">
        <v>12</v>
      </c>
      <c r="AI311" s="4" t="s">
        <v>13</v>
      </c>
      <c r="AJ311" s="4" t="s">
        <v>14</v>
      </c>
      <c r="AK311" s="4" t="s">
        <v>15</v>
      </c>
    </row>
    <row r="312" spans="3:37" x14ac:dyDescent="0.25">
      <c r="C312" s="1"/>
      <c r="D312" s="1"/>
      <c r="E312" s="1"/>
      <c r="F312" s="1"/>
      <c r="G312" s="1"/>
      <c r="I312" s="1"/>
      <c r="J312" s="1"/>
      <c r="K312" s="1"/>
      <c r="L312" s="1"/>
      <c r="M312" s="1"/>
      <c r="O312" s="2" t="s">
        <v>3</v>
      </c>
      <c r="P312" s="2" t="s">
        <v>147</v>
      </c>
      <c r="Q312" s="1"/>
      <c r="R312" s="1"/>
      <c r="S312" s="1"/>
      <c r="U312" s="1"/>
      <c r="V312" s="1"/>
      <c r="W312" s="1"/>
      <c r="X312" s="1"/>
      <c r="Y312" s="1"/>
      <c r="AA312" s="2" t="s">
        <v>7</v>
      </c>
      <c r="AB312" s="2" t="s">
        <v>163</v>
      </c>
      <c r="AC312" s="1"/>
      <c r="AD312" s="1"/>
      <c r="AE312" s="1"/>
      <c r="AG312" s="1"/>
      <c r="AH312" s="1"/>
      <c r="AI312" s="1"/>
      <c r="AJ312" s="1"/>
      <c r="AK312" s="1"/>
    </row>
    <row r="313" spans="3:37" x14ac:dyDescent="0.25">
      <c r="C313" s="1" t="s">
        <v>82</v>
      </c>
      <c r="D313" s="1"/>
      <c r="E313" s="1"/>
      <c r="F313" s="1"/>
      <c r="G313" s="1"/>
      <c r="I313" s="1" t="s">
        <v>82</v>
      </c>
      <c r="J313" s="1"/>
      <c r="K313" s="1"/>
      <c r="L313" s="1"/>
      <c r="M313" s="1"/>
      <c r="O313" s="2" t="s">
        <v>5</v>
      </c>
      <c r="P313" s="2" t="s">
        <v>6</v>
      </c>
      <c r="Q313" s="1"/>
      <c r="R313" s="1"/>
      <c r="S313" s="1"/>
      <c r="U313" s="3" t="s">
        <v>11</v>
      </c>
      <c r="V313" s="4" t="s">
        <v>12</v>
      </c>
      <c r="W313" s="4" t="s">
        <v>13</v>
      </c>
      <c r="X313" s="4" t="s">
        <v>14</v>
      </c>
      <c r="Y313" s="4" t="s">
        <v>15</v>
      </c>
      <c r="AA313" s="2" t="s">
        <v>9</v>
      </c>
      <c r="AB313" s="2" t="s">
        <v>149</v>
      </c>
      <c r="AC313" s="1"/>
      <c r="AD313" s="1"/>
      <c r="AE313" s="1"/>
      <c r="AG313" s="2" t="s">
        <v>169</v>
      </c>
      <c r="AH313" s="1"/>
      <c r="AI313" s="1"/>
      <c r="AJ313" s="1"/>
      <c r="AK313" s="1"/>
    </row>
    <row r="314" spans="3:37" x14ac:dyDescent="0.25">
      <c r="C314" s="2" t="s">
        <v>1</v>
      </c>
      <c r="D314" s="2" t="s">
        <v>2</v>
      </c>
      <c r="E314" s="1"/>
      <c r="F314" s="1"/>
      <c r="G314" s="1"/>
      <c r="I314" s="2" t="s">
        <v>1</v>
      </c>
      <c r="J314" s="2" t="s">
        <v>2</v>
      </c>
      <c r="K314" s="1"/>
      <c r="L314" s="1"/>
      <c r="M314" s="1"/>
      <c r="O314" s="2" t="s">
        <v>7</v>
      </c>
      <c r="P314" s="2" t="s">
        <v>163</v>
      </c>
      <c r="Q314" s="1"/>
      <c r="R314" s="1"/>
      <c r="S314" s="1"/>
      <c r="U314" s="1"/>
      <c r="V314" s="1"/>
      <c r="W314" s="1"/>
      <c r="X314" s="1"/>
      <c r="Y314" s="1"/>
      <c r="AA314" s="1"/>
      <c r="AB314" s="1"/>
      <c r="AC314" s="1"/>
      <c r="AD314" s="1"/>
      <c r="AE314" s="1"/>
      <c r="AG314" s="1"/>
      <c r="AH314" s="1"/>
      <c r="AI314" s="1"/>
      <c r="AJ314" s="1"/>
      <c r="AK314" s="1"/>
    </row>
    <row r="315" spans="3:37" x14ac:dyDescent="0.25">
      <c r="C315" s="2" t="s">
        <v>3</v>
      </c>
      <c r="D315" s="2" t="s">
        <v>4</v>
      </c>
      <c r="E315" s="1"/>
      <c r="F315" s="1"/>
      <c r="G315" s="1"/>
      <c r="I315" s="2" t="s">
        <v>3</v>
      </c>
      <c r="J315" s="2" t="s">
        <v>146</v>
      </c>
      <c r="K315" s="1"/>
      <c r="L315" s="1"/>
      <c r="M315" s="1"/>
      <c r="O315" s="2" t="s">
        <v>9</v>
      </c>
      <c r="P315" s="2" t="s">
        <v>10</v>
      </c>
      <c r="Q315" s="1"/>
      <c r="R315" s="1"/>
      <c r="S315" s="1"/>
      <c r="U315" s="2" t="s">
        <v>169</v>
      </c>
      <c r="V315" s="1"/>
      <c r="W315" s="1"/>
      <c r="X315" s="1"/>
      <c r="Y315" s="1"/>
      <c r="AA315" s="3" t="s">
        <v>11</v>
      </c>
      <c r="AB315" s="4" t="s">
        <v>12</v>
      </c>
      <c r="AC315" s="4" t="s">
        <v>13</v>
      </c>
      <c r="AD315" s="4" t="s">
        <v>14</v>
      </c>
      <c r="AE315" s="4" t="s">
        <v>15</v>
      </c>
      <c r="AG315" s="2" t="s">
        <v>49</v>
      </c>
      <c r="AH315" s="1"/>
      <c r="AI315" s="1"/>
      <c r="AJ315" s="1"/>
      <c r="AK315" s="1"/>
    </row>
    <row r="316" spans="3:37" x14ac:dyDescent="0.25">
      <c r="C316" s="2" t="s">
        <v>5</v>
      </c>
      <c r="D316" s="2" t="s">
        <v>6</v>
      </c>
      <c r="E316" s="1"/>
      <c r="F316" s="1"/>
      <c r="G316" s="1"/>
      <c r="I316" s="2" t="s">
        <v>5</v>
      </c>
      <c r="J316" s="2" t="s">
        <v>6</v>
      </c>
      <c r="K316" s="1"/>
      <c r="L316" s="1"/>
      <c r="M316" s="1"/>
      <c r="O316" s="1"/>
      <c r="P316" s="1"/>
      <c r="Q316" s="1"/>
      <c r="R316" s="1"/>
      <c r="S316" s="1"/>
      <c r="U316" s="1"/>
      <c r="V316" s="1"/>
      <c r="W316" s="1"/>
      <c r="X316" s="1"/>
      <c r="Y316" s="1"/>
      <c r="AA316" s="1"/>
      <c r="AB316" s="1"/>
      <c r="AC316" s="1"/>
      <c r="AD316" s="1"/>
      <c r="AE316" s="1"/>
      <c r="AG316" s="1"/>
      <c r="AH316" s="1"/>
      <c r="AI316" s="1"/>
      <c r="AJ316" s="1"/>
      <c r="AK316" s="1"/>
    </row>
    <row r="317" spans="3:37" x14ac:dyDescent="0.25">
      <c r="C317" s="2" t="s">
        <v>7</v>
      </c>
      <c r="D317" s="2" t="s">
        <v>163</v>
      </c>
      <c r="E317" s="1"/>
      <c r="F317" s="1"/>
      <c r="G317" s="1"/>
      <c r="I317" s="2" t="s">
        <v>7</v>
      </c>
      <c r="J317" s="2" t="s">
        <v>163</v>
      </c>
      <c r="K317" s="1"/>
      <c r="L317" s="1"/>
      <c r="M317" s="1"/>
      <c r="O317" s="3" t="s">
        <v>11</v>
      </c>
      <c r="P317" s="4" t="s">
        <v>12</v>
      </c>
      <c r="Q317" s="4" t="s">
        <v>13</v>
      </c>
      <c r="R317" s="4" t="s">
        <v>14</v>
      </c>
      <c r="S317" s="4" t="s">
        <v>15</v>
      </c>
      <c r="U317" s="2" t="s">
        <v>49</v>
      </c>
      <c r="V317" s="1"/>
      <c r="W317" s="1"/>
      <c r="X317" s="1"/>
      <c r="Y317" s="1"/>
      <c r="AA317" s="2" t="s">
        <v>169</v>
      </c>
      <c r="AB317" s="1"/>
      <c r="AC317" s="1"/>
      <c r="AD317" s="1"/>
      <c r="AE317" s="1"/>
      <c r="AG317" s="1" t="s">
        <v>82</v>
      </c>
      <c r="AH317" s="1"/>
      <c r="AI317" s="1"/>
      <c r="AJ317" s="1"/>
      <c r="AK317" s="1"/>
    </row>
    <row r="318" spans="3:37" x14ac:dyDescent="0.25">
      <c r="C318" s="2" t="s">
        <v>9</v>
      </c>
      <c r="D318" s="2" t="s">
        <v>10</v>
      </c>
      <c r="E318" s="1"/>
      <c r="F318" s="1"/>
      <c r="G318" s="1"/>
      <c r="I318" s="2" t="s">
        <v>9</v>
      </c>
      <c r="J318" s="2" t="s">
        <v>10</v>
      </c>
      <c r="K318" s="1"/>
      <c r="L318" s="1"/>
      <c r="M318" s="1"/>
      <c r="O318" s="1"/>
      <c r="P318" s="1"/>
      <c r="Q318" s="1"/>
      <c r="R318" s="1"/>
      <c r="S318" s="1"/>
      <c r="U318" s="1"/>
      <c r="V318" s="1"/>
      <c r="W318" s="1"/>
      <c r="X318" s="1"/>
      <c r="Y318" s="1"/>
      <c r="AA318" s="1"/>
      <c r="AB318" s="1"/>
      <c r="AC318" s="1"/>
      <c r="AD318" s="1"/>
      <c r="AE318" s="1"/>
      <c r="AG318" s="2" t="s">
        <v>1</v>
      </c>
      <c r="AH318" s="2" t="s">
        <v>2</v>
      </c>
      <c r="AI318" s="1"/>
      <c r="AJ318" s="1"/>
      <c r="AK318" s="1"/>
    </row>
    <row r="319" spans="3:37" x14ac:dyDescent="0.25">
      <c r="C319" s="1"/>
      <c r="D319" s="1"/>
      <c r="E319" s="1"/>
      <c r="F319" s="1"/>
      <c r="G319" s="1"/>
      <c r="I319" s="1"/>
      <c r="J319" s="1"/>
      <c r="K319" s="1"/>
      <c r="L319" s="1"/>
      <c r="M319" s="1"/>
      <c r="O319" s="2" t="s">
        <v>81</v>
      </c>
      <c r="P319" s="1"/>
      <c r="Q319" s="1"/>
      <c r="R319" s="1"/>
      <c r="S319" s="1"/>
      <c r="U319" s="1" t="s">
        <v>82</v>
      </c>
      <c r="V319" s="1"/>
      <c r="W319" s="1"/>
      <c r="X319" s="1"/>
      <c r="Y319" s="1"/>
      <c r="AA319" s="2" t="s">
        <v>49</v>
      </c>
      <c r="AB319" s="1"/>
      <c r="AC319" s="1"/>
      <c r="AD319" s="1"/>
      <c r="AE319" s="1"/>
      <c r="AG319" s="2" t="s">
        <v>3</v>
      </c>
      <c r="AH319" s="2" t="s">
        <v>147</v>
      </c>
      <c r="AI319" s="1"/>
      <c r="AJ319" s="1"/>
      <c r="AK319" s="1"/>
    </row>
    <row r="320" spans="3:37" x14ac:dyDescent="0.25">
      <c r="C320" s="3" t="s">
        <v>11</v>
      </c>
      <c r="D320" s="4" t="s">
        <v>12</v>
      </c>
      <c r="E320" s="4" t="s">
        <v>13</v>
      </c>
      <c r="F320" s="4" t="s">
        <v>14</v>
      </c>
      <c r="G320" s="4" t="s">
        <v>15</v>
      </c>
      <c r="I320" s="3" t="s">
        <v>11</v>
      </c>
      <c r="J320" s="4" t="s">
        <v>12</v>
      </c>
      <c r="K320" s="4" t="s">
        <v>13</v>
      </c>
      <c r="L320" s="4" t="s">
        <v>14</v>
      </c>
      <c r="M320" s="4" t="s">
        <v>15</v>
      </c>
      <c r="O320" s="1"/>
      <c r="P320" s="1"/>
      <c r="Q320" s="1"/>
      <c r="R320" s="1"/>
      <c r="S320" s="1"/>
      <c r="U320" s="2" t="s">
        <v>1</v>
      </c>
      <c r="V320" s="2" t="s">
        <v>2</v>
      </c>
      <c r="W320" s="1"/>
      <c r="X320" s="1"/>
      <c r="Y320" s="1"/>
      <c r="AA320" s="1"/>
      <c r="AB320" s="1"/>
      <c r="AC320" s="1"/>
      <c r="AD320" s="1"/>
      <c r="AE320" s="1"/>
      <c r="AG320" s="2" t="s">
        <v>5</v>
      </c>
      <c r="AH320" s="2" t="s">
        <v>6</v>
      </c>
      <c r="AI320" s="1"/>
      <c r="AJ320" s="1"/>
      <c r="AK320" s="1"/>
    </row>
    <row r="321" spans="3:37" x14ac:dyDescent="0.25">
      <c r="C321" s="1"/>
      <c r="D321" s="1"/>
      <c r="E321" s="1"/>
      <c r="F321" s="1"/>
      <c r="G321" s="1"/>
      <c r="I321" s="1"/>
      <c r="J321" s="1"/>
      <c r="K321" s="1"/>
      <c r="L321" s="1"/>
      <c r="M321" s="1"/>
      <c r="O321" s="2" t="s">
        <v>49</v>
      </c>
      <c r="P321" s="1"/>
      <c r="Q321" s="1"/>
      <c r="R321" s="1"/>
      <c r="S321" s="1"/>
      <c r="U321" s="2" t="s">
        <v>3</v>
      </c>
      <c r="V321" s="2" t="s">
        <v>4</v>
      </c>
      <c r="W321" s="1"/>
      <c r="X321" s="1"/>
      <c r="Y321" s="1"/>
      <c r="AA321" s="1" t="s">
        <v>82</v>
      </c>
      <c r="AB321" s="1"/>
      <c r="AC321" s="1"/>
      <c r="AD321" s="1"/>
      <c r="AE321" s="1"/>
      <c r="AG321" s="2" t="s">
        <v>7</v>
      </c>
      <c r="AH321" s="2" t="s">
        <v>163</v>
      </c>
      <c r="AI321" s="1"/>
      <c r="AJ321" s="1"/>
      <c r="AK321" s="1"/>
    </row>
    <row r="322" spans="3:37" x14ac:dyDescent="0.25">
      <c r="C322" s="2" t="s">
        <v>81</v>
      </c>
      <c r="D322" s="1"/>
      <c r="E322" s="1"/>
      <c r="F322" s="1"/>
      <c r="G322" s="1"/>
      <c r="I322" s="2" t="s">
        <v>81</v>
      </c>
      <c r="J322" s="1"/>
      <c r="K322" s="1"/>
      <c r="L322" s="1"/>
      <c r="M322" s="1"/>
      <c r="O322" s="1"/>
      <c r="P322" s="1"/>
      <c r="Q322" s="1"/>
      <c r="R322" s="1"/>
      <c r="S322" s="1"/>
      <c r="U322" s="2" t="s">
        <v>5</v>
      </c>
      <c r="V322" s="2" t="s">
        <v>6</v>
      </c>
      <c r="W322" s="1"/>
      <c r="X322" s="1"/>
      <c r="Y322" s="1"/>
      <c r="AA322" s="2" t="s">
        <v>1</v>
      </c>
      <c r="AB322" s="2" t="s">
        <v>2</v>
      </c>
      <c r="AC322" s="1"/>
      <c r="AD322" s="1"/>
      <c r="AE322" s="1"/>
      <c r="AG322" s="2" t="s">
        <v>9</v>
      </c>
      <c r="AH322" s="2" t="s">
        <v>149</v>
      </c>
      <c r="AI322" s="1"/>
      <c r="AJ322" s="1"/>
      <c r="AK322" s="1"/>
    </row>
    <row r="323" spans="3:37" x14ac:dyDescent="0.25">
      <c r="C323" s="1"/>
      <c r="D323" s="1"/>
      <c r="E323" s="1"/>
      <c r="F323" s="1"/>
      <c r="G323" s="1"/>
      <c r="I323" s="1"/>
      <c r="J323" s="1"/>
      <c r="K323" s="1"/>
      <c r="L323" s="1"/>
      <c r="M323" s="1"/>
      <c r="O323" s="1" t="s">
        <v>83</v>
      </c>
      <c r="P323" s="1"/>
      <c r="Q323" s="1"/>
      <c r="R323" s="1"/>
      <c r="S323" s="1"/>
      <c r="U323" s="2" t="s">
        <v>7</v>
      </c>
      <c r="V323" s="2" t="s">
        <v>163</v>
      </c>
      <c r="W323" s="1"/>
      <c r="X323" s="1"/>
      <c r="Y323" s="1"/>
      <c r="AA323" s="2" t="s">
        <v>3</v>
      </c>
      <c r="AB323" s="2" t="s">
        <v>146</v>
      </c>
      <c r="AC323" s="1"/>
      <c r="AD323" s="1"/>
      <c r="AE323" s="1"/>
      <c r="AG323" s="1"/>
      <c r="AH323" s="1"/>
      <c r="AI323" s="1"/>
      <c r="AJ323" s="1"/>
      <c r="AK323" s="1"/>
    </row>
    <row r="324" spans="3:37" x14ac:dyDescent="0.25">
      <c r="C324" s="2" t="s">
        <v>49</v>
      </c>
      <c r="D324" s="1"/>
      <c r="E324" s="1"/>
      <c r="F324" s="1"/>
      <c r="G324" s="1"/>
      <c r="I324" s="2" t="s">
        <v>49</v>
      </c>
      <c r="J324" s="1"/>
      <c r="K324" s="1"/>
      <c r="L324" s="1"/>
      <c r="M324" s="1"/>
      <c r="O324" s="2" t="s">
        <v>1</v>
      </c>
      <c r="P324" s="2" t="s">
        <v>2</v>
      </c>
      <c r="Q324" s="1"/>
      <c r="R324" s="1"/>
      <c r="S324" s="1"/>
      <c r="U324" s="2" t="s">
        <v>9</v>
      </c>
      <c r="V324" s="2" t="s">
        <v>149</v>
      </c>
      <c r="W324" s="1"/>
      <c r="X324" s="1"/>
      <c r="Y324" s="1"/>
      <c r="AA324" s="2" t="s">
        <v>5</v>
      </c>
      <c r="AB324" s="2" t="s">
        <v>6</v>
      </c>
      <c r="AC324" s="1"/>
      <c r="AD324" s="1"/>
      <c r="AE324" s="1"/>
      <c r="AG324" s="3" t="s">
        <v>11</v>
      </c>
      <c r="AH324" s="4" t="s">
        <v>12</v>
      </c>
      <c r="AI324" s="4" t="s">
        <v>13</v>
      </c>
      <c r="AJ324" s="4" t="s">
        <v>14</v>
      </c>
      <c r="AK324" s="4" t="s">
        <v>15</v>
      </c>
    </row>
    <row r="325" spans="3:37" x14ac:dyDescent="0.25">
      <c r="C325" s="1"/>
      <c r="D325" s="1"/>
      <c r="E325" s="1"/>
      <c r="F325" s="1"/>
      <c r="G325" s="1"/>
      <c r="I325" s="1"/>
      <c r="J325" s="1"/>
      <c r="K325" s="1"/>
      <c r="L325" s="1"/>
      <c r="M325" s="1"/>
      <c r="O325" s="2" t="s">
        <v>3</v>
      </c>
      <c r="P325" s="2" t="s">
        <v>147</v>
      </c>
      <c r="Q325" s="1"/>
      <c r="R325" s="1"/>
      <c r="S325" s="1"/>
      <c r="U325" s="1"/>
      <c r="V325" s="1"/>
      <c r="W325" s="1"/>
      <c r="X325" s="1"/>
      <c r="Y325" s="1"/>
      <c r="AA325" s="2" t="s">
        <v>7</v>
      </c>
      <c r="AB325" s="2" t="s">
        <v>163</v>
      </c>
      <c r="AC325" s="1"/>
      <c r="AD325" s="1"/>
      <c r="AE325" s="1"/>
      <c r="AG325" s="1"/>
      <c r="AH325" s="1"/>
      <c r="AI325" s="1"/>
      <c r="AJ325" s="1"/>
      <c r="AK325" s="1"/>
    </row>
    <row r="326" spans="3:37" x14ac:dyDescent="0.25">
      <c r="C326" s="1" t="s">
        <v>83</v>
      </c>
      <c r="D326" s="1"/>
      <c r="E326" s="1"/>
      <c r="F326" s="1"/>
      <c r="G326" s="1"/>
      <c r="I326" s="1" t="s">
        <v>83</v>
      </c>
      <c r="J326" s="1"/>
      <c r="K326" s="1"/>
      <c r="L326" s="1"/>
      <c r="M326" s="1"/>
      <c r="O326" s="2" t="s">
        <v>5</v>
      </c>
      <c r="P326" s="2" t="s">
        <v>6</v>
      </c>
      <c r="Q326" s="1"/>
      <c r="R326" s="1"/>
      <c r="S326" s="1"/>
      <c r="U326" s="3" t="s">
        <v>11</v>
      </c>
      <c r="V326" s="4" t="s">
        <v>12</v>
      </c>
      <c r="W326" s="4" t="s">
        <v>13</v>
      </c>
      <c r="X326" s="4" t="s">
        <v>14</v>
      </c>
      <c r="Y326" s="4" t="s">
        <v>15</v>
      </c>
      <c r="AA326" s="2" t="s">
        <v>9</v>
      </c>
      <c r="AB326" s="2" t="s">
        <v>149</v>
      </c>
      <c r="AC326" s="1"/>
      <c r="AD326" s="1"/>
      <c r="AE326" s="1"/>
      <c r="AG326" s="2" t="s">
        <v>170</v>
      </c>
      <c r="AH326" s="1"/>
      <c r="AI326" s="1"/>
      <c r="AJ326" s="1"/>
      <c r="AK326" s="1"/>
    </row>
    <row r="327" spans="3:37" x14ac:dyDescent="0.25">
      <c r="C327" s="2" t="s">
        <v>1</v>
      </c>
      <c r="D327" s="2" t="s">
        <v>2</v>
      </c>
      <c r="E327" s="1"/>
      <c r="F327" s="1"/>
      <c r="G327" s="1"/>
      <c r="I327" s="2" t="s">
        <v>1</v>
      </c>
      <c r="J327" s="2" t="s">
        <v>2</v>
      </c>
      <c r="K327" s="1"/>
      <c r="L327" s="1"/>
      <c r="M327" s="1"/>
      <c r="O327" s="2" t="s">
        <v>7</v>
      </c>
      <c r="P327" s="2" t="s">
        <v>163</v>
      </c>
      <c r="Q327" s="1"/>
      <c r="R327" s="1"/>
      <c r="S327" s="1"/>
      <c r="U327" s="1"/>
      <c r="V327" s="1"/>
      <c r="W327" s="1"/>
      <c r="X327" s="1"/>
      <c r="Y327" s="1"/>
      <c r="AA327" s="1"/>
      <c r="AB327" s="1"/>
      <c r="AC327" s="1"/>
      <c r="AD327" s="1"/>
      <c r="AE327" s="1"/>
      <c r="AG327" s="1"/>
      <c r="AH327" s="1"/>
      <c r="AI327" s="1"/>
      <c r="AJ327" s="1"/>
      <c r="AK327" s="1"/>
    </row>
    <row r="328" spans="3:37" x14ac:dyDescent="0.25">
      <c r="C328" s="2" t="s">
        <v>3</v>
      </c>
      <c r="D328" s="2" t="s">
        <v>4</v>
      </c>
      <c r="E328" s="1"/>
      <c r="F328" s="1"/>
      <c r="G328" s="1"/>
      <c r="I328" s="2" t="s">
        <v>3</v>
      </c>
      <c r="J328" s="2" t="s">
        <v>146</v>
      </c>
      <c r="K328" s="1"/>
      <c r="L328" s="1"/>
      <c r="M328" s="1"/>
      <c r="O328" s="2" t="s">
        <v>9</v>
      </c>
      <c r="P328" s="2" t="s">
        <v>10</v>
      </c>
      <c r="Q328" s="1"/>
      <c r="R328" s="1"/>
      <c r="S328" s="1"/>
      <c r="U328" s="2" t="s">
        <v>170</v>
      </c>
      <c r="V328" s="1"/>
      <c r="W328" s="1"/>
      <c r="X328" s="1"/>
      <c r="Y328" s="1"/>
      <c r="AA328" s="3" t="s">
        <v>11</v>
      </c>
      <c r="AB328" s="4" t="s">
        <v>12</v>
      </c>
      <c r="AC328" s="4" t="s">
        <v>13</v>
      </c>
      <c r="AD328" s="4" t="s">
        <v>14</v>
      </c>
      <c r="AE328" s="4" t="s">
        <v>15</v>
      </c>
      <c r="AG328" s="2" t="s">
        <v>49</v>
      </c>
      <c r="AH328" s="1"/>
      <c r="AI328" s="1"/>
      <c r="AJ328" s="1"/>
      <c r="AK328" s="1"/>
    </row>
    <row r="329" spans="3:37" x14ac:dyDescent="0.25">
      <c r="C329" s="2" t="s">
        <v>5</v>
      </c>
      <c r="D329" s="2" t="s">
        <v>6</v>
      </c>
      <c r="E329" s="1"/>
      <c r="F329" s="1"/>
      <c r="G329" s="1"/>
      <c r="I329" s="2" t="s">
        <v>5</v>
      </c>
      <c r="J329" s="2" t="s">
        <v>6</v>
      </c>
      <c r="K329" s="1"/>
      <c r="L329" s="1"/>
      <c r="M329" s="1"/>
      <c r="O329" s="1"/>
      <c r="P329" s="1"/>
      <c r="Q329" s="1"/>
      <c r="R329" s="1"/>
      <c r="S329" s="1"/>
      <c r="U329" s="1"/>
      <c r="V329" s="1"/>
      <c r="W329" s="1"/>
      <c r="X329" s="1"/>
      <c r="Y329" s="1"/>
      <c r="AA329" s="1"/>
      <c r="AB329" s="1"/>
      <c r="AC329" s="1"/>
      <c r="AD329" s="1"/>
      <c r="AE329" s="1"/>
      <c r="AG329" s="1"/>
      <c r="AH329" s="1"/>
      <c r="AI329" s="1"/>
      <c r="AJ329" s="1"/>
      <c r="AK329" s="1"/>
    </row>
    <row r="330" spans="3:37" x14ac:dyDescent="0.25">
      <c r="C330" s="2" t="s">
        <v>7</v>
      </c>
      <c r="D330" s="2" t="s">
        <v>163</v>
      </c>
      <c r="E330" s="1"/>
      <c r="F330" s="1"/>
      <c r="G330" s="1"/>
      <c r="I330" s="2" t="s">
        <v>7</v>
      </c>
      <c r="J330" s="2" t="s">
        <v>163</v>
      </c>
      <c r="K330" s="1"/>
      <c r="L330" s="1"/>
      <c r="M330" s="1"/>
      <c r="O330" s="3" t="s">
        <v>11</v>
      </c>
      <c r="P330" s="4" t="s">
        <v>12</v>
      </c>
      <c r="Q330" s="4" t="s">
        <v>13</v>
      </c>
      <c r="R330" s="4" t="s">
        <v>14</v>
      </c>
      <c r="S330" s="4" t="s">
        <v>15</v>
      </c>
      <c r="U330" s="2" t="s">
        <v>49</v>
      </c>
      <c r="V330" s="1"/>
      <c r="W330" s="1"/>
      <c r="X330" s="1"/>
      <c r="Y330" s="1"/>
      <c r="AA330" s="2" t="s">
        <v>170</v>
      </c>
      <c r="AB330" s="1"/>
      <c r="AC330" s="1"/>
      <c r="AD330" s="1"/>
      <c r="AE330" s="1"/>
      <c r="AG330" s="1" t="s">
        <v>83</v>
      </c>
      <c r="AH330" s="1"/>
      <c r="AI330" s="1"/>
      <c r="AJ330" s="1"/>
      <c r="AK330" s="1"/>
    </row>
    <row r="331" spans="3:37" x14ac:dyDescent="0.25">
      <c r="C331" s="2" t="s">
        <v>9</v>
      </c>
      <c r="D331" s="2" t="s">
        <v>10</v>
      </c>
      <c r="E331" s="1"/>
      <c r="F331" s="1"/>
      <c r="G331" s="1"/>
      <c r="I331" s="2" t="s">
        <v>9</v>
      </c>
      <c r="J331" s="2" t="s">
        <v>10</v>
      </c>
      <c r="K331" s="1"/>
      <c r="L331" s="1"/>
      <c r="M331" s="1"/>
      <c r="O331" s="5" t="s">
        <v>16</v>
      </c>
      <c r="P331" s="6"/>
      <c r="Q331" s="7" t="s">
        <v>13</v>
      </c>
      <c r="R331" s="6"/>
      <c r="S331" s="6"/>
      <c r="U331" s="1"/>
      <c r="V331" s="1"/>
      <c r="W331" s="1"/>
      <c r="X331" s="1"/>
      <c r="Y331" s="1"/>
      <c r="AA331" s="1"/>
      <c r="AB331" s="1"/>
      <c r="AC331" s="1"/>
      <c r="AD331" s="1"/>
      <c r="AE331" s="1"/>
      <c r="AG331" s="2" t="s">
        <v>1</v>
      </c>
      <c r="AH331" s="2" t="s">
        <v>2</v>
      </c>
      <c r="AI331" s="1"/>
      <c r="AJ331" s="1"/>
      <c r="AK331" s="1"/>
    </row>
    <row r="332" spans="3:37" x14ac:dyDescent="0.25">
      <c r="C332" s="1"/>
      <c r="D332" s="1"/>
      <c r="E332" s="1"/>
      <c r="F332" s="1"/>
      <c r="G332" s="1"/>
      <c r="I332" s="1"/>
      <c r="J332" s="1"/>
      <c r="K332" s="1"/>
      <c r="L332" s="1"/>
      <c r="M332" s="1"/>
      <c r="O332" s="8" t="s">
        <v>52</v>
      </c>
      <c r="P332" s="9">
        <v>1350</v>
      </c>
      <c r="Q332" s="7" t="s">
        <v>18</v>
      </c>
      <c r="R332" s="10">
        <v>0.92</v>
      </c>
      <c r="S332" s="9">
        <f>P332*R332</f>
        <v>1242</v>
      </c>
      <c r="U332" s="1" t="s">
        <v>83</v>
      </c>
      <c r="V332" s="1"/>
      <c r="W332" s="1"/>
      <c r="X332" s="1"/>
      <c r="Y332" s="1"/>
      <c r="AA332" s="2" t="s">
        <v>49</v>
      </c>
      <c r="AB332" s="1"/>
      <c r="AC332" s="1"/>
      <c r="AD332" s="1"/>
      <c r="AE332" s="1"/>
      <c r="AG332" s="2" t="s">
        <v>3</v>
      </c>
      <c r="AH332" s="2" t="s">
        <v>147</v>
      </c>
      <c r="AI332" s="1"/>
      <c r="AJ332" s="1"/>
      <c r="AK332" s="1"/>
    </row>
    <row r="333" spans="3:37" x14ac:dyDescent="0.25">
      <c r="C333" s="3" t="s">
        <v>11</v>
      </c>
      <c r="D333" s="4" t="s">
        <v>12</v>
      </c>
      <c r="E333" s="4" t="s">
        <v>13</v>
      </c>
      <c r="F333" s="4" t="s">
        <v>14</v>
      </c>
      <c r="G333" s="4" t="s">
        <v>15</v>
      </c>
      <c r="I333" s="3" t="s">
        <v>11</v>
      </c>
      <c r="J333" s="4" t="s">
        <v>12</v>
      </c>
      <c r="K333" s="4" t="s">
        <v>13</v>
      </c>
      <c r="L333" s="4" t="s">
        <v>14</v>
      </c>
      <c r="M333" s="4" t="s">
        <v>15</v>
      </c>
      <c r="O333" s="5" t="s">
        <v>20</v>
      </c>
      <c r="P333" s="6"/>
      <c r="Q333" s="7" t="s">
        <v>13</v>
      </c>
      <c r="R333" s="6"/>
      <c r="S333" s="6">
        <f>SUM(S332:S332)</f>
        <v>1242</v>
      </c>
      <c r="U333" s="2" t="s">
        <v>1</v>
      </c>
      <c r="V333" s="2" t="s">
        <v>2</v>
      </c>
      <c r="W333" s="1"/>
      <c r="X333" s="1"/>
      <c r="Y333" s="1"/>
      <c r="AA333" s="1"/>
      <c r="AB333" s="1"/>
      <c r="AC333" s="1"/>
      <c r="AD333" s="1"/>
      <c r="AE333" s="1"/>
      <c r="AG333" s="2" t="s">
        <v>5</v>
      </c>
      <c r="AH333" s="2" t="s">
        <v>6</v>
      </c>
      <c r="AI333" s="1"/>
      <c r="AJ333" s="1"/>
      <c r="AK333" s="1"/>
    </row>
    <row r="334" spans="3:37" x14ac:dyDescent="0.25">
      <c r="C334" s="1"/>
      <c r="D334" s="1"/>
      <c r="E334" s="1"/>
      <c r="F334" s="1"/>
      <c r="G334" s="1"/>
      <c r="I334" s="1"/>
      <c r="J334" s="1"/>
      <c r="K334" s="1"/>
      <c r="L334" s="1"/>
      <c r="M334" s="1"/>
      <c r="O334" s="8" t="s">
        <v>13</v>
      </c>
      <c r="P334" s="9"/>
      <c r="Q334" s="7" t="s">
        <v>13</v>
      </c>
      <c r="R334" s="9"/>
      <c r="S334" s="9"/>
      <c r="U334" s="2" t="s">
        <v>3</v>
      </c>
      <c r="V334" s="2" t="s">
        <v>4</v>
      </c>
      <c r="W334" s="1"/>
      <c r="X334" s="1"/>
      <c r="Y334" s="1"/>
      <c r="AA334" s="1" t="s">
        <v>83</v>
      </c>
      <c r="AB334" s="1"/>
      <c r="AC334" s="1"/>
      <c r="AD334" s="1"/>
      <c r="AE334" s="1"/>
      <c r="AG334" s="2" t="s">
        <v>7</v>
      </c>
      <c r="AH334" s="2" t="s">
        <v>163</v>
      </c>
      <c r="AI334" s="1"/>
      <c r="AJ334" s="1"/>
      <c r="AK334" s="1"/>
    </row>
    <row r="335" spans="3:37" x14ac:dyDescent="0.25">
      <c r="C335" s="2" t="s">
        <v>84</v>
      </c>
      <c r="D335" s="1"/>
      <c r="E335" s="1"/>
      <c r="F335" s="1"/>
      <c r="G335" s="1"/>
      <c r="I335" s="2" t="s">
        <v>84</v>
      </c>
      <c r="J335" s="1"/>
      <c r="K335" s="1"/>
      <c r="L335" s="1"/>
      <c r="M335" s="1"/>
      <c r="O335" s="5" t="s">
        <v>21</v>
      </c>
      <c r="P335" s="6"/>
      <c r="Q335" s="7" t="s">
        <v>13</v>
      </c>
      <c r="R335" s="6"/>
      <c r="S335" s="6"/>
      <c r="U335" s="2" t="s">
        <v>5</v>
      </c>
      <c r="V335" s="2" t="s">
        <v>6</v>
      </c>
      <c r="W335" s="1"/>
      <c r="X335" s="1"/>
      <c r="Y335" s="1"/>
      <c r="AA335" s="2" t="s">
        <v>1</v>
      </c>
      <c r="AB335" s="2" t="s">
        <v>2</v>
      </c>
      <c r="AC335" s="1"/>
      <c r="AD335" s="1"/>
      <c r="AE335" s="1"/>
      <c r="AG335" s="2" t="s">
        <v>9</v>
      </c>
      <c r="AH335" s="2" t="s">
        <v>149</v>
      </c>
      <c r="AI335" s="1"/>
      <c r="AJ335" s="1"/>
      <c r="AK335" s="1"/>
    </row>
    <row r="336" spans="3:37" x14ac:dyDescent="0.25">
      <c r="C336" s="1"/>
      <c r="D336" s="1"/>
      <c r="E336" s="1"/>
      <c r="F336" s="1"/>
      <c r="G336" s="1"/>
      <c r="I336" s="1"/>
      <c r="J336" s="1"/>
      <c r="K336" s="1"/>
      <c r="L336" s="1"/>
      <c r="M336" s="1"/>
      <c r="O336" s="5" t="s">
        <v>31</v>
      </c>
      <c r="P336" s="6"/>
      <c r="Q336" s="7" t="s">
        <v>13</v>
      </c>
      <c r="R336" s="6"/>
      <c r="S336" s="6"/>
      <c r="U336" s="2" t="s">
        <v>7</v>
      </c>
      <c r="V336" s="2" t="s">
        <v>163</v>
      </c>
      <c r="W336" s="1"/>
      <c r="X336" s="1"/>
      <c r="Y336" s="1"/>
      <c r="AA336" s="2" t="s">
        <v>3</v>
      </c>
      <c r="AB336" s="2" t="s">
        <v>146</v>
      </c>
      <c r="AC336" s="1"/>
      <c r="AD336" s="1"/>
      <c r="AE336" s="1"/>
      <c r="AG336" s="1"/>
      <c r="AH336" s="1"/>
      <c r="AI336" s="1"/>
      <c r="AJ336" s="1"/>
      <c r="AK336" s="1"/>
    </row>
    <row r="337" spans="3:37" x14ac:dyDescent="0.25">
      <c r="C337" s="2" t="s">
        <v>49</v>
      </c>
      <c r="D337" s="1"/>
      <c r="E337" s="1"/>
      <c r="F337" s="1"/>
      <c r="G337" s="1"/>
      <c r="I337" s="2" t="s">
        <v>49</v>
      </c>
      <c r="J337" s="1"/>
      <c r="K337" s="1"/>
      <c r="L337" s="1"/>
      <c r="M337" s="1"/>
      <c r="O337" s="5" t="s">
        <v>32</v>
      </c>
      <c r="P337" s="6"/>
      <c r="Q337" s="7" t="s">
        <v>13</v>
      </c>
      <c r="R337" s="6"/>
      <c r="S337" s="6">
        <f>SUM(S333,S336)</f>
        <v>1242</v>
      </c>
      <c r="U337" s="2" t="s">
        <v>9</v>
      </c>
      <c r="V337" s="2" t="s">
        <v>149</v>
      </c>
      <c r="W337" s="1"/>
      <c r="X337" s="1"/>
      <c r="Y337" s="1"/>
      <c r="AA337" s="2" t="s">
        <v>5</v>
      </c>
      <c r="AB337" s="2" t="s">
        <v>6</v>
      </c>
      <c r="AC337" s="1"/>
      <c r="AD337" s="1"/>
      <c r="AE337" s="1"/>
      <c r="AG337" s="3" t="s">
        <v>11</v>
      </c>
      <c r="AH337" s="4" t="s">
        <v>12</v>
      </c>
      <c r="AI337" s="4" t="s">
        <v>13</v>
      </c>
      <c r="AJ337" s="4" t="s">
        <v>14</v>
      </c>
      <c r="AK337" s="4" t="s">
        <v>15</v>
      </c>
    </row>
    <row r="338" spans="3:37" x14ac:dyDescent="0.25">
      <c r="C338" s="1"/>
      <c r="D338" s="1"/>
      <c r="E338" s="1"/>
      <c r="F338" s="1"/>
      <c r="G338" s="1"/>
      <c r="I338" s="1"/>
      <c r="J338" s="1"/>
      <c r="K338" s="1"/>
      <c r="L338" s="1"/>
      <c r="M338" s="1"/>
      <c r="O338" s="8" t="s">
        <v>13</v>
      </c>
      <c r="P338" s="9"/>
      <c r="Q338" s="7" t="s">
        <v>13</v>
      </c>
      <c r="R338" s="9"/>
      <c r="S338" s="9"/>
      <c r="U338" s="1"/>
      <c r="V338" s="1"/>
      <c r="W338" s="1"/>
      <c r="X338" s="1"/>
      <c r="Y338" s="1"/>
      <c r="AA338" s="2" t="s">
        <v>7</v>
      </c>
      <c r="AB338" s="2" t="s">
        <v>163</v>
      </c>
      <c r="AC338" s="1"/>
      <c r="AD338" s="1"/>
      <c r="AE338" s="1"/>
      <c r="AG338" s="5" t="s">
        <v>16</v>
      </c>
      <c r="AH338" s="6"/>
      <c r="AI338" s="7" t="s">
        <v>13</v>
      </c>
      <c r="AJ338" s="6"/>
      <c r="AK338" s="6"/>
    </row>
    <row r="339" spans="3:37" x14ac:dyDescent="0.25">
      <c r="C339" s="1" t="s">
        <v>85</v>
      </c>
      <c r="D339" s="1"/>
      <c r="E339" s="1"/>
      <c r="F339" s="1"/>
      <c r="G339" s="1"/>
      <c r="I339" s="1" t="s">
        <v>85</v>
      </c>
      <c r="J339" s="1"/>
      <c r="K339" s="1"/>
      <c r="L339" s="1"/>
      <c r="M339" s="1"/>
      <c r="O339" s="5" t="s">
        <v>33</v>
      </c>
      <c r="P339" s="6"/>
      <c r="Q339" s="7" t="s">
        <v>13</v>
      </c>
      <c r="R339" s="6"/>
      <c r="S339" s="6"/>
      <c r="U339" s="3" t="s">
        <v>11</v>
      </c>
      <c r="V339" s="4" t="s">
        <v>12</v>
      </c>
      <c r="W339" s="4" t="s">
        <v>13</v>
      </c>
      <c r="X339" s="4" t="s">
        <v>14</v>
      </c>
      <c r="Y339" s="4" t="s">
        <v>15</v>
      </c>
      <c r="AA339" s="2" t="s">
        <v>9</v>
      </c>
      <c r="AB339" s="2" t="s">
        <v>149</v>
      </c>
      <c r="AC339" s="1"/>
      <c r="AD339" s="1"/>
      <c r="AE339" s="1"/>
      <c r="AG339" s="8" t="s">
        <v>52</v>
      </c>
      <c r="AH339" s="9">
        <v>1350</v>
      </c>
      <c r="AI339" s="7" t="s">
        <v>18</v>
      </c>
      <c r="AJ339" s="10">
        <v>0.92</v>
      </c>
      <c r="AK339" s="9">
        <f>AH339*AJ339</f>
        <v>1242</v>
      </c>
    </row>
    <row r="340" spans="3:37" x14ac:dyDescent="0.25">
      <c r="C340" s="2" t="s">
        <v>1</v>
      </c>
      <c r="D340" s="2" t="s">
        <v>2</v>
      </c>
      <c r="E340" s="1"/>
      <c r="F340" s="1"/>
      <c r="G340" s="1"/>
      <c r="I340" s="2" t="s">
        <v>1</v>
      </c>
      <c r="J340" s="2" t="s">
        <v>2</v>
      </c>
      <c r="K340" s="1"/>
      <c r="L340" s="1"/>
      <c r="M340" s="1"/>
      <c r="O340" s="8" t="s">
        <v>36</v>
      </c>
      <c r="P340" s="9">
        <v>-1</v>
      </c>
      <c r="Q340" s="7" t="s">
        <v>13</v>
      </c>
      <c r="R340" s="9"/>
      <c r="S340" s="9"/>
      <c r="U340" s="1"/>
      <c r="V340" s="1"/>
      <c r="W340" s="1"/>
      <c r="X340" s="1"/>
      <c r="Y340" s="1"/>
      <c r="AA340" s="1"/>
      <c r="AB340" s="1"/>
      <c r="AC340" s="1"/>
      <c r="AD340" s="1"/>
      <c r="AE340" s="1"/>
      <c r="AG340" s="5" t="s">
        <v>20</v>
      </c>
      <c r="AH340" s="6"/>
      <c r="AI340" s="7" t="s">
        <v>13</v>
      </c>
      <c r="AJ340" s="6"/>
      <c r="AK340" s="6">
        <f>SUM(AK339:AK339)</f>
        <v>1242</v>
      </c>
    </row>
    <row r="341" spans="3:37" x14ac:dyDescent="0.25">
      <c r="C341" s="2" t="s">
        <v>3</v>
      </c>
      <c r="D341" s="2" t="s">
        <v>4</v>
      </c>
      <c r="E341" s="1"/>
      <c r="F341" s="1"/>
      <c r="G341" s="1"/>
      <c r="I341" s="2" t="s">
        <v>3</v>
      </c>
      <c r="J341" s="2" t="s">
        <v>146</v>
      </c>
      <c r="K341" s="1"/>
      <c r="L341" s="1"/>
      <c r="M341" s="1"/>
      <c r="O341" s="8" t="s">
        <v>39</v>
      </c>
      <c r="P341" s="11">
        <v>-0.2</v>
      </c>
      <c r="Q341" s="7" t="s">
        <v>13</v>
      </c>
      <c r="R341" s="9">
        <v>175</v>
      </c>
      <c r="S341" s="9">
        <f>P341*R341</f>
        <v>-35</v>
      </c>
      <c r="U341" s="2" t="s">
        <v>84</v>
      </c>
      <c r="V341" s="1"/>
      <c r="W341" s="1"/>
      <c r="X341" s="1"/>
      <c r="Y341" s="1"/>
      <c r="AA341" s="3" t="s">
        <v>11</v>
      </c>
      <c r="AB341" s="4" t="s">
        <v>12</v>
      </c>
      <c r="AC341" s="4" t="s">
        <v>13</v>
      </c>
      <c r="AD341" s="4" t="s">
        <v>14</v>
      </c>
      <c r="AE341" s="4" t="s">
        <v>15</v>
      </c>
      <c r="AG341" s="8" t="s">
        <v>13</v>
      </c>
      <c r="AH341" s="9"/>
      <c r="AI341" s="7" t="s">
        <v>13</v>
      </c>
      <c r="AJ341" s="9"/>
      <c r="AK341" s="9"/>
    </row>
    <row r="342" spans="3:37" x14ac:dyDescent="0.25">
      <c r="C342" s="2" t="s">
        <v>5</v>
      </c>
      <c r="D342" s="2" t="s">
        <v>6</v>
      </c>
      <c r="E342" s="1"/>
      <c r="F342" s="1"/>
      <c r="G342" s="1"/>
      <c r="I342" s="2" t="s">
        <v>5</v>
      </c>
      <c r="J342" s="2" t="s">
        <v>6</v>
      </c>
      <c r="K342" s="1"/>
      <c r="L342" s="1"/>
      <c r="M342" s="1"/>
      <c r="O342" s="8" t="s">
        <v>57</v>
      </c>
      <c r="P342" s="9">
        <v>-1</v>
      </c>
      <c r="Q342" s="7" t="s">
        <v>13</v>
      </c>
      <c r="R342" s="9"/>
      <c r="S342" s="9"/>
      <c r="U342" s="1"/>
      <c r="V342" s="1"/>
      <c r="W342" s="1"/>
      <c r="X342" s="1"/>
      <c r="Y342" s="1"/>
      <c r="AA342" s="1"/>
      <c r="AB342" s="1"/>
      <c r="AC342" s="1"/>
      <c r="AD342" s="1"/>
      <c r="AE342" s="1"/>
      <c r="AG342" s="5" t="s">
        <v>21</v>
      </c>
      <c r="AH342" s="6"/>
      <c r="AI342" s="7" t="s">
        <v>13</v>
      </c>
      <c r="AJ342" s="6"/>
      <c r="AK342" s="6"/>
    </row>
    <row r="343" spans="3:37" x14ac:dyDescent="0.25">
      <c r="C343" s="2" t="s">
        <v>7</v>
      </c>
      <c r="D343" s="2" t="s">
        <v>163</v>
      </c>
      <c r="E343" s="1"/>
      <c r="F343" s="1"/>
      <c r="G343" s="1"/>
      <c r="I343" s="2" t="s">
        <v>7</v>
      </c>
      <c r="J343" s="2" t="s">
        <v>163</v>
      </c>
      <c r="K343" s="1"/>
      <c r="L343" s="1"/>
      <c r="M343" s="1"/>
      <c r="O343" s="8" t="s">
        <v>58</v>
      </c>
      <c r="P343" s="11">
        <v>-0.2</v>
      </c>
      <c r="Q343" s="7" t="s">
        <v>13</v>
      </c>
      <c r="R343" s="9">
        <v>500</v>
      </c>
      <c r="S343" s="9">
        <f>P343*R343</f>
        <v>-100</v>
      </c>
      <c r="U343" s="2" t="s">
        <v>49</v>
      </c>
      <c r="V343" s="1"/>
      <c r="W343" s="1"/>
      <c r="X343" s="1"/>
      <c r="Y343" s="1"/>
      <c r="AA343" s="2" t="s">
        <v>84</v>
      </c>
      <c r="AB343" s="1"/>
      <c r="AC343" s="1"/>
      <c r="AD343" s="1"/>
      <c r="AE343" s="1"/>
      <c r="AG343" s="8" t="s">
        <v>24</v>
      </c>
      <c r="AH343" s="9">
        <v>-80</v>
      </c>
      <c r="AI343" s="7" t="s">
        <v>25</v>
      </c>
      <c r="AJ343" s="10">
        <v>8</v>
      </c>
      <c r="AK343" s="9">
        <f>AH343*AJ343</f>
        <v>-640</v>
      </c>
    </row>
    <row r="344" spans="3:37" x14ac:dyDescent="0.25">
      <c r="C344" s="2" t="s">
        <v>9</v>
      </c>
      <c r="D344" s="2" t="s">
        <v>10</v>
      </c>
      <c r="E344" s="1"/>
      <c r="F344" s="1"/>
      <c r="G344" s="1"/>
      <c r="I344" s="2" t="s">
        <v>9</v>
      </c>
      <c r="J344" s="2" t="s">
        <v>10</v>
      </c>
      <c r="K344" s="1"/>
      <c r="L344" s="1"/>
      <c r="M344" s="1"/>
      <c r="O344" s="8" t="s">
        <v>164</v>
      </c>
      <c r="P344" s="9">
        <v>-1</v>
      </c>
      <c r="Q344" s="7" t="s">
        <v>13</v>
      </c>
      <c r="R344" s="9">
        <v>1225</v>
      </c>
      <c r="S344" s="9">
        <f>P344*R344</f>
        <v>-1225</v>
      </c>
      <c r="U344" s="1"/>
      <c r="V344" s="1"/>
      <c r="W344" s="1"/>
      <c r="X344" s="1"/>
      <c r="Y344" s="1"/>
      <c r="AA344" s="2" t="s">
        <v>162</v>
      </c>
      <c r="AB344" s="1"/>
      <c r="AC344" s="1"/>
      <c r="AD344" s="1"/>
      <c r="AE344" s="1"/>
      <c r="AG344" s="8" t="s">
        <v>106</v>
      </c>
      <c r="AH344" s="9">
        <v>-3</v>
      </c>
      <c r="AI344" s="7" t="s">
        <v>25</v>
      </c>
      <c r="AJ344" s="10">
        <v>15</v>
      </c>
      <c r="AK344" s="9">
        <f>AH344*AJ344</f>
        <v>-45</v>
      </c>
    </row>
    <row r="345" spans="3:37" x14ac:dyDescent="0.25">
      <c r="C345" s="1"/>
      <c r="D345" s="1"/>
      <c r="E345" s="1"/>
      <c r="F345" s="1"/>
      <c r="G345" s="1"/>
      <c r="I345" s="1"/>
      <c r="J345" s="1"/>
      <c r="K345" s="1"/>
      <c r="L345" s="1"/>
      <c r="M345" s="1"/>
      <c r="O345" s="8" t="s">
        <v>165</v>
      </c>
      <c r="P345" s="9">
        <v>-3</v>
      </c>
      <c r="Q345" s="7" t="s">
        <v>13</v>
      </c>
      <c r="R345" s="9">
        <v>125</v>
      </c>
      <c r="S345" s="9">
        <f>P345*R345</f>
        <v>-375</v>
      </c>
      <c r="U345" s="1" t="s">
        <v>85</v>
      </c>
      <c r="V345" s="1"/>
      <c r="W345" s="1"/>
      <c r="X345" s="1"/>
      <c r="Y345" s="1"/>
      <c r="AA345" s="1"/>
      <c r="AB345" s="1"/>
      <c r="AC345" s="1"/>
      <c r="AD345" s="1"/>
      <c r="AE345" s="1"/>
      <c r="AG345" s="8" t="s">
        <v>150</v>
      </c>
      <c r="AH345" s="9">
        <v>-77</v>
      </c>
      <c r="AI345" s="7" t="s">
        <v>25</v>
      </c>
      <c r="AJ345" s="10">
        <v>8</v>
      </c>
      <c r="AK345" s="9">
        <f>AH345*AJ345</f>
        <v>-616</v>
      </c>
    </row>
    <row r="346" spans="3:37" x14ac:dyDescent="0.25">
      <c r="C346" s="3" t="s">
        <v>11</v>
      </c>
      <c r="D346" s="4" t="s">
        <v>12</v>
      </c>
      <c r="E346" s="4" t="s">
        <v>13</v>
      </c>
      <c r="F346" s="4" t="s">
        <v>14</v>
      </c>
      <c r="G346" s="4" t="s">
        <v>15</v>
      </c>
      <c r="I346" s="3" t="s">
        <v>11</v>
      </c>
      <c r="J346" s="4" t="s">
        <v>12</v>
      </c>
      <c r="K346" s="4" t="s">
        <v>13</v>
      </c>
      <c r="L346" s="4" t="s">
        <v>14</v>
      </c>
      <c r="M346" s="4" t="s">
        <v>15</v>
      </c>
      <c r="O346" s="8" t="s">
        <v>166</v>
      </c>
      <c r="P346" s="9">
        <v>-160</v>
      </c>
      <c r="Q346" s="7" t="s">
        <v>13</v>
      </c>
      <c r="R346" s="9">
        <v>7</v>
      </c>
      <c r="S346" s="9">
        <f>P346*R346</f>
        <v>-1120</v>
      </c>
      <c r="U346" s="2" t="s">
        <v>1</v>
      </c>
      <c r="V346" s="2" t="s">
        <v>2</v>
      </c>
      <c r="W346" s="1"/>
      <c r="X346" s="1"/>
      <c r="Y346" s="1"/>
      <c r="AA346" s="2" t="s">
        <v>49</v>
      </c>
      <c r="AB346" s="1"/>
      <c r="AC346" s="1"/>
      <c r="AD346" s="1"/>
      <c r="AE346" s="1"/>
      <c r="AG346" s="5" t="s">
        <v>31</v>
      </c>
      <c r="AH346" s="6"/>
      <c r="AI346" s="7" t="s">
        <v>13</v>
      </c>
      <c r="AJ346" s="6"/>
      <c r="AK346" s="6">
        <f>SUM(AK342:AK345)</f>
        <v>-1301</v>
      </c>
    </row>
    <row r="347" spans="3:37" x14ac:dyDescent="0.25">
      <c r="C347" s="1"/>
      <c r="D347" s="1"/>
      <c r="E347" s="1"/>
      <c r="F347" s="1"/>
      <c r="G347" s="1"/>
      <c r="I347" s="1"/>
      <c r="J347" s="1"/>
      <c r="K347" s="1"/>
      <c r="L347" s="1"/>
      <c r="M347" s="1"/>
      <c r="O347" s="8" t="s">
        <v>43</v>
      </c>
      <c r="P347" s="9"/>
      <c r="Q347" s="7" t="s">
        <v>13</v>
      </c>
      <c r="R347" s="9"/>
      <c r="S347" s="9">
        <v>-500</v>
      </c>
      <c r="U347" s="2" t="s">
        <v>3</v>
      </c>
      <c r="V347" s="2" t="s">
        <v>4</v>
      </c>
      <c r="W347" s="1"/>
      <c r="X347" s="1"/>
      <c r="Y347" s="1"/>
      <c r="AA347" s="1"/>
      <c r="AB347" s="1"/>
      <c r="AC347" s="1"/>
      <c r="AD347" s="1"/>
      <c r="AE347" s="1"/>
      <c r="AG347" s="5" t="s">
        <v>32</v>
      </c>
      <c r="AH347" s="6"/>
      <c r="AI347" s="7" t="s">
        <v>13</v>
      </c>
      <c r="AJ347" s="6"/>
      <c r="AK347" s="6">
        <f>SUM(AK340,AK346)</f>
        <v>-59</v>
      </c>
    </row>
    <row r="348" spans="3:37" x14ac:dyDescent="0.25">
      <c r="C348" s="2" t="s">
        <v>168</v>
      </c>
      <c r="D348" s="1"/>
      <c r="E348" s="1"/>
      <c r="F348" s="1"/>
      <c r="G348" s="1"/>
      <c r="I348" s="2" t="s">
        <v>168</v>
      </c>
      <c r="J348" s="1"/>
      <c r="K348" s="1"/>
      <c r="L348" s="1"/>
      <c r="M348" s="1"/>
      <c r="O348" s="5" t="s">
        <v>44</v>
      </c>
      <c r="P348" s="6"/>
      <c r="Q348" s="7" t="s">
        <v>13</v>
      </c>
      <c r="R348" s="6"/>
      <c r="S348" s="6">
        <f>SUM(S340:S347)</f>
        <v>-3355</v>
      </c>
      <c r="U348" s="2" t="s">
        <v>5</v>
      </c>
      <c r="V348" s="2" t="s">
        <v>6</v>
      </c>
      <c r="W348" s="1"/>
      <c r="X348" s="1"/>
      <c r="Y348" s="1"/>
      <c r="AA348" s="1" t="s">
        <v>85</v>
      </c>
      <c r="AB348" s="1"/>
      <c r="AC348" s="1"/>
      <c r="AD348" s="1"/>
      <c r="AE348" s="1"/>
      <c r="AG348" s="8" t="s">
        <v>13</v>
      </c>
      <c r="AH348" s="9"/>
      <c r="AI348" s="7" t="s">
        <v>13</v>
      </c>
      <c r="AJ348" s="9"/>
      <c r="AK348" s="9"/>
    </row>
    <row r="349" spans="3:37" x14ac:dyDescent="0.25">
      <c r="C349" s="1"/>
      <c r="D349" s="1"/>
      <c r="E349" s="1"/>
      <c r="F349" s="1"/>
      <c r="G349" s="1"/>
      <c r="I349" s="1"/>
      <c r="J349" s="1"/>
      <c r="K349" s="1"/>
      <c r="L349" s="1"/>
      <c r="M349" s="1"/>
      <c r="O349" s="8" t="s">
        <v>148</v>
      </c>
      <c r="P349" s="9"/>
      <c r="Q349" s="7" t="s">
        <v>13</v>
      </c>
      <c r="R349" s="9"/>
      <c r="S349" s="9">
        <f>SUM(S337,S348)</f>
        <v>-2113</v>
      </c>
      <c r="U349" s="2" t="s">
        <v>7</v>
      </c>
      <c r="V349" s="2" t="s">
        <v>163</v>
      </c>
      <c r="W349" s="1"/>
      <c r="X349" s="1"/>
      <c r="Y349" s="1"/>
      <c r="AA349" s="2" t="s">
        <v>1</v>
      </c>
      <c r="AB349" s="2" t="s">
        <v>2</v>
      </c>
      <c r="AC349" s="1"/>
      <c r="AD349" s="1"/>
      <c r="AE349" s="1"/>
      <c r="AG349" s="5" t="s">
        <v>33</v>
      </c>
      <c r="AH349" s="6"/>
      <c r="AI349" s="7" t="s">
        <v>13</v>
      </c>
      <c r="AJ349" s="6"/>
      <c r="AK349" s="6"/>
    </row>
    <row r="350" spans="3:37" x14ac:dyDescent="0.25">
      <c r="C350" s="2" t="s">
        <v>49</v>
      </c>
      <c r="D350" s="1"/>
      <c r="E350" s="1"/>
      <c r="F350" s="1"/>
      <c r="G350" s="1"/>
      <c r="I350" s="2" t="s">
        <v>49</v>
      </c>
      <c r="J350" s="1"/>
      <c r="K350" s="1"/>
      <c r="L350" s="1"/>
      <c r="M350" s="1"/>
      <c r="O350" s="1"/>
      <c r="P350" s="1"/>
      <c r="Q350" s="1"/>
      <c r="R350" s="1"/>
      <c r="S350" s="1"/>
      <c r="U350" s="2" t="s">
        <v>9</v>
      </c>
      <c r="V350" s="2" t="s">
        <v>149</v>
      </c>
      <c r="W350" s="1"/>
      <c r="X350" s="1"/>
      <c r="Y350" s="1"/>
      <c r="AA350" s="2" t="s">
        <v>3</v>
      </c>
      <c r="AB350" s="2" t="s">
        <v>146</v>
      </c>
      <c r="AC350" s="1"/>
      <c r="AD350" s="1"/>
      <c r="AE350" s="1"/>
      <c r="AG350" s="8" t="s">
        <v>36</v>
      </c>
      <c r="AH350" s="9">
        <v>-1</v>
      </c>
      <c r="AI350" s="7" t="s">
        <v>13</v>
      </c>
      <c r="AJ350" s="9">
        <v>95</v>
      </c>
      <c r="AK350" s="9">
        <f t="shared" ref="AK350:AK356" si="42">AH350*AJ350</f>
        <v>-95</v>
      </c>
    </row>
    <row r="351" spans="3:37" x14ac:dyDescent="0.25">
      <c r="C351" s="1"/>
      <c r="D351" s="1"/>
      <c r="E351" s="1"/>
      <c r="F351" s="1"/>
      <c r="G351" s="1"/>
      <c r="I351" s="1"/>
      <c r="J351" s="1"/>
      <c r="K351" s="1"/>
      <c r="L351" s="1"/>
      <c r="M351" s="1"/>
      <c r="O351" s="1"/>
      <c r="P351" s="1"/>
      <c r="Q351" s="1"/>
      <c r="R351" s="1"/>
      <c r="S351" s="1"/>
      <c r="U351" s="1"/>
      <c r="V351" s="1"/>
      <c r="W351" s="1"/>
      <c r="X351" s="1"/>
      <c r="Y351" s="1"/>
      <c r="AA351" s="2" t="s">
        <v>5</v>
      </c>
      <c r="AB351" s="2" t="s">
        <v>6</v>
      </c>
      <c r="AC351" s="1"/>
      <c r="AD351" s="1"/>
      <c r="AE351" s="1"/>
      <c r="AG351" s="8" t="s">
        <v>39</v>
      </c>
      <c r="AH351" s="11">
        <v>-0.2</v>
      </c>
      <c r="AI351" s="7" t="s">
        <v>13</v>
      </c>
      <c r="AJ351" s="9">
        <v>175</v>
      </c>
      <c r="AK351" s="9">
        <f t="shared" si="42"/>
        <v>-35</v>
      </c>
    </row>
    <row r="352" spans="3:37" x14ac:dyDescent="0.25">
      <c r="C352" s="1" t="s">
        <v>87</v>
      </c>
      <c r="D352" s="1"/>
      <c r="E352" s="1"/>
      <c r="F352" s="1"/>
      <c r="G352" s="1"/>
      <c r="I352" s="1" t="s">
        <v>87</v>
      </c>
      <c r="J352" s="1"/>
      <c r="K352" s="1"/>
      <c r="L352" s="1"/>
      <c r="M352" s="1"/>
      <c r="O352" s="1"/>
      <c r="P352" s="1"/>
      <c r="Q352" s="1"/>
      <c r="R352" s="1"/>
      <c r="S352" s="1"/>
      <c r="U352" s="3" t="s">
        <v>11</v>
      </c>
      <c r="V352" s="4" t="s">
        <v>12</v>
      </c>
      <c r="W352" s="4" t="s">
        <v>13</v>
      </c>
      <c r="X352" s="4" t="s">
        <v>14</v>
      </c>
      <c r="Y352" s="4" t="s">
        <v>15</v>
      </c>
      <c r="AA352" s="2" t="s">
        <v>7</v>
      </c>
      <c r="AB352" s="2" t="s">
        <v>163</v>
      </c>
      <c r="AC352" s="1"/>
      <c r="AD352" s="1"/>
      <c r="AE352" s="1"/>
      <c r="AG352" s="8" t="s">
        <v>57</v>
      </c>
      <c r="AH352" s="9">
        <v>-1</v>
      </c>
      <c r="AI352" s="7" t="s">
        <v>13</v>
      </c>
      <c r="AJ352" s="9">
        <v>250</v>
      </c>
      <c r="AK352" s="9">
        <f t="shared" si="42"/>
        <v>-250</v>
      </c>
    </row>
    <row r="353" spans="3:37" x14ac:dyDescent="0.25">
      <c r="C353" s="2" t="s">
        <v>1</v>
      </c>
      <c r="D353" s="2" t="s">
        <v>2</v>
      </c>
      <c r="E353" s="1"/>
      <c r="F353" s="1"/>
      <c r="G353" s="1"/>
      <c r="I353" s="2" t="s">
        <v>1</v>
      </c>
      <c r="J353" s="2" t="s">
        <v>2</v>
      </c>
      <c r="K353" s="1"/>
      <c r="L353" s="1"/>
      <c r="M353" s="1"/>
      <c r="O353" s="2" t="s">
        <v>49</v>
      </c>
      <c r="P353" s="1"/>
      <c r="Q353" s="1"/>
      <c r="R353" s="1"/>
      <c r="S353" s="1"/>
      <c r="U353" s="1"/>
      <c r="V353" s="1"/>
      <c r="W353" s="1"/>
      <c r="X353" s="1"/>
      <c r="Y353" s="1"/>
      <c r="AA353" s="2" t="s">
        <v>9</v>
      </c>
      <c r="AB353" s="2" t="s">
        <v>149</v>
      </c>
      <c r="AC353" s="1"/>
      <c r="AD353" s="1"/>
      <c r="AE353" s="1"/>
      <c r="AG353" s="8" t="s">
        <v>58</v>
      </c>
      <c r="AH353" s="11">
        <v>-0.2</v>
      </c>
      <c r="AI353" s="7" t="s">
        <v>13</v>
      </c>
      <c r="AJ353" s="9">
        <v>500</v>
      </c>
      <c r="AK353" s="9">
        <f t="shared" si="42"/>
        <v>-100</v>
      </c>
    </row>
    <row r="354" spans="3:37" x14ac:dyDescent="0.25">
      <c r="C354" s="2" t="s">
        <v>3</v>
      </c>
      <c r="D354" s="2" t="s">
        <v>4</v>
      </c>
      <c r="E354" s="1"/>
      <c r="F354" s="1"/>
      <c r="G354" s="1"/>
      <c r="I354" s="2" t="s">
        <v>3</v>
      </c>
      <c r="J354" s="2" t="s">
        <v>146</v>
      </c>
      <c r="K354" s="1"/>
      <c r="L354" s="1"/>
      <c r="M354" s="1"/>
      <c r="O354" s="1"/>
      <c r="P354" s="1"/>
      <c r="Q354" s="1"/>
      <c r="R354" s="1"/>
      <c r="S354" s="1"/>
      <c r="U354" s="2" t="s">
        <v>168</v>
      </c>
      <c r="V354" s="1"/>
      <c r="W354" s="1"/>
      <c r="X354" s="1"/>
      <c r="Y354" s="1"/>
      <c r="AA354" s="1"/>
      <c r="AB354" s="1"/>
      <c r="AC354" s="1"/>
      <c r="AD354" s="1"/>
      <c r="AE354" s="1"/>
      <c r="AG354" s="8" t="s">
        <v>164</v>
      </c>
      <c r="AH354" s="9">
        <v>-1</v>
      </c>
      <c r="AI354" s="7" t="s">
        <v>13</v>
      </c>
      <c r="AJ354" s="9">
        <v>1225</v>
      </c>
      <c r="AK354" s="9">
        <f t="shared" si="42"/>
        <v>-1225</v>
      </c>
    </row>
    <row r="355" spans="3:37" x14ac:dyDescent="0.25">
      <c r="C355" s="2" t="s">
        <v>5</v>
      </c>
      <c r="D355" s="2" t="s">
        <v>6</v>
      </c>
      <c r="E355" s="1"/>
      <c r="F355" s="1"/>
      <c r="G355" s="1"/>
      <c r="I355" s="2" t="s">
        <v>5</v>
      </c>
      <c r="J355" s="2" t="s">
        <v>6</v>
      </c>
      <c r="K355" s="1"/>
      <c r="L355" s="1"/>
      <c r="M355" s="1"/>
      <c r="O355" s="1" t="s">
        <v>85</v>
      </c>
      <c r="P355" s="1"/>
      <c r="Q355" s="1"/>
      <c r="R355" s="1"/>
      <c r="S355" s="1"/>
      <c r="U355" s="1"/>
      <c r="V355" s="1"/>
      <c r="W355" s="1"/>
      <c r="X355" s="1"/>
      <c r="Y355" s="1"/>
      <c r="AA355" s="3" t="s">
        <v>11</v>
      </c>
      <c r="AB355" s="4" t="s">
        <v>12</v>
      </c>
      <c r="AC355" s="4" t="s">
        <v>13</v>
      </c>
      <c r="AD355" s="4" t="s">
        <v>14</v>
      </c>
      <c r="AE355" s="4" t="s">
        <v>15</v>
      </c>
      <c r="AG355" s="8" t="s">
        <v>165</v>
      </c>
      <c r="AH355" s="9">
        <v>-3</v>
      </c>
      <c r="AI355" s="7" t="s">
        <v>13</v>
      </c>
      <c r="AJ355" s="9">
        <v>125</v>
      </c>
      <c r="AK355" s="9">
        <f t="shared" si="42"/>
        <v>-375</v>
      </c>
    </row>
    <row r="356" spans="3:37" x14ac:dyDescent="0.25">
      <c r="C356" s="2" t="s">
        <v>7</v>
      </c>
      <c r="D356" s="2" t="s">
        <v>163</v>
      </c>
      <c r="E356" s="1"/>
      <c r="F356" s="1"/>
      <c r="G356" s="1"/>
      <c r="I356" s="2" t="s">
        <v>7</v>
      </c>
      <c r="J356" s="2" t="s">
        <v>163</v>
      </c>
      <c r="K356" s="1"/>
      <c r="L356" s="1"/>
      <c r="M356" s="1"/>
      <c r="O356" s="2" t="s">
        <v>1</v>
      </c>
      <c r="P356" s="2" t="s">
        <v>2</v>
      </c>
      <c r="Q356" s="1"/>
      <c r="R356" s="1"/>
      <c r="S356" s="1"/>
      <c r="U356" s="2" t="s">
        <v>49</v>
      </c>
      <c r="V356" s="1"/>
      <c r="W356" s="1"/>
      <c r="X356" s="1"/>
      <c r="Y356" s="1"/>
      <c r="AA356" s="1"/>
      <c r="AB356" s="1"/>
      <c r="AC356" s="1"/>
      <c r="AD356" s="1"/>
      <c r="AE356" s="1"/>
      <c r="AG356" s="8" t="s">
        <v>166</v>
      </c>
      <c r="AH356" s="9">
        <v>-160</v>
      </c>
      <c r="AI356" s="7" t="s">
        <v>13</v>
      </c>
      <c r="AJ356" s="9">
        <v>7</v>
      </c>
      <c r="AK356" s="9">
        <f t="shared" si="42"/>
        <v>-1120</v>
      </c>
    </row>
    <row r="357" spans="3:37" x14ac:dyDescent="0.25">
      <c r="C357" s="2" t="s">
        <v>9</v>
      </c>
      <c r="D357" s="2" t="s">
        <v>10</v>
      </c>
      <c r="E357" s="1"/>
      <c r="F357" s="1"/>
      <c r="G357" s="1"/>
      <c r="I357" s="2" t="s">
        <v>9</v>
      </c>
      <c r="J357" s="2" t="s">
        <v>10</v>
      </c>
      <c r="K357" s="1"/>
      <c r="L357" s="1"/>
      <c r="M357" s="1"/>
      <c r="O357" s="2" t="s">
        <v>3</v>
      </c>
      <c r="P357" s="2" t="s">
        <v>147</v>
      </c>
      <c r="Q357" s="1"/>
      <c r="R357" s="1"/>
      <c r="S357" s="1"/>
      <c r="U357" s="1"/>
      <c r="V357" s="1"/>
      <c r="W357" s="1"/>
      <c r="X357" s="1"/>
      <c r="Y357" s="1"/>
      <c r="AA357" s="2" t="s">
        <v>168</v>
      </c>
      <c r="AB357" s="1"/>
      <c r="AC357" s="1"/>
      <c r="AD357" s="1"/>
      <c r="AE357" s="1"/>
      <c r="AG357" s="5" t="s">
        <v>44</v>
      </c>
      <c r="AH357" s="6"/>
      <c r="AI357" s="7" t="s">
        <v>13</v>
      </c>
      <c r="AJ357" s="6"/>
      <c r="AK357" s="6">
        <f>SUM(AK350:AK356)</f>
        <v>-3200</v>
      </c>
    </row>
    <row r="358" spans="3:37" x14ac:dyDescent="0.25">
      <c r="C358" s="1"/>
      <c r="D358" s="1"/>
      <c r="E358" s="1"/>
      <c r="F358" s="1"/>
      <c r="G358" s="1"/>
      <c r="I358" s="1"/>
      <c r="J358" s="1"/>
      <c r="K358" s="1"/>
      <c r="L358" s="1"/>
      <c r="M358" s="1"/>
      <c r="O358" s="2" t="s">
        <v>5</v>
      </c>
      <c r="P358" s="2" t="s">
        <v>6</v>
      </c>
      <c r="Q358" s="1"/>
      <c r="R358" s="1"/>
      <c r="S358" s="1"/>
      <c r="U358" s="1" t="s">
        <v>87</v>
      </c>
      <c r="V358" s="1"/>
      <c r="W358" s="1"/>
      <c r="X358" s="1"/>
      <c r="Y358" s="1"/>
      <c r="AA358" s="1"/>
      <c r="AB358" s="1"/>
      <c r="AC358" s="1"/>
      <c r="AD358" s="1"/>
      <c r="AE358" s="1"/>
      <c r="AG358" s="8" t="s">
        <v>148</v>
      </c>
      <c r="AH358" s="9"/>
      <c r="AI358" s="7" t="s">
        <v>13</v>
      </c>
      <c r="AJ358" s="9"/>
      <c r="AK358" s="9">
        <f>SUM(AK347,AK357)</f>
        <v>-3259</v>
      </c>
    </row>
    <row r="359" spans="3:37" x14ac:dyDescent="0.25">
      <c r="C359" s="3" t="s">
        <v>11</v>
      </c>
      <c r="D359" s="4" t="s">
        <v>12</v>
      </c>
      <c r="E359" s="4" t="s">
        <v>13</v>
      </c>
      <c r="F359" s="4" t="s">
        <v>14</v>
      </c>
      <c r="G359" s="4" t="s">
        <v>15</v>
      </c>
      <c r="I359" s="3" t="s">
        <v>11</v>
      </c>
      <c r="J359" s="4" t="s">
        <v>12</v>
      </c>
      <c r="K359" s="4" t="s">
        <v>13</v>
      </c>
      <c r="L359" s="4" t="s">
        <v>14</v>
      </c>
      <c r="M359" s="4" t="s">
        <v>15</v>
      </c>
      <c r="O359" s="2" t="s">
        <v>7</v>
      </c>
      <c r="P359" s="2" t="s">
        <v>163</v>
      </c>
      <c r="Q359" s="1"/>
      <c r="R359" s="1"/>
      <c r="S359" s="1"/>
      <c r="U359" s="2" t="s">
        <v>1</v>
      </c>
      <c r="V359" s="2" t="s">
        <v>2</v>
      </c>
      <c r="W359" s="1"/>
      <c r="X359" s="1"/>
      <c r="Y359" s="1"/>
      <c r="AA359" s="2" t="s">
        <v>49</v>
      </c>
      <c r="AB359" s="1"/>
      <c r="AC359" s="1"/>
      <c r="AD359" s="1"/>
      <c r="AE359" s="1"/>
      <c r="AG359" s="1"/>
      <c r="AH359" s="1"/>
      <c r="AI359" s="1"/>
      <c r="AJ359" s="1"/>
      <c r="AK359" s="1"/>
    </row>
    <row r="360" spans="3:37" x14ac:dyDescent="0.25">
      <c r="C360" s="5" t="s">
        <v>16</v>
      </c>
      <c r="D360" s="6"/>
      <c r="E360" s="7" t="s">
        <v>13</v>
      </c>
      <c r="F360" s="6"/>
      <c r="G360" s="6"/>
      <c r="I360" s="5" t="s">
        <v>16</v>
      </c>
      <c r="J360" s="6"/>
      <c r="K360" s="7" t="s">
        <v>13</v>
      </c>
      <c r="L360" s="6"/>
      <c r="M360" s="6"/>
      <c r="O360" s="2" t="s">
        <v>9</v>
      </c>
      <c r="P360" s="2" t="s">
        <v>10</v>
      </c>
      <c r="Q360" s="1"/>
      <c r="R360" s="1"/>
      <c r="S360" s="1"/>
      <c r="U360" s="2" t="s">
        <v>3</v>
      </c>
      <c r="V360" s="2" t="s">
        <v>4</v>
      </c>
      <c r="W360" s="1"/>
      <c r="X360" s="1"/>
      <c r="Y360" s="1"/>
      <c r="AA360" s="1"/>
      <c r="AB360" s="1"/>
      <c r="AC360" s="1"/>
      <c r="AD360" s="1"/>
      <c r="AE360" s="1"/>
      <c r="AG360" s="1"/>
      <c r="AH360" s="1"/>
      <c r="AI360" s="1"/>
      <c r="AJ360" s="1"/>
      <c r="AK360" s="1"/>
    </row>
    <row r="361" spans="3:37" x14ac:dyDescent="0.25">
      <c r="C361" s="8" t="s">
        <v>17</v>
      </c>
      <c r="D361" s="9">
        <v>6850</v>
      </c>
      <c r="E361" s="7" t="s">
        <v>18</v>
      </c>
      <c r="F361" s="10"/>
      <c r="G361" s="9"/>
      <c r="I361" s="8" t="s">
        <v>17</v>
      </c>
      <c r="J361" s="9">
        <v>6950</v>
      </c>
      <c r="K361" s="7" t="s">
        <v>18</v>
      </c>
      <c r="L361" s="10"/>
      <c r="M361" s="9"/>
      <c r="O361" s="1"/>
      <c r="P361" s="1"/>
      <c r="Q361" s="1"/>
      <c r="R361" s="1"/>
      <c r="S361" s="1"/>
      <c r="U361" s="2" t="s">
        <v>5</v>
      </c>
      <c r="V361" s="2" t="s">
        <v>6</v>
      </c>
      <c r="W361" s="1"/>
      <c r="X361" s="1"/>
      <c r="Y361" s="1"/>
      <c r="AA361" s="1" t="s">
        <v>87</v>
      </c>
      <c r="AB361" s="1"/>
      <c r="AC361" s="1"/>
      <c r="AD361" s="1"/>
      <c r="AE361" s="1"/>
      <c r="AG361" s="1"/>
      <c r="AH361" s="1"/>
      <c r="AI361" s="1"/>
      <c r="AJ361" s="1"/>
      <c r="AK361" s="1"/>
    </row>
    <row r="362" spans="3:37" x14ac:dyDescent="0.25">
      <c r="C362" s="8" t="s">
        <v>19</v>
      </c>
      <c r="D362" s="9">
        <v>6500</v>
      </c>
      <c r="E362" s="7" t="s">
        <v>18</v>
      </c>
      <c r="F362" s="10">
        <v>1.34</v>
      </c>
      <c r="G362" s="9">
        <f>D362*F362</f>
        <v>8710</v>
      </c>
      <c r="I362" s="8" t="s">
        <v>19</v>
      </c>
      <c r="J362" s="9">
        <v>6600</v>
      </c>
      <c r="K362" s="7" t="s">
        <v>18</v>
      </c>
      <c r="L362" s="10">
        <v>1.26</v>
      </c>
      <c r="M362" s="9">
        <f>J362*L362</f>
        <v>8316</v>
      </c>
      <c r="O362" s="3" t="s">
        <v>11</v>
      </c>
      <c r="P362" s="4" t="s">
        <v>12</v>
      </c>
      <c r="Q362" s="4" t="s">
        <v>13</v>
      </c>
      <c r="R362" s="4" t="s">
        <v>14</v>
      </c>
      <c r="S362" s="4" t="s">
        <v>15</v>
      </c>
      <c r="U362" s="2" t="s">
        <v>7</v>
      </c>
      <c r="V362" s="2" t="s">
        <v>163</v>
      </c>
      <c r="W362" s="1"/>
      <c r="X362" s="1"/>
      <c r="Y362" s="1"/>
      <c r="AA362" s="2" t="s">
        <v>1</v>
      </c>
      <c r="AB362" s="2" t="s">
        <v>2</v>
      </c>
      <c r="AC362" s="1"/>
      <c r="AD362" s="1"/>
      <c r="AE362" s="1"/>
      <c r="AG362" s="2" t="s">
        <v>49</v>
      </c>
      <c r="AH362" s="1"/>
      <c r="AI362" s="1"/>
      <c r="AJ362" s="1"/>
      <c r="AK362" s="1"/>
    </row>
    <row r="363" spans="3:37" x14ac:dyDescent="0.25">
      <c r="C363" s="5" t="s">
        <v>20</v>
      </c>
      <c r="D363" s="6"/>
      <c r="E363" s="7" t="s">
        <v>13</v>
      </c>
      <c r="F363" s="6"/>
      <c r="G363" s="6">
        <f>SUM(G361:G362)</f>
        <v>8710</v>
      </c>
      <c r="I363" s="5" t="s">
        <v>20</v>
      </c>
      <c r="J363" s="6"/>
      <c r="K363" s="7" t="s">
        <v>13</v>
      </c>
      <c r="L363" s="6"/>
      <c r="M363" s="6">
        <f>SUM(M361:M362)</f>
        <v>8316</v>
      </c>
      <c r="O363" s="1"/>
      <c r="P363" s="1"/>
      <c r="Q363" s="1"/>
      <c r="R363" s="1"/>
      <c r="S363" s="1"/>
      <c r="U363" s="2" t="s">
        <v>9</v>
      </c>
      <c r="V363" s="2" t="s">
        <v>149</v>
      </c>
      <c r="W363" s="1"/>
      <c r="X363" s="1"/>
      <c r="Y363" s="1"/>
      <c r="AA363" s="2" t="s">
        <v>3</v>
      </c>
      <c r="AB363" s="2" t="s">
        <v>146</v>
      </c>
      <c r="AC363" s="1"/>
      <c r="AD363" s="1"/>
      <c r="AE363" s="1"/>
      <c r="AG363" s="1"/>
      <c r="AH363" s="1"/>
      <c r="AI363" s="1"/>
      <c r="AJ363" s="1"/>
      <c r="AK363" s="1"/>
    </row>
    <row r="364" spans="3:37" x14ac:dyDescent="0.25">
      <c r="C364" s="8" t="s">
        <v>13</v>
      </c>
      <c r="D364" s="9"/>
      <c r="E364" s="7" t="s">
        <v>13</v>
      </c>
      <c r="F364" s="9"/>
      <c r="G364" s="9"/>
      <c r="I364" s="8" t="s">
        <v>13</v>
      </c>
      <c r="J364" s="9"/>
      <c r="K364" s="7" t="s">
        <v>13</v>
      </c>
      <c r="L364" s="9"/>
      <c r="M364" s="9"/>
      <c r="O364" s="2" t="s">
        <v>168</v>
      </c>
      <c r="P364" s="1"/>
      <c r="Q364" s="1"/>
      <c r="R364" s="1"/>
      <c r="S364" s="1"/>
      <c r="U364" s="1"/>
      <c r="V364" s="1"/>
      <c r="W364" s="1"/>
      <c r="X364" s="1"/>
      <c r="Y364" s="1"/>
      <c r="AA364" s="2" t="s">
        <v>5</v>
      </c>
      <c r="AB364" s="2" t="s">
        <v>6</v>
      </c>
      <c r="AC364" s="1"/>
      <c r="AD364" s="1"/>
      <c r="AE364" s="1"/>
      <c r="AG364" s="1" t="s">
        <v>85</v>
      </c>
      <c r="AH364" s="1"/>
      <c r="AI364" s="1"/>
      <c r="AJ364" s="1"/>
      <c r="AK364" s="1"/>
    </row>
    <row r="365" spans="3:37" x14ac:dyDescent="0.25">
      <c r="C365" s="5" t="s">
        <v>21</v>
      </c>
      <c r="D365" s="6"/>
      <c r="E365" s="7" t="s">
        <v>13</v>
      </c>
      <c r="F365" s="6"/>
      <c r="G365" s="6"/>
      <c r="I365" s="5" t="s">
        <v>21</v>
      </c>
      <c r="J365" s="6"/>
      <c r="K365" s="7" t="s">
        <v>13</v>
      </c>
      <c r="L365" s="6"/>
      <c r="M365" s="6"/>
      <c r="O365" s="1"/>
      <c r="P365" s="1"/>
      <c r="Q365" s="1"/>
      <c r="R365" s="1"/>
      <c r="S365" s="1"/>
      <c r="U365" s="3" t="s">
        <v>11</v>
      </c>
      <c r="V365" s="4" t="s">
        <v>12</v>
      </c>
      <c r="W365" s="4" t="s">
        <v>13</v>
      </c>
      <c r="X365" s="4" t="s">
        <v>14</v>
      </c>
      <c r="Y365" s="4" t="s">
        <v>15</v>
      </c>
      <c r="AA365" s="2" t="s">
        <v>7</v>
      </c>
      <c r="AB365" s="2" t="s">
        <v>163</v>
      </c>
      <c r="AC365" s="1"/>
      <c r="AD365" s="1"/>
      <c r="AE365" s="1"/>
      <c r="AG365" s="2" t="s">
        <v>1</v>
      </c>
      <c r="AH365" s="2" t="s">
        <v>2</v>
      </c>
      <c r="AI365" s="1"/>
      <c r="AJ365" s="1"/>
      <c r="AK365" s="1"/>
    </row>
    <row r="366" spans="3:37" x14ac:dyDescent="0.25">
      <c r="C366" s="8" t="s">
        <v>88</v>
      </c>
      <c r="D366" s="9">
        <v>-100</v>
      </c>
      <c r="E366" s="7" t="s">
        <v>25</v>
      </c>
      <c r="F366" s="10">
        <v>4</v>
      </c>
      <c r="G366" s="9">
        <f>D366*F366</f>
        <v>-400</v>
      </c>
      <c r="I366" s="8" t="s">
        <v>88</v>
      </c>
      <c r="J366" s="9">
        <v>-100</v>
      </c>
      <c r="K366" s="7" t="s">
        <v>25</v>
      </c>
      <c r="L366" s="10">
        <v>3.65</v>
      </c>
      <c r="M366" s="9">
        <f>J366*L366</f>
        <v>-365</v>
      </c>
      <c r="O366" s="2" t="s">
        <v>49</v>
      </c>
      <c r="P366" s="1"/>
      <c r="Q366" s="1"/>
      <c r="R366" s="1"/>
      <c r="S366" s="1"/>
      <c r="U366" s="5" t="s">
        <v>16</v>
      </c>
      <c r="V366" s="6"/>
      <c r="W366" s="7" t="s">
        <v>13</v>
      </c>
      <c r="X366" s="6"/>
      <c r="Y366" s="6"/>
      <c r="AA366" s="2" t="s">
        <v>9</v>
      </c>
      <c r="AB366" s="2" t="s">
        <v>149</v>
      </c>
      <c r="AC366" s="1"/>
      <c r="AD366" s="1"/>
      <c r="AE366" s="1"/>
      <c r="AG366" s="2" t="s">
        <v>3</v>
      </c>
      <c r="AH366" s="2" t="s">
        <v>147</v>
      </c>
      <c r="AI366" s="1"/>
      <c r="AJ366" s="1"/>
      <c r="AK366" s="1"/>
    </row>
    <row r="367" spans="3:37" x14ac:dyDescent="0.25">
      <c r="C367" s="8" t="s">
        <v>26</v>
      </c>
      <c r="D367" s="9">
        <v>-45</v>
      </c>
      <c r="E367" s="7" t="s">
        <v>27</v>
      </c>
      <c r="F367" s="10"/>
      <c r="G367" s="9"/>
      <c r="I367" s="8" t="s">
        <v>26</v>
      </c>
      <c r="J367" s="9">
        <v>-45</v>
      </c>
      <c r="K367" s="7" t="s">
        <v>27</v>
      </c>
      <c r="L367" s="10"/>
      <c r="M367" s="9"/>
      <c r="O367" s="1"/>
      <c r="P367" s="1"/>
      <c r="Q367" s="1"/>
      <c r="R367" s="1"/>
      <c r="S367" s="1"/>
      <c r="U367" s="8" t="s">
        <v>17</v>
      </c>
      <c r="V367" s="9">
        <v>6850</v>
      </c>
      <c r="W367" s="7" t="s">
        <v>18</v>
      </c>
      <c r="X367" s="10"/>
      <c r="Y367" s="9"/>
      <c r="AA367" s="1"/>
      <c r="AB367" s="1"/>
      <c r="AC367" s="1"/>
      <c r="AD367" s="1"/>
      <c r="AE367" s="1"/>
      <c r="AG367" s="2" t="s">
        <v>5</v>
      </c>
      <c r="AH367" s="2" t="s">
        <v>6</v>
      </c>
      <c r="AI367" s="1"/>
      <c r="AJ367" s="1"/>
      <c r="AK367" s="1"/>
    </row>
    <row r="368" spans="3:37" x14ac:dyDescent="0.25">
      <c r="C368" s="8" t="s">
        <v>28</v>
      </c>
      <c r="D368" s="9"/>
      <c r="E368" s="7" t="s">
        <v>23</v>
      </c>
      <c r="F368" s="9"/>
      <c r="G368" s="9">
        <v>-90</v>
      </c>
      <c r="I368" s="8" t="s">
        <v>28</v>
      </c>
      <c r="J368" s="9"/>
      <c r="K368" s="7" t="s">
        <v>23</v>
      </c>
      <c r="L368" s="9"/>
      <c r="M368" s="9">
        <v>-91</v>
      </c>
      <c r="O368" s="1" t="s">
        <v>87</v>
      </c>
      <c r="P368" s="1"/>
      <c r="Q368" s="1"/>
      <c r="R368" s="1"/>
      <c r="S368" s="1"/>
      <c r="U368" s="8" t="s">
        <v>19</v>
      </c>
      <c r="V368" s="9">
        <v>6500</v>
      </c>
      <c r="W368" s="7" t="s">
        <v>18</v>
      </c>
      <c r="X368" s="10">
        <v>1.34</v>
      </c>
      <c r="Y368" s="9">
        <f>V368*X368</f>
        <v>8710</v>
      </c>
      <c r="AA368" s="3" t="s">
        <v>11</v>
      </c>
      <c r="AB368" s="4" t="s">
        <v>12</v>
      </c>
      <c r="AC368" s="4" t="s">
        <v>13</v>
      </c>
      <c r="AD368" s="4" t="s">
        <v>14</v>
      </c>
      <c r="AE368" s="4" t="s">
        <v>15</v>
      </c>
      <c r="AG368" s="2" t="s">
        <v>7</v>
      </c>
      <c r="AH368" s="2" t="s">
        <v>163</v>
      </c>
      <c r="AI368" s="1"/>
      <c r="AJ368" s="1"/>
      <c r="AK368" s="1"/>
    </row>
    <row r="369" spans="3:37" x14ac:dyDescent="0.25">
      <c r="C369" s="8" t="s">
        <v>29</v>
      </c>
      <c r="D369" s="9"/>
      <c r="E369" s="7" t="s">
        <v>23</v>
      </c>
      <c r="F369" s="9"/>
      <c r="G369" s="9">
        <v>-173</v>
      </c>
      <c r="I369" s="8" t="s">
        <v>29</v>
      </c>
      <c r="J369" s="9"/>
      <c r="K369" s="7" t="s">
        <v>23</v>
      </c>
      <c r="L369" s="9"/>
      <c r="M369" s="9">
        <v>-176</v>
      </c>
      <c r="O369" s="2" t="s">
        <v>1</v>
      </c>
      <c r="P369" s="2" t="s">
        <v>2</v>
      </c>
      <c r="Q369" s="1"/>
      <c r="R369" s="1"/>
      <c r="S369" s="1"/>
      <c r="U369" s="5" t="s">
        <v>20</v>
      </c>
      <c r="V369" s="6"/>
      <c r="W369" s="7" t="s">
        <v>13</v>
      </c>
      <c r="X369" s="6"/>
      <c r="Y369" s="6">
        <f>SUM(Y367:Y368)</f>
        <v>8710</v>
      </c>
      <c r="AA369" s="5" t="s">
        <v>16</v>
      </c>
      <c r="AB369" s="6"/>
      <c r="AC369" s="7" t="s">
        <v>13</v>
      </c>
      <c r="AD369" s="6"/>
      <c r="AE369" s="6"/>
      <c r="AG369" s="2" t="s">
        <v>9</v>
      </c>
      <c r="AH369" s="2" t="s">
        <v>149</v>
      </c>
      <c r="AI369" s="1"/>
      <c r="AJ369" s="1"/>
      <c r="AK369" s="1"/>
    </row>
    <row r="370" spans="3:37" x14ac:dyDescent="0.25">
      <c r="C370" s="8" t="s">
        <v>89</v>
      </c>
      <c r="D370" s="9"/>
      <c r="E370" s="7" t="s">
        <v>23</v>
      </c>
      <c r="F370" s="9"/>
      <c r="G370" s="9">
        <v>-26</v>
      </c>
      <c r="I370" s="8" t="s">
        <v>89</v>
      </c>
      <c r="J370" s="9"/>
      <c r="K370" s="7" t="s">
        <v>23</v>
      </c>
      <c r="L370" s="9"/>
      <c r="M370" s="9">
        <v>-28</v>
      </c>
      <c r="O370" s="2" t="s">
        <v>3</v>
      </c>
      <c r="P370" s="2" t="s">
        <v>147</v>
      </c>
      <c r="Q370" s="1"/>
      <c r="R370" s="1"/>
      <c r="S370" s="1"/>
      <c r="U370" s="8" t="s">
        <v>13</v>
      </c>
      <c r="V370" s="9"/>
      <c r="W370" s="7" t="s">
        <v>13</v>
      </c>
      <c r="X370" s="9"/>
      <c r="Y370" s="9"/>
      <c r="AA370" s="8" t="s">
        <v>17</v>
      </c>
      <c r="AB370" s="9">
        <v>6950</v>
      </c>
      <c r="AC370" s="7" t="s">
        <v>18</v>
      </c>
      <c r="AD370" s="10"/>
      <c r="AE370" s="9"/>
      <c r="AG370" s="1"/>
      <c r="AH370" s="1"/>
      <c r="AI370" s="1"/>
      <c r="AJ370" s="1"/>
      <c r="AK370" s="1"/>
    </row>
    <row r="371" spans="3:37" x14ac:dyDescent="0.25">
      <c r="C371" s="8" t="s">
        <v>30</v>
      </c>
      <c r="D371" s="9">
        <v>-144</v>
      </c>
      <c r="E371" s="7" t="s">
        <v>23</v>
      </c>
      <c r="F371" s="10">
        <v>2.8</v>
      </c>
      <c r="G371" s="9">
        <f>D371*F371</f>
        <v>-403.2</v>
      </c>
      <c r="I371" s="8" t="s">
        <v>30</v>
      </c>
      <c r="J371" s="9">
        <v>-144</v>
      </c>
      <c r="K371" s="7" t="s">
        <v>23</v>
      </c>
      <c r="L371" s="10">
        <v>2.6</v>
      </c>
      <c r="M371" s="9">
        <f>J371*L371</f>
        <v>-374.40000000000003</v>
      </c>
      <c r="O371" s="2" t="s">
        <v>5</v>
      </c>
      <c r="P371" s="2" t="s">
        <v>6</v>
      </c>
      <c r="Q371" s="1"/>
      <c r="R371" s="1"/>
      <c r="S371" s="1"/>
      <c r="U371" s="5" t="s">
        <v>21</v>
      </c>
      <c r="V371" s="6"/>
      <c r="W371" s="7" t="s">
        <v>13</v>
      </c>
      <c r="X371" s="6"/>
      <c r="Y371" s="6"/>
      <c r="AA371" s="8" t="s">
        <v>19</v>
      </c>
      <c r="AB371" s="9">
        <v>6600</v>
      </c>
      <c r="AC371" s="7" t="s">
        <v>18</v>
      </c>
      <c r="AD371" s="10">
        <v>1.26</v>
      </c>
      <c r="AE371" s="9">
        <f>AB371*AD371</f>
        <v>8316</v>
      </c>
      <c r="AG371" s="3" t="s">
        <v>11</v>
      </c>
      <c r="AH371" s="4" t="s">
        <v>12</v>
      </c>
      <c r="AI371" s="4" t="s">
        <v>13</v>
      </c>
      <c r="AJ371" s="4" t="s">
        <v>14</v>
      </c>
      <c r="AK371" s="4" t="s">
        <v>15</v>
      </c>
    </row>
    <row r="372" spans="3:37" x14ac:dyDescent="0.25">
      <c r="C372" s="5" t="s">
        <v>31</v>
      </c>
      <c r="D372" s="6"/>
      <c r="E372" s="7" t="s">
        <v>13</v>
      </c>
      <c r="F372" s="6"/>
      <c r="G372" s="6">
        <f>SUM(G365:G371)</f>
        <v>-1092.2</v>
      </c>
      <c r="I372" s="5" t="s">
        <v>31</v>
      </c>
      <c r="J372" s="6"/>
      <c r="K372" s="7" t="s">
        <v>13</v>
      </c>
      <c r="L372" s="6"/>
      <c r="M372" s="6">
        <f>SUM(M365:M371)</f>
        <v>-1034.4000000000001</v>
      </c>
      <c r="O372" s="2" t="s">
        <v>7</v>
      </c>
      <c r="P372" s="2" t="s">
        <v>163</v>
      </c>
      <c r="Q372" s="1"/>
      <c r="R372" s="1"/>
      <c r="S372" s="1"/>
      <c r="U372" s="8" t="s">
        <v>88</v>
      </c>
      <c r="V372" s="9">
        <v>-100</v>
      </c>
      <c r="W372" s="7" t="s">
        <v>25</v>
      </c>
      <c r="X372" s="10">
        <v>4</v>
      </c>
      <c r="Y372" s="9">
        <f>V372*X372</f>
        <v>-400</v>
      </c>
      <c r="AA372" s="5" t="s">
        <v>20</v>
      </c>
      <c r="AB372" s="6"/>
      <c r="AC372" s="7" t="s">
        <v>13</v>
      </c>
      <c r="AD372" s="6"/>
      <c r="AE372" s="6">
        <f>SUM(AE370:AE371)</f>
        <v>8316</v>
      </c>
      <c r="AG372" s="1"/>
      <c r="AH372" s="1"/>
      <c r="AI372" s="1"/>
      <c r="AJ372" s="1"/>
      <c r="AK372" s="1"/>
    </row>
    <row r="373" spans="3:37" x14ac:dyDescent="0.25">
      <c r="C373" s="5" t="s">
        <v>32</v>
      </c>
      <c r="D373" s="6"/>
      <c r="E373" s="7" t="s">
        <v>13</v>
      </c>
      <c r="F373" s="6"/>
      <c r="G373" s="6">
        <f>SUM(G363,G372)</f>
        <v>7617.8</v>
      </c>
      <c r="I373" s="5" t="s">
        <v>32</v>
      </c>
      <c r="J373" s="6"/>
      <c r="K373" s="7" t="s">
        <v>13</v>
      </c>
      <c r="L373" s="6"/>
      <c r="M373" s="6">
        <f>SUM(M363,M372)</f>
        <v>7281.6</v>
      </c>
      <c r="O373" s="2" t="s">
        <v>9</v>
      </c>
      <c r="P373" s="2" t="s">
        <v>10</v>
      </c>
      <c r="Q373" s="1"/>
      <c r="R373" s="1"/>
      <c r="S373" s="1"/>
      <c r="U373" s="8" t="s">
        <v>24</v>
      </c>
      <c r="V373" s="9">
        <v>-159</v>
      </c>
      <c r="W373" s="7" t="s">
        <v>25</v>
      </c>
      <c r="X373" s="10">
        <v>18</v>
      </c>
      <c r="Y373" s="9">
        <f>V373*X373</f>
        <v>-2862</v>
      </c>
      <c r="AA373" s="8" t="s">
        <v>13</v>
      </c>
      <c r="AB373" s="9"/>
      <c r="AC373" s="7" t="s">
        <v>13</v>
      </c>
      <c r="AD373" s="9"/>
      <c r="AE373" s="9"/>
      <c r="AG373" s="2" t="s">
        <v>168</v>
      </c>
      <c r="AH373" s="1"/>
      <c r="AI373" s="1"/>
      <c r="AJ373" s="1"/>
      <c r="AK373" s="1"/>
    </row>
    <row r="374" spans="3:37" x14ac:dyDescent="0.25">
      <c r="C374" s="8" t="s">
        <v>13</v>
      </c>
      <c r="D374" s="9"/>
      <c r="E374" s="7" t="s">
        <v>13</v>
      </c>
      <c r="F374" s="9"/>
      <c r="G374" s="9"/>
      <c r="I374" s="8" t="s">
        <v>13</v>
      </c>
      <c r="J374" s="9"/>
      <c r="K374" s="7" t="s">
        <v>13</v>
      </c>
      <c r="L374" s="9"/>
      <c r="M374" s="9"/>
      <c r="O374" s="1"/>
      <c r="P374" s="1"/>
      <c r="Q374" s="1"/>
      <c r="R374" s="1"/>
      <c r="S374" s="1"/>
      <c r="U374" s="8" t="s">
        <v>106</v>
      </c>
      <c r="V374" s="9">
        <v>-24</v>
      </c>
      <c r="W374" s="7" t="s">
        <v>25</v>
      </c>
      <c r="X374" s="10">
        <v>20</v>
      </c>
      <c r="Y374" s="9">
        <f>V374*X374</f>
        <v>-480</v>
      </c>
      <c r="AA374" s="5" t="s">
        <v>21</v>
      </c>
      <c r="AB374" s="6"/>
      <c r="AC374" s="7" t="s">
        <v>13</v>
      </c>
      <c r="AD374" s="6"/>
      <c r="AE374" s="6"/>
      <c r="AG374" s="1"/>
      <c r="AH374" s="1"/>
      <c r="AI374" s="1"/>
      <c r="AJ374" s="1"/>
      <c r="AK374" s="1"/>
    </row>
    <row r="375" spans="3:37" x14ac:dyDescent="0.25">
      <c r="C375" s="5" t="s">
        <v>33</v>
      </c>
      <c r="D375" s="6"/>
      <c r="E375" s="7" t="s">
        <v>13</v>
      </c>
      <c r="F375" s="6"/>
      <c r="G375" s="6"/>
      <c r="I375" s="5" t="s">
        <v>33</v>
      </c>
      <c r="J375" s="6"/>
      <c r="K375" s="7" t="s">
        <v>13</v>
      </c>
      <c r="L375" s="6"/>
      <c r="M375" s="6"/>
      <c r="O375" s="3" t="s">
        <v>11</v>
      </c>
      <c r="P375" s="4" t="s">
        <v>12</v>
      </c>
      <c r="Q375" s="4" t="s">
        <v>13</v>
      </c>
      <c r="R375" s="4" t="s">
        <v>14</v>
      </c>
      <c r="S375" s="4" t="s">
        <v>15</v>
      </c>
      <c r="U375" s="8" t="s">
        <v>150</v>
      </c>
      <c r="V375" s="9">
        <v>-169</v>
      </c>
      <c r="W375" s="7" t="s">
        <v>25</v>
      </c>
      <c r="X375" s="10">
        <v>13</v>
      </c>
      <c r="Y375" s="9">
        <f>V375*X375</f>
        <v>-2197</v>
      </c>
      <c r="AA375" s="8" t="s">
        <v>88</v>
      </c>
      <c r="AB375" s="9">
        <v>-100</v>
      </c>
      <c r="AC375" s="7" t="s">
        <v>25</v>
      </c>
      <c r="AD375" s="10">
        <v>3.65</v>
      </c>
      <c r="AE375" s="9">
        <f>AB375*AD375</f>
        <v>-365</v>
      </c>
      <c r="AG375" s="2" t="s">
        <v>49</v>
      </c>
      <c r="AH375" s="1"/>
      <c r="AI375" s="1"/>
      <c r="AJ375" s="1"/>
      <c r="AK375" s="1"/>
    </row>
    <row r="376" spans="3:37" x14ac:dyDescent="0.25">
      <c r="C376" s="8" t="s">
        <v>34</v>
      </c>
      <c r="D376" s="9">
        <v>-1</v>
      </c>
      <c r="E376" s="7" t="s">
        <v>13</v>
      </c>
      <c r="F376" s="9">
        <v>653</v>
      </c>
      <c r="G376" s="9">
        <f t="shared" ref="G376:G384" si="43">D376*F376</f>
        <v>-653</v>
      </c>
      <c r="I376" s="8" t="s">
        <v>34</v>
      </c>
      <c r="J376" s="9">
        <v>-1</v>
      </c>
      <c r="K376" s="7" t="s">
        <v>13</v>
      </c>
      <c r="L376" s="9">
        <v>653</v>
      </c>
      <c r="M376" s="9">
        <f t="shared" ref="M376:M384" si="44">J376*L376</f>
        <v>-653</v>
      </c>
      <c r="O376" s="5" t="s">
        <v>16</v>
      </c>
      <c r="P376" s="6"/>
      <c r="Q376" s="7" t="s">
        <v>13</v>
      </c>
      <c r="R376" s="6"/>
      <c r="S376" s="6"/>
      <c r="U376" s="8" t="s">
        <v>28</v>
      </c>
      <c r="V376" s="9"/>
      <c r="W376" s="7" t="s">
        <v>23</v>
      </c>
      <c r="X376" s="9"/>
      <c r="Y376" s="9">
        <v>-90</v>
      </c>
      <c r="AA376" s="8" t="s">
        <v>24</v>
      </c>
      <c r="AB376" s="9">
        <v>-160</v>
      </c>
      <c r="AC376" s="7" t="s">
        <v>25</v>
      </c>
      <c r="AD376" s="10">
        <v>10</v>
      </c>
      <c r="AE376" s="9">
        <f>AB376*AD376</f>
        <v>-1600</v>
      </c>
      <c r="AG376" s="1"/>
      <c r="AH376" s="1"/>
      <c r="AI376" s="1"/>
      <c r="AJ376" s="1"/>
      <c r="AK376" s="1"/>
    </row>
    <row r="377" spans="3:37" x14ac:dyDescent="0.25">
      <c r="C377" s="8" t="s">
        <v>35</v>
      </c>
      <c r="D377" s="9">
        <v>-45</v>
      </c>
      <c r="E377" s="7" t="s">
        <v>13</v>
      </c>
      <c r="F377" s="9">
        <v>18</v>
      </c>
      <c r="G377" s="9">
        <f t="shared" si="43"/>
        <v>-810</v>
      </c>
      <c r="I377" s="8" t="s">
        <v>35</v>
      </c>
      <c r="J377" s="9">
        <v>-45</v>
      </c>
      <c r="K377" s="7" t="s">
        <v>13</v>
      </c>
      <c r="L377" s="9">
        <v>18</v>
      </c>
      <c r="M377" s="9">
        <f t="shared" si="44"/>
        <v>-810</v>
      </c>
      <c r="O377" s="8" t="s">
        <v>17</v>
      </c>
      <c r="P377" s="9">
        <v>6950</v>
      </c>
      <c r="Q377" s="7" t="s">
        <v>18</v>
      </c>
      <c r="R377" s="10"/>
      <c r="S377" s="9"/>
      <c r="U377" s="8" t="s">
        <v>29</v>
      </c>
      <c r="V377" s="9"/>
      <c r="W377" s="7" t="s">
        <v>23</v>
      </c>
      <c r="X377" s="9"/>
      <c r="Y377" s="9">
        <v>-173</v>
      </c>
      <c r="AA377" s="8" t="s">
        <v>106</v>
      </c>
      <c r="AB377" s="9">
        <v>-24</v>
      </c>
      <c r="AC377" s="7" t="s">
        <v>25</v>
      </c>
      <c r="AD377" s="10">
        <v>16</v>
      </c>
      <c r="AE377" s="9">
        <f>AB377*AD377</f>
        <v>-384</v>
      </c>
      <c r="AG377" s="1" t="s">
        <v>87</v>
      </c>
      <c r="AH377" s="1"/>
      <c r="AI377" s="1"/>
      <c r="AJ377" s="1"/>
      <c r="AK377" s="1"/>
    </row>
    <row r="378" spans="3:37" x14ac:dyDescent="0.25">
      <c r="C378" s="8" t="s">
        <v>78</v>
      </c>
      <c r="D378" s="9">
        <v>-1</v>
      </c>
      <c r="E378" s="7" t="s">
        <v>13</v>
      </c>
      <c r="F378" s="9">
        <v>380</v>
      </c>
      <c r="G378" s="9">
        <f t="shared" si="43"/>
        <v>-380</v>
      </c>
      <c r="I378" s="8" t="s">
        <v>78</v>
      </c>
      <c r="J378" s="9">
        <v>-1</v>
      </c>
      <c r="K378" s="7" t="s">
        <v>13</v>
      </c>
      <c r="L378" s="9">
        <v>380</v>
      </c>
      <c r="M378" s="9">
        <f t="shared" si="44"/>
        <v>-380</v>
      </c>
      <c r="O378" s="8" t="s">
        <v>19</v>
      </c>
      <c r="P378" s="9">
        <v>6600</v>
      </c>
      <c r="Q378" s="7" t="s">
        <v>18</v>
      </c>
      <c r="R378" s="10">
        <v>1.26</v>
      </c>
      <c r="S378" s="9">
        <f>P378*R378</f>
        <v>8316</v>
      </c>
      <c r="U378" s="8" t="s">
        <v>89</v>
      </c>
      <c r="V378" s="9"/>
      <c r="W378" s="7" t="s">
        <v>23</v>
      </c>
      <c r="X378" s="9"/>
      <c r="Y378" s="9">
        <v>-26</v>
      </c>
      <c r="AA378" s="8" t="s">
        <v>150</v>
      </c>
      <c r="AB378" s="9">
        <v>-169</v>
      </c>
      <c r="AC378" s="7" t="s">
        <v>25</v>
      </c>
      <c r="AD378" s="10">
        <v>9</v>
      </c>
      <c r="AE378" s="9">
        <f>AB378*AD378</f>
        <v>-1521</v>
      </c>
      <c r="AG378" s="2" t="s">
        <v>1</v>
      </c>
      <c r="AH378" s="2" t="s">
        <v>2</v>
      </c>
      <c r="AI378" s="1"/>
      <c r="AJ378" s="1"/>
      <c r="AK378" s="1"/>
    </row>
    <row r="379" spans="3:37" x14ac:dyDescent="0.25">
      <c r="C379" s="8" t="s">
        <v>39</v>
      </c>
      <c r="D379" s="9">
        <v>-1</v>
      </c>
      <c r="E379" s="7" t="s">
        <v>13</v>
      </c>
      <c r="F379" s="9">
        <v>175</v>
      </c>
      <c r="G379" s="9">
        <f t="shared" si="43"/>
        <v>-175</v>
      </c>
      <c r="I379" s="8" t="s">
        <v>39</v>
      </c>
      <c r="J379" s="9">
        <v>-1</v>
      </c>
      <c r="K379" s="7" t="s">
        <v>13</v>
      </c>
      <c r="L379" s="9">
        <v>175</v>
      </c>
      <c r="M379" s="9">
        <f t="shared" si="44"/>
        <v>-175</v>
      </c>
      <c r="O379" s="5" t="s">
        <v>20</v>
      </c>
      <c r="P379" s="6"/>
      <c r="Q379" s="7" t="s">
        <v>13</v>
      </c>
      <c r="R379" s="6"/>
      <c r="S379" s="6">
        <f>SUM(S377:S378)</f>
        <v>8316</v>
      </c>
      <c r="U379" s="8" t="s">
        <v>30</v>
      </c>
      <c r="V379" s="9">
        <v>-144</v>
      </c>
      <c r="W379" s="7" t="s">
        <v>23</v>
      </c>
      <c r="X379" s="10">
        <v>2.8</v>
      </c>
      <c r="Y379" s="9">
        <f>V379*X379</f>
        <v>-403.2</v>
      </c>
      <c r="AA379" s="8" t="s">
        <v>28</v>
      </c>
      <c r="AB379" s="9"/>
      <c r="AC379" s="7" t="s">
        <v>23</v>
      </c>
      <c r="AD379" s="9"/>
      <c r="AE379" s="9">
        <v>-91</v>
      </c>
      <c r="AG379" s="2" t="s">
        <v>3</v>
      </c>
      <c r="AH379" s="2" t="s">
        <v>147</v>
      </c>
      <c r="AI379" s="1"/>
      <c r="AJ379" s="1"/>
      <c r="AK379" s="1"/>
    </row>
    <row r="380" spans="3:37" x14ac:dyDescent="0.25">
      <c r="C380" s="8" t="s">
        <v>90</v>
      </c>
      <c r="D380" s="9">
        <v>-2</v>
      </c>
      <c r="E380" s="7" t="s">
        <v>13</v>
      </c>
      <c r="F380" s="9">
        <v>140</v>
      </c>
      <c r="G380" s="9">
        <f t="shared" si="43"/>
        <v>-280</v>
      </c>
      <c r="I380" s="8" t="s">
        <v>90</v>
      </c>
      <c r="J380" s="9">
        <v>-2</v>
      </c>
      <c r="K380" s="7" t="s">
        <v>13</v>
      </c>
      <c r="L380" s="9">
        <v>140</v>
      </c>
      <c r="M380" s="9">
        <f t="shared" si="44"/>
        <v>-280</v>
      </c>
      <c r="O380" s="8" t="s">
        <v>13</v>
      </c>
      <c r="P380" s="9"/>
      <c r="Q380" s="7" t="s">
        <v>13</v>
      </c>
      <c r="R380" s="9"/>
      <c r="S380" s="9"/>
      <c r="U380" s="5" t="s">
        <v>31</v>
      </c>
      <c r="V380" s="6"/>
      <c r="W380" s="7" t="s">
        <v>13</v>
      </c>
      <c r="X380" s="6"/>
      <c r="Y380" s="6">
        <f>SUM(Y371:Y379)</f>
        <v>-6631.2</v>
      </c>
      <c r="AA380" s="8" t="s">
        <v>29</v>
      </c>
      <c r="AB380" s="9"/>
      <c r="AC380" s="7" t="s">
        <v>23</v>
      </c>
      <c r="AD380" s="9"/>
      <c r="AE380" s="9">
        <v>-176</v>
      </c>
      <c r="AG380" s="2" t="s">
        <v>5</v>
      </c>
      <c r="AH380" s="2" t="s">
        <v>6</v>
      </c>
      <c r="AI380" s="1"/>
      <c r="AJ380" s="1"/>
      <c r="AK380" s="1"/>
    </row>
    <row r="381" spans="3:37" x14ac:dyDescent="0.25">
      <c r="C381" s="8" t="s">
        <v>91</v>
      </c>
      <c r="D381" s="9">
        <v>-1</v>
      </c>
      <c r="E381" s="7" t="s">
        <v>13</v>
      </c>
      <c r="F381" s="9">
        <v>1439</v>
      </c>
      <c r="G381" s="9">
        <f t="shared" si="43"/>
        <v>-1439</v>
      </c>
      <c r="I381" s="8" t="s">
        <v>91</v>
      </c>
      <c r="J381" s="9">
        <v>-1</v>
      </c>
      <c r="K381" s="7" t="s">
        <v>13</v>
      </c>
      <c r="L381" s="9">
        <v>1439</v>
      </c>
      <c r="M381" s="9">
        <f t="shared" si="44"/>
        <v>-1439</v>
      </c>
      <c r="O381" s="5" t="s">
        <v>21</v>
      </c>
      <c r="P381" s="6"/>
      <c r="Q381" s="7" t="s">
        <v>13</v>
      </c>
      <c r="R381" s="6"/>
      <c r="S381" s="6"/>
      <c r="U381" s="5" t="s">
        <v>32</v>
      </c>
      <c r="V381" s="6"/>
      <c r="W381" s="7" t="s">
        <v>13</v>
      </c>
      <c r="X381" s="6"/>
      <c r="Y381" s="6">
        <f>SUM(Y369,Y380)</f>
        <v>2078.8000000000002</v>
      </c>
      <c r="AA381" s="8" t="s">
        <v>89</v>
      </c>
      <c r="AB381" s="9"/>
      <c r="AC381" s="7" t="s">
        <v>23</v>
      </c>
      <c r="AD381" s="9"/>
      <c r="AE381" s="9">
        <v>-28</v>
      </c>
      <c r="AG381" s="2" t="s">
        <v>7</v>
      </c>
      <c r="AH381" s="2" t="s">
        <v>163</v>
      </c>
      <c r="AI381" s="1"/>
      <c r="AJ381" s="1"/>
      <c r="AK381" s="1"/>
    </row>
    <row r="382" spans="3:37" x14ac:dyDescent="0.25">
      <c r="C382" s="8" t="s">
        <v>164</v>
      </c>
      <c r="D382" s="9">
        <v>-1</v>
      </c>
      <c r="E382" s="7" t="s">
        <v>13</v>
      </c>
      <c r="F382" s="9">
        <v>1225</v>
      </c>
      <c r="G382" s="9">
        <f t="shared" si="43"/>
        <v>-1225</v>
      </c>
      <c r="I382" s="8" t="s">
        <v>164</v>
      </c>
      <c r="J382" s="9">
        <v>-1</v>
      </c>
      <c r="K382" s="7" t="s">
        <v>13</v>
      </c>
      <c r="L382" s="9">
        <v>1225</v>
      </c>
      <c r="M382" s="9">
        <f t="shared" si="44"/>
        <v>-1225</v>
      </c>
      <c r="O382" s="8" t="s">
        <v>88</v>
      </c>
      <c r="P382" s="9">
        <v>-100</v>
      </c>
      <c r="Q382" s="7" t="s">
        <v>25</v>
      </c>
      <c r="R382" s="10">
        <v>3.5</v>
      </c>
      <c r="S382" s="9">
        <f>P382*R382</f>
        <v>-350</v>
      </c>
      <c r="U382" s="8" t="s">
        <v>13</v>
      </c>
      <c r="V382" s="9"/>
      <c r="W382" s="7" t="s">
        <v>13</v>
      </c>
      <c r="X382" s="9"/>
      <c r="Y382" s="9"/>
      <c r="AA382" s="8" t="s">
        <v>30</v>
      </c>
      <c r="AB382" s="9">
        <v>-144</v>
      </c>
      <c r="AC382" s="7" t="s">
        <v>23</v>
      </c>
      <c r="AD382" s="10">
        <v>2.6</v>
      </c>
      <c r="AE382" s="9">
        <f>AB382*AD382</f>
        <v>-374.40000000000003</v>
      </c>
      <c r="AG382" s="2" t="s">
        <v>9</v>
      </c>
      <c r="AH382" s="2" t="s">
        <v>149</v>
      </c>
      <c r="AI382" s="1"/>
      <c r="AJ382" s="1"/>
      <c r="AK382" s="1"/>
    </row>
    <row r="383" spans="3:37" x14ac:dyDescent="0.25">
      <c r="C383" s="8" t="s">
        <v>165</v>
      </c>
      <c r="D383" s="9">
        <v>-2</v>
      </c>
      <c r="E383" s="7" t="s">
        <v>13</v>
      </c>
      <c r="F383" s="9">
        <v>125</v>
      </c>
      <c r="G383" s="9">
        <f t="shared" si="43"/>
        <v>-250</v>
      </c>
      <c r="I383" s="8" t="s">
        <v>165</v>
      </c>
      <c r="J383" s="9">
        <v>-2</v>
      </c>
      <c r="K383" s="7" t="s">
        <v>13</v>
      </c>
      <c r="L383" s="9">
        <v>125</v>
      </c>
      <c r="M383" s="9">
        <f t="shared" si="44"/>
        <v>-250</v>
      </c>
      <c r="O383" s="8" t="s">
        <v>26</v>
      </c>
      <c r="P383" s="9">
        <v>-45</v>
      </c>
      <c r="Q383" s="7" t="s">
        <v>27</v>
      </c>
      <c r="R383" s="10"/>
      <c r="S383" s="9"/>
      <c r="U383" s="5" t="s">
        <v>33</v>
      </c>
      <c r="V383" s="6"/>
      <c r="W383" s="7" t="s">
        <v>13</v>
      </c>
      <c r="X383" s="6"/>
      <c r="Y383" s="6"/>
      <c r="AA383" s="5" t="s">
        <v>31</v>
      </c>
      <c r="AB383" s="6"/>
      <c r="AC383" s="7" t="s">
        <v>13</v>
      </c>
      <c r="AD383" s="6"/>
      <c r="AE383" s="6">
        <f>SUM(AE374:AE382)</f>
        <v>-4539.3999999999996</v>
      </c>
      <c r="AG383" s="1"/>
      <c r="AH383" s="1"/>
      <c r="AI383" s="1"/>
      <c r="AJ383" s="1"/>
      <c r="AK383" s="1"/>
    </row>
    <row r="384" spans="3:37" x14ac:dyDescent="0.25">
      <c r="C384" s="8" t="s">
        <v>166</v>
      </c>
      <c r="D384" s="9">
        <v>-100</v>
      </c>
      <c r="E384" s="7" t="s">
        <v>13</v>
      </c>
      <c r="F384" s="9">
        <v>10</v>
      </c>
      <c r="G384" s="9">
        <f t="shared" si="43"/>
        <v>-1000</v>
      </c>
      <c r="I384" s="8" t="s">
        <v>166</v>
      </c>
      <c r="J384" s="9">
        <v>-100</v>
      </c>
      <c r="K384" s="7" t="s">
        <v>13</v>
      </c>
      <c r="L384" s="9">
        <v>7</v>
      </c>
      <c r="M384" s="9">
        <f t="shared" si="44"/>
        <v>-700</v>
      </c>
      <c r="O384" s="8" t="s">
        <v>28</v>
      </c>
      <c r="P384" s="9"/>
      <c r="Q384" s="7" t="s">
        <v>23</v>
      </c>
      <c r="R384" s="9"/>
      <c r="S384" s="9">
        <v>-91</v>
      </c>
      <c r="U384" s="8" t="s">
        <v>34</v>
      </c>
      <c r="V384" s="9">
        <v>-1</v>
      </c>
      <c r="W384" s="7" t="s">
        <v>13</v>
      </c>
      <c r="X384" s="9">
        <v>653</v>
      </c>
      <c r="Y384" s="9">
        <f t="shared" ref="Y384:Y392" si="45">V384*X384</f>
        <v>-653</v>
      </c>
      <c r="AA384" s="5" t="s">
        <v>32</v>
      </c>
      <c r="AB384" s="6"/>
      <c r="AC384" s="7" t="s">
        <v>13</v>
      </c>
      <c r="AD384" s="6"/>
      <c r="AE384" s="6">
        <f>SUM(AE372,AE383)</f>
        <v>3776.6000000000004</v>
      </c>
      <c r="AG384" s="3" t="s">
        <v>11</v>
      </c>
      <c r="AH384" s="4" t="s">
        <v>12</v>
      </c>
      <c r="AI384" s="4" t="s">
        <v>13</v>
      </c>
      <c r="AJ384" s="4" t="s">
        <v>14</v>
      </c>
      <c r="AK384" s="4" t="s">
        <v>15</v>
      </c>
    </row>
    <row r="385" spans="3:37" x14ac:dyDescent="0.25">
      <c r="C385" s="8" t="s">
        <v>43</v>
      </c>
      <c r="D385" s="9"/>
      <c r="E385" s="7" t="s">
        <v>13</v>
      </c>
      <c r="F385" s="9"/>
      <c r="G385" s="9">
        <v>-800</v>
      </c>
      <c r="I385" s="8" t="s">
        <v>43</v>
      </c>
      <c r="J385" s="9"/>
      <c r="K385" s="7" t="s">
        <v>13</v>
      </c>
      <c r="L385" s="9"/>
      <c r="M385" s="9">
        <v>-750</v>
      </c>
      <c r="O385" s="8" t="s">
        <v>29</v>
      </c>
      <c r="P385" s="9"/>
      <c r="Q385" s="7" t="s">
        <v>23</v>
      </c>
      <c r="R385" s="9"/>
      <c r="S385" s="9">
        <v>-176</v>
      </c>
      <c r="U385" s="8" t="s">
        <v>36</v>
      </c>
      <c r="V385" s="9">
        <v>-1</v>
      </c>
      <c r="W385" s="7" t="s">
        <v>13</v>
      </c>
      <c r="X385" s="9">
        <v>95</v>
      </c>
      <c r="Y385" s="9">
        <f t="shared" si="45"/>
        <v>-95</v>
      </c>
      <c r="AA385" s="8" t="s">
        <v>13</v>
      </c>
      <c r="AB385" s="9"/>
      <c r="AC385" s="7" t="s">
        <v>13</v>
      </c>
      <c r="AD385" s="9"/>
      <c r="AE385" s="9"/>
      <c r="AG385" s="5" t="s">
        <v>16</v>
      </c>
      <c r="AH385" s="6"/>
      <c r="AI385" s="7" t="s">
        <v>13</v>
      </c>
      <c r="AJ385" s="6"/>
      <c r="AK385" s="6"/>
    </row>
    <row r="386" spans="3:37" x14ac:dyDescent="0.25">
      <c r="C386" s="5" t="s">
        <v>44</v>
      </c>
      <c r="D386" s="6"/>
      <c r="E386" s="7" t="s">
        <v>13</v>
      </c>
      <c r="F386" s="6"/>
      <c r="G386" s="6">
        <f>SUM(G376:G385)</f>
        <v>-7012</v>
      </c>
      <c r="I386" s="5" t="s">
        <v>44</v>
      </c>
      <c r="J386" s="6"/>
      <c r="K386" s="7" t="s">
        <v>13</v>
      </c>
      <c r="L386" s="6"/>
      <c r="M386" s="6">
        <f>SUM(M376:M385)</f>
        <v>-6662</v>
      </c>
      <c r="O386" s="8" t="s">
        <v>89</v>
      </c>
      <c r="P386" s="9"/>
      <c r="Q386" s="7" t="s">
        <v>23</v>
      </c>
      <c r="R386" s="9"/>
      <c r="S386" s="9">
        <v>-28</v>
      </c>
      <c r="U386" s="8" t="s">
        <v>78</v>
      </c>
      <c r="V386" s="9">
        <v>-1</v>
      </c>
      <c r="W386" s="7" t="s">
        <v>13</v>
      </c>
      <c r="X386" s="9">
        <v>380</v>
      </c>
      <c r="Y386" s="9">
        <f t="shared" si="45"/>
        <v>-380</v>
      </c>
      <c r="AA386" s="5" t="s">
        <v>33</v>
      </c>
      <c r="AB386" s="6"/>
      <c r="AC386" s="7" t="s">
        <v>13</v>
      </c>
      <c r="AD386" s="6"/>
      <c r="AE386" s="6"/>
      <c r="AG386" s="8" t="s">
        <v>17</v>
      </c>
      <c r="AH386" s="9">
        <v>6950</v>
      </c>
      <c r="AI386" s="7" t="s">
        <v>18</v>
      </c>
      <c r="AJ386" s="10"/>
      <c r="AK386" s="9"/>
    </row>
    <row r="387" spans="3:37" x14ac:dyDescent="0.25">
      <c r="C387" s="8" t="s">
        <v>45</v>
      </c>
      <c r="D387" s="9"/>
      <c r="E387" s="7" t="s">
        <v>13</v>
      </c>
      <c r="F387" s="9"/>
      <c r="G387" s="9">
        <f>SUM(G373,G386)</f>
        <v>605.80000000000018</v>
      </c>
      <c r="I387" s="8" t="s">
        <v>45</v>
      </c>
      <c r="J387" s="9"/>
      <c r="K387" s="7" t="s">
        <v>13</v>
      </c>
      <c r="L387" s="9"/>
      <c r="M387" s="9">
        <f>SUM(M373,M386)</f>
        <v>619.60000000000036</v>
      </c>
      <c r="O387" s="8" t="s">
        <v>30</v>
      </c>
      <c r="P387" s="9">
        <v>-144</v>
      </c>
      <c r="Q387" s="7" t="s">
        <v>23</v>
      </c>
      <c r="R387" s="10">
        <v>2.6</v>
      </c>
      <c r="S387" s="9">
        <f>P387*R387</f>
        <v>-374.40000000000003</v>
      </c>
      <c r="U387" s="8" t="s">
        <v>39</v>
      </c>
      <c r="V387" s="9">
        <v>-1</v>
      </c>
      <c r="W387" s="7" t="s">
        <v>13</v>
      </c>
      <c r="X387" s="9">
        <v>175</v>
      </c>
      <c r="Y387" s="9">
        <f t="shared" si="45"/>
        <v>-175</v>
      </c>
      <c r="AA387" s="8" t="s">
        <v>34</v>
      </c>
      <c r="AB387" s="9">
        <v>-1</v>
      </c>
      <c r="AC387" s="7" t="s">
        <v>13</v>
      </c>
      <c r="AD387" s="9">
        <v>653</v>
      </c>
      <c r="AE387" s="9">
        <f t="shared" ref="AE387:AE395" si="46">AB387*AD387</f>
        <v>-653</v>
      </c>
      <c r="AG387" s="8" t="s">
        <v>19</v>
      </c>
      <c r="AH387" s="9">
        <v>6600</v>
      </c>
      <c r="AI387" s="7" t="s">
        <v>18</v>
      </c>
      <c r="AJ387" s="10">
        <v>1.26</v>
      </c>
      <c r="AK387" s="9">
        <f>AH387*AJ387</f>
        <v>8316</v>
      </c>
    </row>
    <row r="388" spans="3:37" x14ac:dyDescent="0.25">
      <c r="C388" s="1"/>
      <c r="D388" s="1"/>
      <c r="E388" s="1"/>
      <c r="F388" s="1"/>
      <c r="G388" s="1"/>
      <c r="I388" s="1"/>
      <c r="J388" s="1"/>
      <c r="K388" s="1"/>
      <c r="L388" s="1"/>
      <c r="M388" s="1"/>
      <c r="O388" s="5" t="s">
        <v>31</v>
      </c>
      <c r="P388" s="6"/>
      <c r="Q388" s="7" t="s">
        <v>13</v>
      </c>
      <c r="R388" s="6"/>
      <c r="S388" s="6">
        <f>SUM(S381:S387)</f>
        <v>-1019.4000000000001</v>
      </c>
      <c r="U388" s="8" t="s">
        <v>90</v>
      </c>
      <c r="V388" s="9">
        <v>-2</v>
      </c>
      <c r="W388" s="7" t="s">
        <v>13</v>
      </c>
      <c r="X388" s="9">
        <v>140</v>
      </c>
      <c r="Y388" s="9">
        <f t="shared" si="45"/>
        <v>-280</v>
      </c>
      <c r="AA388" s="8" t="s">
        <v>36</v>
      </c>
      <c r="AB388" s="9">
        <v>-1</v>
      </c>
      <c r="AC388" s="7" t="s">
        <v>13</v>
      </c>
      <c r="AD388" s="9">
        <v>95</v>
      </c>
      <c r="AE388" s="9">
        <f t="shared" si="46"/>
        <v>-95</v>
      </c>
      <c r="AG388" s="5" t="s">
        <v>20</v>
      </c>
      <c r="AH388" s="6"/>
      <c r="AI388" s="7" t="s">
        <v>13</v>
      </c>
      <c r="AJ388" s="6"/>
      <c r="AK388" s="6">
        <f>SUM(AK386:AK387)</f>
        <v>8316</v>
      </c>
    </row>
    <row r="389" spans="3:37" x14ac:dyDescent="0.25">
      <c r="C389" s="2" t="s">
        <v>92</v>
      </c>
      <c r="D389" s="1"/>
      <c r="E389" s="1"/>
      <c r="F389" s="1"/>
      <c r="G389" s="1"/>
      <c r="I389" s="2" t="s">
        <v>92</v>
      </c>
      <c r="J389" s="1"/>
      <c r="K389" s="1"/>
      <c r="L389" s="1"/>
      <c r="M389" s="1"/>
      <c r="O389" s="5" t="s">
        <v>32</v>
      </c>
      <c r="P389" s="6"/>
      <c r="Q389" s="7" t="s">
        <v>13</v>
      </c>
      <c r="R389" s="6"/>
      <c r="S389" s="6">
        <f>SUM(S379,S388)</f>
        <v>7296.6</v>
      </c>
      <c r="U389" s="8" t="s">
        <v>91</v>
      </c>
      <c r="V389" s="9">
        <v>-1</v>
      </c>
      <c r="W389" s="7" t="s">
        <v>13</v>
      </c>
      <c r="X389" s="9">
        <v>1439</v>
      </c>
      <c r="Y389" s="9">
        <f t="shared" si="45"/>
        <v>-1439</v>
      </c>
      <c r="AA389" s="8" t="s">
        <v>78</v>
      </c>
      <c r="AB389" s="9">
        <v>-1</v>
      </c>
      <c r="AC389" s="7" t="s">
        <v>13</v>
      </c>
      <c r="AD389" s="9">
        <v>380</v>
      </c>
      <c r="AE389" s="9">
        <f t="shared" si="46"/>
        <v>-380</v>
      </c>
      <c r="AG389" s="8" t="s">
        <v>13</v>
      </c>
      <c r="AH389" s="9"/>
      <c r="AI389" s="7" t="s">
        <v>13</v>
      </c>
      <c r="AJ389" s="9"/>
      <c r="AK389" s="9"/>
    </row>
    <row r="390" spans="3:37" x14ac:dyDescent="0.25">
      <c r="C390" s="1"/>
      <c r="D390" s="1"/>
      <c r="E390" s="1"/>
      <c r="F390" s="1"/>
      <c r="G390" s="1"/>
      <c r="I390" s="1"/>
      <c r="J390" s="1"/>
      <c r="K390" s="1"/>
      <c r="L390" s="1"/>
      <c r="M390" s="1"/>
      <c r="O390" s="8" t="s">
        <v>13</v>
      </c>
      <c r="P390" s="9"/>
      <c r="Q390" s="7" t="s">
        <v>13</v>
      </c>
      <c r="R390" s="9"/>
      <c r="S390" s="9"/>
      <c r="U390" s="8" t="s">
        <v>164</v>
      </c>
      <c r="V390" s="9">
        <v>-1</v>
      </c>
      <c r="W390" s="7" t="s">
        <v>13</v>
      </c>
      <c r="X390" s="9">
        <v>1225</v>
      </c>
      <c r="Y390" s="9">
        <f t="shared" si="45"/>
        <v>-1225</v>
      </c>
      <c r="AA390" s="8" t="s">
        <v>39</v>
      </c>
      <c r="AB390" s="9">
        <v>-1</v>
      </c>
      <c r="AC390" s="7" t="s">
        <v>13</v>
      </c>
      <c r="AD390" s="9">
        <v>175</v>
      </c>
      <c r="AE390" s="9">
        <f t="shared" si="46"/>
        <v>-175</v>
      </c>
      <c r="AG390" s="5" t="s">
        <v>21</v>
      </c>
      <c r="AH390" s="6"/>
      <c r="AI390" s="7" t="s">
        <v>13</v>
      </c>
      <c r="AJ390" s="6"/>
      <c r="AK390" s="6"/>
    </row>
    <row r="391" spans="3:37" x14ac:dyDescent="0.25">
      <c r="C391" s="2" t="s">
        <v>49</v>
      </c>
      <c r="D391" s="1"/>
      <c r="E391" s="1"/>
      <c r="F391" s="1"/>
      <c r="G391" s="1"/>
      <c r="I391" s="2" t="s">
        <v>49</v>
      </c>
      <c r="J391" s="1"/>
      <c r="K391" s="1"/>
      <c r="L391" s="1"/>
      <c r="M391" s="1"/>
      <c r="O391" s="5" t="s">
        <v>33</v>
      </c>
      <c r="P391" s="6"/>
      <c r="Q391" s="7" t="s">
        <v>13</v>
      </c>
      <c r="R391" s="6"/>
      <c r="S391" s="6"/>
      <c r="U391" s="8" t="s">
        <v>165</v>
      </c>
      <c r="V391" s="9">
        <v>-2</v>
      </c>
      <c r="W391" s="7" t="s">
        <v>13</v>
      </c>
      <c r="X391" s="9">
        <v>125</v>
      </c>
      <c r="Y391" s="9">
        <f t="shared" si="45"/>
        <v>-250</v>
      </c>
      <c r="AA391" s="8" t="s">
        <v>90</v>
      </c>
      <c r="AB391" s="9">
        <v>-2</v>
      </c>
      <c r="AC391" s="7" t="s">
        <v>13</v>
      </c>
      <c r="AD391" s="9">
        <v>140</v>
      </c>
      <c r="AE391" s="9">
        <f t="shared" si="46"/>
        <v>-280</v>
      </c>
      <c r="AG391" s="8" t="s">
        <v>88</v>
      </c>
      <c r="AH391" s="9">
        <v>-100</v>
      </c>
      <c r="AI391" s="7" t="s">
        <v>25</v>
      </c>
      <c r="AJ391" s="10">
        <v>3.5</v>
      </c>
      <c r="AK391" s="9">
        <f>AH391*AJ391</f>
        <v>-350</v>
      </c>
    </row>
    <row r="392" spans="3:37" x14ac:dyDescent="0.25">
      <c r="C392" s="1"/>
      <c r="D392" s="1"/>
      <c r="E392" s="1"/>
      <c r="F392" s="1"/>
      <c r="G392" s="1"/>
      <c r="I392" s="1"/>
      <c r="J392" s="1"/>
      <c r="K392" s="1"/>
      <c r="L392" s="1"/>
      <c r="M392" s="1"/>
      <c r="O392" s="8" t="s">
        <v>34</v>
      </c>
      <c r="P392" s="9">
        <v>-1</v>
      </c>
      <c r="Q392" s="7" t="s">
        <v>13</v>
      </c>
      <c r="R392" s="9">
        <v>653</v>
      </c>
      <c r="S392" s="9">
        <f t="shared" ref="S392:S400" si="47">P392*R392</f>
        <v>-653</v>
      </c>
      <c r="U392" s="8" t="s">
        <v>166</v>
      </c>
      <c r="V392" s="9">
        <v>-100</v>
      </c>
      <c r="W392" s="7" t="s">
        <v>13</v>
      </c>
      <c r="X392" s="9">
        <v>10</v>
      </c>
      <c r="Y392" s="9">
        <f t="shared" si="45"/>
        <v>-1000</v>
      </c>
      <c r="AA392" s="8" t="s">
        <v>91</v>
      </c>
      <c r="AB392" s="9">
        <v>-1</v>
      </c>
      <c r="AC392" s="7" t="s">
        <v>13</v>
      </c>
      <c r="AD392" s="9">
        <v>1439</v>
      </c>
      <c r="AE392" s="9">
        <f t="shared" si="46"/>
        <v>-1439</v>
      </c>
      <c r="AG392" s="8" t="s">
        <v>24</v>
      </c>
      <c r="AH392" s="9">
        <v>-160</v>
      </c>
      <c r="AI392" s="7" t="s">
        <v>25</v>
      </c>
      <c r="AJ392" s="10">
        <v>8</v>
      </c>
      <c r="AK392" s="9">
        <f>AH392*AJ392</f>
        <v>-1280</v>
      </c>
    </row>
    <row r="393" spans="3:37" x14ac:dyDescent="0.25">
      <c r="C393" s="1" t="s">
        <v>93</v>
      </c>
      <c r="D393" s="1"/>
      <c r="E393" s="1"/>
      <c r="F393" s="1"/>
      <c r="G393" s="1"/>
      <c r="I393" s="1" t="s">
        <v>93</v>
      </c>
      <c r="J393" s="1"/>
      <c r="K393" s="1"/>
      <c r="L393" s="1"/>
      <c r="M393" s="1"/>
      <c r="O393" s="8" t="s">
        <v>35</v>
      </c>
      <c r="P393" s="9">
        <v>-45</v>
      </c>
      <c r="Q393" s="7" t="s">
        <v>13</v>
      </c>
      <c r="R393" s="9">
        <v>18</v>
      </c>
      <c r="S393" s="9">
        <f t="shared" si="47"/>
        <v>-810</v>
      </c>
      <c r="U393" s="8" t="s">
        <v>43</v>
      </c>
      <c r="V393" s="9"/>
      <c r="W393" s="7" t="s">
        <v>13</v>
      </c>
      <c r="X393" s="9"/>
      <c r="Y393" s="9">
        <v>-800</v>
      </c>
      <c r="AA393" s="8" t="s">
        <v>164</v>
      </c>
      <c r="AB393" s="9">
        <v>-1</v>
      </c>
      <c r="AC393" s="7" t="s">
        <v>13</v>
      </c>
      <c r="AD393" s="9">
        <v>1225</v>
      </c>
      <c r="AE393" s="9">
        <f t="shared" si="46"/>
        <v>-1225</v>
      </c>
      <c r="AG393" s="8" t="s">
        <v>106</v>
      </c>
      <c r="AH393" s="9">
        <v>-24</v>
      </c>
      <c r="AI393" s="7" t="s">
        <v>25</v>
      </c>
      <c r="AJ393" s="10">
        <v>15</v>
      </c>
      <c r="AK393" s="9">
        <f>AH393*AJ393</f>
        <v>-360</v>
      </c>
    </row>
    <row r="394" spans="3:37" x14ac:dyDescent="0.25">
      <c r="C394" s="2" t="s">
        <v>1</v>
      </c>
      <c r="D394" s="2" t="s">
        <v>2</v>
      </c>
      <c r="E394" s="1"/>
      <c r="F394" s="1"/>
      <c r="G394" s="1"/>
      <c r="I394" s="2" t="s">
        <v>1</v>
      </c>
      <c r="J394" s="2" t="s">
        <v>2</v>
      </c>
      <c r="K394" s="1"/>
      <c r="L394" s="1"/>
      <c r="M394" s="1"/>
      <c r="O394" s="8" t="s">
        <v>78</v>
      </c>
      <c r="P394" s="9">
        <v>-1</v>
      </c>
      <c r="Q394" s="7" t="s">
        <v>13</v>
      </c>
      <c r="R394" s="9">
        <v>380</v>
      </c>
      <c r="S394" s="9">
        <f t="shared" si="47"/>
        <v>-380</v>
      </c>
      <c r="U394" s="5" t="s">
        <v>44</v>
      </c>
      <c r="V394" s="6"/>
      <c r="W394" s="7" t="s">
        <v>13</v>
      </c>
      <c r="X394" s="6"/>
      <c r="Y394" s="6">
        <f>SUM(Y384:Y393)</f>
        <v>-6297</v>
      </c>
      <c r="AA394" s="8" t="s">
        <v>165</v>
      </c>
      <c r="AB394" s="9">
        <v>-2</v>
      </c>
      <c r="AC394" s="7" t="s">
        <v>13</v>
      </c>
      <c r="AD394" s="9">
        <v>125</v>
      </c>
      <c r="AE394" s="9">
        <f t="shared" si="46"/>
        <v>-250</v>
      </c>
      <c r="AG394" s="8" t="s">
        <v>150</v>
      </c>
      <c r="AH394" s="9">
        <v>-169</v>
      </c>
      <c r="AI394" s="7" t="s">
        <v>25</v>
      </c>
      <c r="AJ394" s="10">
        <v>8</v>
      </c>
      <c r="AK394" s="9">
        <f>AH394*AJ394</f>
        <v>-1352</v>
      </c>
    </row>
    <row r="395" spans="3:37" x14ac:dyDescent="0.25">
      <c r="C395" s="2" t="s">
        <v>3</v>
      </c>
      <c r="D395" s="2" t="s">
        <v>4</v>
      </c>
      <c r="E395" s="1"/>
      <c r="F395" s="1"/>
      <c r="G395" s="1"/>
      <c r="I395" s="2" t="s">
        <v>3</v>
      </c>
      <c r="J395" s="2" t="s">
        <v>146</v>
      </c>
      <c r="K395" s="1"/>
      <c r="L395" s="1"/>
      <c r="M395" s="1"/>
      <c r="O395" s="8" t="s">
        <v>39</v>
      </c>
      <c r="P395" s="9">
        <v>-1</v>
      </c>
      <c r="Q395" s="7" t="s">
        <v>13</v>
      </c>
      <c r="R395" s="9">
        <v>175</v>
      </c>
      <c r="S395" s="9">
        <f t="shared" si="47"/>
        <v>-175</v>
      </c>
      <c r="U395" s="8" t="s">
        <v>45</v>
      </c>
      <c r="V395" s="9"/>
      <c r="W395" s="7" t="s">
        <v>13</v>
      </c>
      <c r="X395" s="9"/>
      <c r="Y395" s="9">
        <f>SUM(Y381,Y394)</f>
        <v>-4218.2</v>
      </c>
      <c r="AA395" s="8" t="s">
        <v>166</v>
      </c>
      <c r="AB395" s="9">
        <v>-100</v>
      </c>
      <c r="AC395" s="7" t="s">
        <v>13</v>
      </c>
      <c r="AD395" s="9">
        <v>7</v>
      </c>
      <c r="AE395" s="9">
        <f t="shared" si="46"/>
        <v>-700</v>
      </c>
      <c r="AG395" s="8" t="s">
        <v>28</v>
      </c>
      <c r="AH395" s="9"/>
      <c r="AI395" s="7" t="s">
        <v>23</v>
      </c>
      <c r="AJ395" s="9"/>
      <c r="AK395" s="9">
        <v>-91</v>
      </c>
    </row>
    <row r="396" spans="3:37" x14ac:dyDescent="0.25">
      <c r="C396" s="2" t="s">
        <v>5</v>
      </c>
      <c r="D396" s="2" t="s">
        <v>6</v>
      </c>
      <c r="E396" s="1"/>
      <c r="F396" s="1"/>
      <c r="G396" s="1"/>
      <c r="I396" s="2" t="s">
        <v>5</v>
      </c>
      <c r="J396" s="2" t="s">
        <v>6</v>
      </c>
      <c r="K396" s="1"/>
      <c r="L396" s="1"/>
      <c r="M396" s="1"/>
      <c r="O396" s="8" t="s">
        <v>90</v>
      </c>
      <c r="P396" s="9">
        <v>-2</v>
      </c>
      <c r="Q396" s="7" t="s">
        <v>13</v>
      </c>
      <c r="R396" s="9">
        <v>140</v>
      </c>
      <c r="S396" s="9">
        <f t="shared" si="47"/>
        <v>-280</v>
      </c>
      <c r="U396" s="1"/>
      <c r="V396" s="1"/>
      <c r="W396" s="1"/>
      <c r="X396" s="1"/>
      <c r="Y396" s="1"/>
      <c r="AA396" s="8" t="s">
        <v>43</v>
      </c>
      <c r="AB396" s="9"/>
      <c r="AC396" s="7" t="s">
        <v>13</v>
      </c>
      <c r="AD396" s="9"/>
      <c r="AE396" s="9">
        <v>-750</v>
      </c>
      <c r="AG396" s="8" t="s">
        <v>29</v>
      </c>
      <c r="AH396" s="9"/>
      <c r="AI396" s="7" t="s">
        <v>23</v>
      </c>
      <c r="AJ396" s="9"/>
      <c r="AK396" s="9">
        <v>-176</v>
      </c>
    </row>
    <row r="397" spans="3:37" x14ac:dyDescent="0.25">
      <c r="C397" s="2" t="s">
        <v>7</v>
      </c>
      <c r="D397" s="2" t="s">
        <v>163</v>
      </c>
      <c r="E397" s="1"/>
      <c r="F397" s="1"/>
      <c r="G397" s="1"/>
      <c r="I397" s="2" t="s">
        <v>7</v>
      </c>
      <c r="J397" s="2" t="s">
        <v>163</v>
      </c>
      <c r="K397" s="1"/>
      <c r="L397" s="1"/>
      <c r="M397" s="1"/>
      <c r="O397" s="8" t="s">
        <v>91</v>
      </c>
      <c r="P397" s="9">
        <v>-1</v>
      </c>
      <c r="Q397" s="7" t="s">
        <v>13</v>
      </c>
      <c r="R397" s="9">
        <v>1439</v>
      </c>
      <c r="S397" s="9">
        <f t="shared" si="47"/>
        <v>-1439</v>
      </c>
      <c r="U397" s="2" t="s">
        <v>92</v>
      </c>
      <c r="V397" s="1"/>
      <c r="W397" s="1"/>
      <c r="X397" s="1"/>
      <c r="Y397" s="1"/>
      <c r="AA397" s="5" t="s">
        <v>44</v>
      </c>
      <c r="AB397" s="6"/>
      <c r="AC397" s="7" t="s">
        <v>13</v>
      </c>
      <c r="AD397" s="6"/>
      <c r="AE397" s="6">
        <f>SUM(AE387:AE396)</f>
        <v>-5947</v>
      </c>
      <c r="AG397" s="8" t="s">
        <v>89</v>
      </c>
      <c r="AH397" s="9"/>
      <c r="AI397" s="7" t="s">
        <v>23</v>
      </c>
      <c r="AJ397" s="9"/>
      <c r="AK397" s="9">
        <v>-28</v>
      </c>
    </row>
    <row r="398" spans="3:37" x14ac:dyDescent="0.25">
      <c r="C398" s="2" t="s">
        <v>9</v>
      </c>
      <c r="D398" s="2" t="s">
        <v>10</v>
      </c>
      <c r="E398" s="1"/>
      <c r="F398" s="1"/>
      <c r="G398" s="1"/>
      <c r="I398" s="2" t="s">
        <v>9</v>
      </c>
      <c r="J398" s="2" t="s">
        <v>10</v>
      </c>
      <c r="K398" s="1"/>
      <c r="L398" s="1"/>
      <c r="M398" s="1"/>
      <c r="O398" s="8" t="s">
        <v>164</v>
      </c>
      <c r="P398" s="9">
        <v>-1</v>
      </c>
      <c r="Q398" s="7" t="s">
        <v>13</v>
      </c>
      <c r="R398" s="9">
        <v>1225</v>
      </c>
      <c r="S398" s="9">
        <f t="shared" si="47"/>
        <v>-1225</v>
      </c>
      <c r="U398" s="1"/>
      <c r="V398" s="1"/>
      <c r="W398" s="1"/>
      <c r="X398" s="1"/>
      <c r="Y398" s="1"/>
      <c r="AA398" s="8" t="s">
        <v>45</v>
      </c>
      <c r="AB398" s="9"/>
      <c r="AC398" s="7" t="s">
        <v>13</v>
      </c>
      <c r="AD398" s="9"/>
      <c r="AE398" s="9">
        <f>SUM(AE384,AE397)</f>
        <v>-2170.3999999999996</v>
      </c>
      <c r="AG398" s="8" t="s">
        <v>30</v>
      </c>
      <c r="AH398" s="9">
        <v>-144</v>
      </c>
      <c r="AI398" s="7" t="s">
        <v>23</v>
      </c>
      <c r="AJ398" s="10">
        <v>2.6</v>
      </c>
      <c r="AK398" s="9">
        <f>AH398*AJ398</f>
        <v>-374.40000000000003</v>
      </c>
    </row>
    <row r="399" spans="3:37" x14ac:dyDescent="0.25">
      <c r="C399" s="1"/>
      <c r="D399" s="1"/>
      <c r="E399" s="1"/>
      <c r="F399" s="1"/>
      <c r="G399" s="1"/>
      <c r="I399" s="1"/>
      <c r="J399" s="1"/>
      <c r="K399" s="1"/>
      <c r="L399" s="1"/>
      <c r="M399" s="1"/>
      <c r="O399" s="8" t="s">
        <v>165</v>
      </c>
      <c r="P399" s="9">
        <v>-2</v>
      </c>
      <c r="Q399" s="7" t="s">
        <v>13</v>
      </c>
      <c r="R399" s="9">
        <v>125</v>
      </c>
      <c r="S399" s="9">
        <f t="shared" si="47"/>
        <v>-250</v>
      </c>
      <c r="U399" s="2" t="s">
        <v>49</v>
      </c>
      <c r="V399" s="1"/>
      <c r="W399" s="1"/>
      <c r="X399" s="1"/>
      <c r="Y399" s="1"/>
      <c r="AA399" s="1"/>
      <c r="AB399" s="1"/>
      <c r="AC399" s="1"/>
      <c r="AD399" s="1"/>
      <c r="AE399" s="1"/>
      <c r="AG399" s="5" t="s">
        <v>31</v>
      </c>
      <c r="AH399" s="6"/>
      <c r="AI399" s="7" t="s">
        <v>13</v>
      </c>
      <c r="AJ399" s="6"/>
      <c r="AK399" s="6">
        <f>SUM(AK390:AK398)</f>
        <v>-4011.4</v>
      </c>
    </row>
    <row r="400" spans="3:37" x14ac:dyDescent="0.25">
      <c r="C400" s="3" t="s">
        <v>11</v>
      </c>
      <c r="D400" s="4" t="s">
        <v>12</v>
      </c>
      <c r="E400" s="4" t="s">
        <v>13</v>
      </c>
      <c r="F400" s="4" t="s">
        <v>14</v>
      </c>
      <c r="G400" s="4" t="s">
        <v>15</v>
      </c>
      <c r="I400" s="3" t="s">
        <v>11</v>
      </c>
      <c r="J400" s="4" t="s">
        <v>12</v>
      </c>
      <c r="K400" s="4" t="s">
        <v>13</v>
      </c>
      <c r="L400" s="4" t="s">
        <v>14</v>
      </c>
      <c r="M400" s="4" t="s">
        <v>15</v>
      </c>
      <c r="O400" s="8" t="s">
        <v>166</v>
      </c>
      <c r="P400" s="9">
        <v>-100</v>
      </c>
      <c r="Q400" s="7" t="s">
        <v>13</v>
      </c>
      <c r="R400" s="9">
        <v>7</v>
      </c>
      <c r="S400" s="9">
        <f t="shared" si="47"/>
        <v>-700</v>
      </c>
      <c r="U400" s="1"/>
      <c r="V400" s="1"/>
      <c r="W400" s="1"/>
      <c r="X400" s="1"/>
      <c r="Y400" s="1"/>
      <c r="AA400" s="2" t="s">
        <v>92</v>
      </c>
      <c r="AB400" s="1"/>
      <c r="AC400" s="1"/>
      <c r="AD400" s="1"/>
      <c r="AE400" s="1"/>
      <c r="AG400" s="5" t="s">
        <v>32</v>
      </c>
      <c r="AH400" s="6"/>
      <c r="AI400" s="7" t="s">
        <v>13</v>
      </c>
      <c r="AJ400" s="6"/>
      <c r="AK400" s="6">
        <f>SUM(AK388,AK399)</f>
        <v>4304.6000000000004</v>
      </c>
    </row>
    <row r="401" spans="3:37" x14ac:dyDescent="0.25">
      <c r="C401" s="5" t="s">
        <v>16</v>
      </c>
      <c r="D401" s="6"/>
      <c r="E401" s="7" t="s">
        <v>13</v>
      </c>
      <c r="F401" s="6"/>
      <c r="G401" s="6"/>
      <c r="I401" s="5" t="s">
        <v>16</v>
      </c>
      <c r="J401" s="6"/>
      <c r="K401" s="7" t="s">
        <v>13</v>
      </c>
      <c r="L401" s="6"/>
      <c r="M401" s="6"/>
      <c r="O401" s="8" t="s">
        <v>43</v>
      </c>
      <c r="P401" s="9"/>
      <c r="Q401" s="7" t="s">
        <v>13</v>
      </c>
      <c r="R401" s="9"/>
      <c r="S401" s="9">
        <v>-750</v>
      </c>
      <c r="U401" s="1" t="s">
        <v>93</v>
      </c>
      <c r="V401" s="1"/>
      <c r="W401" s="1"/>
      <c r="X401" s="1"/>
      <c r="Y401" s="1"/>
      <c r="AA401" s="1"/>
      <c r="AB401" s="1"/>
      <c r="AC401" s="1"/>
      <c r="AD401" s="1"/>
      <c r="AE401" s="1"/>
      <c r="AG401" s="8" t="s">
        <v>13</v>
      </c>
      <c r="AH401" s="9"/>
      <c r="AI401" s="7" t="s">
        <v>13</v>
      </c>
      <c r="AJ401" s="9"/>
      <c r="AK401" s="9"/>
    </row>
    <row r="402" spans="3:37" x14ac:dyDescent="0.25">
      <c r="C402" s="8" t="s">
        <v>17</v>
      </c>
      <c r="D402" s="9">
        <v>9600</v>
      </c>
      <c r="E402" s="7" t="s">
        <v>18</v>
      </c>
      <c r="F402" s="10"/>
      <c r="G402" s="9"/>
      <c r="I402" s="8" t="s">
        <v>17</v>
      </c>
      <c r="J402" s="9">
        <v>9700</v>
      </c>
      <c r="K402" s="7" t="s">
        <v>18</v>
      </c>
      <c r="L402" s="10"/>
      <c r="M402" s="9"/>
      <c r="O402" s="5" t="s">
        <v>44</v>
      </c>
      <c r="P402" s="6"/>
      <c r="Q402" s="7" t="s">
        <v>13</v>
      </c>
      <c r="R402" s="6"/>
      <c r="S402" s="6">
        <f>SUM(S392:S401)</f>
        <v>-6662</v>
      </c>
      <c r="U402" s="2" t="s">
        <v>1</v>
      </c>
      <c r="V402" s="2" t="s">
        <v>2</v>
      </c>
      <c r="W402" s="1"/>
      <c r="X402" s="1"/>
      <c r="Y402" s="1"/>
      <c r="AA402" s="2" t="s">
        <v>49</v>
      </c>
      <c r="AB402" s="1"/>
      <c r="AC402" s="1"/>
      <c r="AD402" s="1"/>
      <c r="AE402" s="1"/>
      <c r="AG402" s="5" t="s">
        <v>33</v>
      </c>
      <c r="AH402" s="6"/>
      <c r="AI402" s="7" t="s">
        <v>13</v>
      </c>
      <c r="AJ402" s="6"/>
      <c r="AK402" s="6"/>
    </row>
    <row r="403" spans="3:37" x14ac:dyDescent="0.25">
      <c r="C403" s="8" t="s">
        <v>19</v>
      </c>
      <c r="D403" s="9">
        <v>9100</v>
      </c>
      <c r="E403" s="7" t="s">
        <v>18</v>
      </c>
      <c r="F403" s="10">
        <v>1.34</v>
      </c>
      <c r="G403" s="9">
        <f>D403*F403</f>
        <v>12194</v>
      </c>
      <c r="I403" s="8" t="s">
        <v>19</v>
      </c>
      <c r="J403" s="9">
        <v>9200</v>
      </c>
      <c r="K403" s="7" t="s">
        <v>18</v>
      </c>
      <c r="L403" s="10">
        <v>1.26</v>
      </c>
      <c r="M403" s="9">
        <f>J403*L403</f>
        <v>11592</v>
      </c>
      <c r="O403" s="8" t="s">
        <v>45</v>
      </c>
      <c r="P403" s="9"/>
      <c r="Q403" s="7" t="s">
        <v>13</v>
      </c>
      <c r="R403" s="9"/>
      <c r="S403" s="9">
        <f>SUM(S389,S402)</f>
        <v>634.60000000000036</v>
      </c>
      <c r="U403" s="2" t="s">
        <v>3</v>
      </c>
      <c r="V403" s="2" t="s">
        <v>4</v>
      </c>
      <c r="W403" s="1"/>
      <c r="X403" s="1"/>
      <c r="Y403" s="1"/>
      <c r="AA403" s="1"/>
      <c r="AB403" s="1"/>
      <c r="AC403" s="1"/>
      <c r="AD403" s="1"/>
      <c r="AE403" s="1"/>
      <c r="AG403" s="8" t="s">
        <v>34</v>
      </c>
      <c r="AH403" s="9">
        <v>-1</v>
      </c>
      <c r="AI403" s="7" t="s">
        <v>13</v>
      </c>
      <c r="AJ403" s="9">
        <v>653</v>
      </c>
      <c r="AK403" s="9">
        <f t="shared" ref="AK403:AK411" si="48">AH403*AJ403</f>
        <v>-653</v>
      </c>
    </row>
    <row r="404" spans="3:37" x14ac:dyDescent="0.25">
      <c r="C404" s="5" t="s">
        <v>20</v>
      </c>
      <c r="D404" s="6"/>
      <c r="E404" s="7" t="s">
        <v>13</v>
      </c>
      <c r="F404" s="6"/>
      <c r="G404" s="6">
        <f>SUM(G402:G403)</f>
        <v>12194</v>
      </c>
      <c r="I404" s="5" t="s">
        <v>20</v>
      </c>
      <c r="J404" s="6"/>
      <c r="K404" s="7" t="s">
        <v>13</v>
      </c>
      <c r="L404" s="6"/>
      <c r="M404" s="6">
        <f>SUM(M402:M403)</f>
        <v>11592</v>
      </c>
      <c r="O404" s="1"/>
      <c r="P404" s="1"/>
      <c r="Q404" s="1"/>
      <c r="R404" s="1"/>
      <c r="S404" s="1"/>
      <c r="U404" s="2" t="s">
        <v>5</v>
      </c>
      <c r="V404" s="2" t="s">
        <v>6</v>
      </c>
      <c r="W404" s="1"/>
      <c r="X404" s="1"/>
      <c r="Y404" s="1"/>
      <c r="AA404" s="1" t="s">
        <v>93</v>
      </c>
      <c r="AB404" s="1"/>
      <c r="AC404" s="1"/>
      <c r="AD404" s="1"/>
      <c r="AE404" s="1"/>
      <c r="AG404" s="8" t="s">
        <v>36</v>
      </c>
      <c r="AH404" s="9">
        <v>-1</v>
      </c>
      <c r="AI404" s="7" t="s">
        <v>13</v>
      </c>
      <c r="AJ404" s="9">
        <v>95</v>
      </c>
      <c r="AK404" s="9">
        <f t="shared" si="48"/>
        <v>-95</v>
      </c>
    </row>
    <row r="405" spans="3:37" x14ac:dyDescent="0.25">
      <c r="C405" s="8" t="s">
        <v>13</v>
      </c>
      <c r="D405" s="9"/>
      <c r="E405" s="7" t="s">
        <v>13</v>
      </c>
      <c r="F405" s="9"/>
      <c r="G405" s="9"/>
      <c r="I405" s="8" t="s">
        <v>13</v>
      </c>
      <c r="J405" s="9"/>
      <c r="K405" s="7" t="s">
        <v>13</v>
      </c>
      <c r="L405" s="9"/>
      <c r="M405" s="9"/>
      <c r="O405" s="2" t="s">
        <v>92</v>
      </c>
      <c r="P405" s="1"/>
      <c r="Q405" s="1"/>
      <c r="R405" s="1"/>
      <c r="S405" s="1"/>
      <c r="U405" s="2" t="s">
        <v>7</v>
      </c>
      <c r="V405" s="2" t="s">
        <v>163</v>
      </c>
      <c r="W405" s="1"/>
      <c r="X405" s="1"/>
      <c r="Y405" s="1"/>
      <c r="AA405" s="2" t="s">
        <v>1</v>
      </c>
      <c r="AB405" s="2" t="s">
        <v>2</v>
      </c>
      <c r="AC405" s="1"/>
      <c r="AD405" s="1"/>
      <c r="AE405" s="1"/>
      <c r="AG405" s="8" t="s">
        <v>78</v>
      </c>
      <c r="AH405" s="9">
        <v>-1</v>
      </c>
      <c r="AI405" s="7" t="s">
        <v>13</v>
      </c>
      <c r="AJ405" s="9">
        <v>380</v>
      </c>
      <c r="AK405" s="9">
        <f t="shared" si="48"/>
        <v>-380</v>
      </c>
    </row>
    <row r="406" spans="3:37" x14ac:dyDescent="0.25">
      <c r="C406" s="5" t="s">
        <v>21</v>
      </c>
      <c r="D406" s="6"/>
      <c r="E406" s="7" t="s">
        <v>13</v>
      </c>
      <c r="F406" s="6"/>
      <c r="G406" s="6"/>
      <c r="I406" s="5" t="s">
        <v>21</v>
      </c>
      <c r="J406" s="6"/>
      <c r="K406" s="7" t="s">
        <v>13</v>
      </c>
      <c r="L406" s="6"/>
      <c r="M406" s="6"/>
      <c r="O406" s="1"/>
      <c r="P406" s="1"/>
      <c r="Q406" s="1"/>
      <c r="R406" s="1"/>
      <c r="S406" s="1"/>
      <c r="U406" s="2" t="s">
        <v>9</v>
      </c>
      <c r="V406" s="2" t="s">
        <v>149</v>
      </c>
      <c r="W406" s="1"/>
      <c r="X406" s="1"/>
      <c r="Y406" s="1"/>
      <c r="AA406" s="2" t="s">
        <v>3</v>
      </c>
      <c r="AB406" s="2" t="s">
        <v>146</v>
      </c>
      <c r="AC406" s="1"/>
      <c r="AD406" s="1"/>
      <c r="AE406" s="1"/>
      <c r="AG406" s="8" t="s">
        <v>39</v>
      </c>
      <c r="AH406" s="9">
        <v>-1</v>
      </c>
      <c r="AI406" s="7" t="s">
        <v>13</v>
      </c>
      <c r="AJ406" s="9">
        <v>175</v>
      </c>
      <c r="AK406" s="9">
        <f t="shared" si="48"/>
        <v>-175</v>
      </c>
    </row>
    <row r="407" spans="3:37" x14ac:dyDescent="0.25">
      <c r="C407" s="8" t="s">
        <v>88</v>
      </c>
      <c r="D407" s="9">
        <v>-200</v>
      </c>
      <c r="E407" s="7" t="s">
        <v>25</v>
      </c>
      <c r="F407" s="10">
        <v>4.2</v>
      </c>
      <c r="G407" s="9">
        <f>D407*F407</f>
        <v>-840</v>
      </c>
      <c r="I407" s="8" t="s">
        <v>88</v>
      </c>
      <c r="J407" s="9">
        <v>-200</v>
      </c>
      <c r="K407" s="7" t="s">
        <v>25</v>
      </c>
      <c r="L407" s="10">
        <v>3.75</v>
      </c>
      <c r="M407" s="9">
        <f>J407*L407</f>
        <v>-750</v>
      </c>
      <c r="O407" s="2" t="s">
        <v>49</v>
      </c>
      <c r="P407" s="1"/>
      <c r="Q407" s="1"/>
      <c r="R407" s="1"/>
      <c r="S407" s="1"/>
      <c r="U407" s="1"/>
      <c r="V407" s="1"/>
      <c r="W407" s="1"/>
      <c r="X407" s="1"/>
      <c r="Y407" s="1"/>
      <c r="AA407" s="2" t="s">
        <v>5</v>
      </c>
      <c r="AB407" s="2" t="s">
        <v>6</v>
      </c>
      <c r="AC407" s="1"/>
      <c r="AD407" s="1"/>
      <c r="AE407" s="1"/>
      <c r="AG407" s="8" t="s">
        <v>90</v>
      </c>
      <c r="AH407" s="9">
        <v>-2</v>
      </c>
      <c r="AI407" s="7" t="s">
        <v>13</v>
      </c>
      <c r="AJ407" s="9">
        <v>140</v>
      </c>
      <c r="AK407" s="9">
        <f t="shared" si="48"/>
        <v>-280</v>
      </c>
    </row>
    <row r="408" spans="3:37" x14ac:dyDescent="0.25">
      <c r="C408" s="8" t="s">
        <v>24</v>
      </c>
      <c r="D408" s="9">
        <v>-98</v>
      </c>
      <c r="E408" s="7" t="s">
        <v>25</v>
      </c>
      <c r="F408" s="10">
        <v>18</v>
      </c>
      <c r="G408" s="9">
        <f>D408*F408</f>
        <v>-1764</v>
      </c>
      <c r="I408" s="8" t="s">
        <v>24</v>
      </c>
      <c r="J408" s="9">
        <v>-95</v>
      </c>
      <c r="K408" s="7" t="s">
        <v>25</v>
      </c>
      <c r="L408" s="10">
        <v>10</v>
      </c>
      <c r="M408" s="9">
        <f>J408*L408</f>
        <v>-950</v>
      </c>
      <c r="O408" s="1"/>
      <c r="P408" s="1"/>
      <c r="Q408" s="1"/>
      <c r="R408" s="1"/>
      <c r="S408" s="1"/>
      <c r="U408" s="3" t="s">
        <v>11</v>
      </c>
      <c r="V408" s="4" t="s">
        <v>12</v>
      </c>
      <c r="W408" s="4" t="s">
        <v>13</v>
      </c>
      <c r="X408" s="4" t="s">
        <v>14</v>
      </c>
      <c r="Y408" s="4" t="s">
        <v>15</v>
      </c>
      <c r="AA408" s="2" t="s">
        <v>7</v>
      </c>
      <c r="AB408" s="2" t="s">
        <v>163</v>
      </c>
      <c r="AC408" s="1"/>
      <c r="AD408" s="1"/>
      <c r="AE408" s="1"/>
      <c r="AG408" s="8" t="s">
        <v>91</v>
      </c>
      <c r="AH408" s="9">
        <v>-1</v>
      </c>
      <c r="AI408" s="7" t="s">
        <v>13</v>
      </c>
      <c r="AJ408" s="9">
        <v>1439</v>
      </c>
      <c r="AK408" s="9">
        <f t="shared" si="48"/>
        <v>-1439</v>
      </c>
    </row>
    <row r="409" spans="3:37" x14ac:dyDescent="0.25">
      <c r="C409" s="8" t="s">
        <v>26</v>
      </c>
      <c r="D409" s="9">
        <v>-30</v>
      </c>
      <c r="E409" s="7" t="s">
        <v>27</v>
      </c>
      <c r="F409" s="10"/>
      <c r="G409" s="9"/>
      <c r="I409" s="8" t="s">
        <v>26</v>
      </c>
      <c r="J409" s="9">
        <v>-30</v>
      </c>
      <c r="K409" s="7" t="s">
        <v>27</v>
      </c>
      <c r="L409" s="10"/>
      <c r="M409" s="9"/>
      <c r="O409" s="1" t="s">
        <v>93</v>
      </c>
      <c r="P409" s="1"/>
      <c r="Q409" s="1"/>
      <c r="R409" s="1"/>
      <c r="S409" s="1"/>
      <c r="U409" s="5" t="s">
        <v>16</v>
      </c>
      <c r="V409" s="6"/>
      <c r="W409" s="7" t="s">
        <v>13</v>
      </c>
      <c r="X409" s="6"/>
      <c r="Y409" s="6"/>
      <c r="AA409" s="2" t="s">
        <v>9</v>
      </c>
      <c r="AB409" s="2" t="s">
        <v>149</v>
      </c>
      <c r="AC409" s="1"/>
      <c r="AD409" s="1"/>
      <c r="AE409" s="1"/>
      <c r="AG409" s="8" t="s">
        <v>164</v>
      </c>
      <c r="AH409" s="9">
        <v>-1</v>
      </c>
      <c r="AI409" s="7" t="s">
        <v>13</v>
      </c>
      <c r="AJ409" s="9">
        <v>1225</v>
      </c>
      <c r="AK409" s="9">
        <f t="shared" si="48"/>
        <v>-1225</v>
      </c>
    </row>
    <row r="410" spans="3:37" x14ac:dyDescent="0.25">
      <c r="C410" s="8" t="s">
        <v>28</v>
      </c>
      <c r="D410" s="9"/>
      <c r="E410" s="7" t="s">
        <v>23</v>
      </c>
      <c r="F410" s="9"/>
      <c r="G410" s="9">
        <v>-231</v>
      </c>
      <c r="I410" s="8" t="s">
        <v>28</v>
      </c>
      <c r="J410" s="9"/>
      <c r="K410" s="7" t="s">
        <v>23</v>
      </c>
      <c r="L410" s="9"/>
      <c r="M410" s="9">
        <v>-237</v>
      </c>
      <c r="O410" s="2" t="s">
        <v>1</v>
      </c>
      <c r="P410" s="2" t="s">
        <v>2</v>
      </c>
      <c r="Q410" s="1"/>
      <c r="R410" s="1"/>
      <c r="S410" s="1"/>
      <c r="U410" s="8" t="s">
        <v>17</v>
      </c>
      <c r="V410" s="9">
        <v>9600</v>
      </c>
      <c r="W410" s="7" t="s">
        <v>18</v>
      </c>
      <c r="X410" s="10"/>
      <c r="Y410" s="9"/>
      <c r="AA410" s="1"/>
      <c r="AB410" s="1"/>
      <c r="AC410" s="1"/>
      <c r="AD410" s="1"/>
      <c r="AE410" s="1"/>
      <c r="AG410" s="8" t="s">
        <v>165</v>
      </c>
      <c r="AH410" s="9">
        <v>-2</v>
      </c>
      <c r="AI410" s="7" t="s">
        <v>13</v>
      </c>
      <c r="AJ410" s="9">
        <v>125</v>
      </c>
      <c r="AK410" s="9">
        <f t="shared" si="48"/>
        <v>-250</v>
      </c>
    </row>
    <row r="411" spans="3:37" x14ac:dyDescent="0.25">
      <c r="C411" s="8" t="s">
        <v>29</v>
      </c>
      <c r="D411" s="9"/>
      <c r="E411" s="7" t="s">
        <v>23</v>
      </c>
      <c r="F411" s="9"/>
      <c r="G411" s="9">
        <v>-465</v>
      </c>
      <c r="I411" s="8" t="s">
        <v>29</v>
      </c>
      <c r="J411" s="9"/>
      <c r="K411" s="7" t="s">
        <v>23</v>
      </c>
      <c r="L411" s="9"/>
      <c r="M411" s="9">
        <v>-462</v>
      </c>
      <c r="O411" s="2" t="s">
        <v>3</v>
      </c>
      <c r="P411" s="2" t="s">
        <v>147</v>
      </c>
      <c r="Q411" s="1"/>
      <c r="R411" s="1"/>
      <c r="S411" s="1"/>
      <c r="U411" s="8" t="s">
        <v>19</v>
      </c>
      <c r="V411" s="9">
        <v>9100</v>
      </c>
      <c r="W411" s="7" t="s">
        <v>18</v>
      </c>
      <c r="X411" s="10">
        <v>1.34</v>
      </c>
      <c r="Y411" s="9">
        <f>V411*X411</f>
        <v>12194</v>
      </c>
      <c r="AA411" s="3" t="s">
        <v>11</v>
      </c>
      <c r="AB411" s="4" t="s">
        <v>12</v>
      </c>
      <c r="AC411" s="4" t="s">
        <v>13</v>
      </c>
      <c r="AD411" s="4" t="s">
        <v>14</v>
      </c>
      <c r="AE411" s="4" t="s">
        <v>15</v>
      </c>
      <c r="AG411" s="8" t="s">
        <v>166</v>
      </c>
      <c r="AH411" s="9">
        <v>-100</v>
      </c>
      <c r="AI411" s="7" t="s">
        <v>13</v>
      </c>
      <c r="AJ411" s="9">
        <v>7</v>
      </c>
      <c r="AK411" s="9">
        <f t="shared" si="48"/>
        <v>-700</v>
      </c>
    </row>
    <row r="412" spans="3:37" x14ac:dyDescent="0.25">
      <c r="C412" s="8" t="s">
        <v>89</v>
      </c>
      <c r="D412" s="9"/>
      <c r="E412" s="7" t="s">
        <v>23</v>
      </c>
      <c r="F412" s="9"/>
      <c r="G412" s="9">
        <v>-92</v>
      </c>
      <c r="I412" s="8" t="s">
        <v>89</v>
      </c>
      <c r="J412" s="9"/>
      <c r="K412" s="7" t="s">
        <v>23</v>
      </c>
      <c r="L412" s="9"/>
      <c r="M412" s="9">
        <v>-95</v>
      </c>
      <c r="O412" s="2" t="s">
        <v>5</v>
      </c>
      <c r="P412" s="2" t="s">
        <v>6</v>
      </c>
      <c r="Q412" s="1"/>
      <c r="R412" s="1"/>
      <c r="S412" s="1"/>
      <c r="U412" s="5" t="s">
        <v>20</v>
      </c>
      <c r="V412" s="6"/>
      <c r="W412" s="7" t="s">
        <v>13</v>
      </c>
      <c r="X412" s="6"/>
      <c r="Y412" s="6">
        <f>SUM(Y410:Y411)</f>
        <v>12194</v>
      </c>
      <c r="AA412" s="5" t="s">
        <v>16</v>
      </c>
      <c r="AB412" s="6"/>
      <c r="AC412" s="7" t="s">
        <v>13</v>
      </c>
      <c r="AD412" s="6"/>
      <c r="AE412" s="6"/>
      <c r="AG412" s="8" t="s">
        <v>43</v>
      </c>
      <c r="AH412" s="9"/>
      <c r="AI412" s="7" t="s">
        <v>13</v>
      </c>
      <c r="AJ412" s="9"/>
      <c r="AK412" s="9">
        <v>-750</v>
      </c>
    </row>
    <row r="413" spans="3:37" x14ac:dyDescent="0.25">
      <c r="C413" s="8" t="s">
        <v>94</v>
      </c>
      <c r="D413" s="9"/>
      <c r="E413" s="7" t="s">
        <v>23</v>
      </c>
      <c r="F413" s="9"/>
      <c r="G413" s="9">
        <v>-51</v>
      </c>
      <c r="I413" s="8" t="s">
        <v>94</v>
      </c>
      <c r="J413" s="9"/>
      <c r="K413" s="7" t="s">
        <v>23</v>
      </c>
      <c r="L413" s="9"/>
      <c r="M413" s="9">
        <v>-52</v>
      </c>
      <c r="O413" s="2" t="s">
        <v>7</v>
      </c>
      <c r="P413" s="2" t="s">
        <v>163</v>
      </c>
      <c r="Q413" s="1"/>
      <c r="R413" s="1"/>
      <c r="S413" s="1"/>
      <c r="U413" s="8" t="s">
        <v>13</v>
      </c>
      <c r="V413" s="9"/>
      <c r="W413" s="7" t="s">
        <v>13</v>
      </c>
      <c r="X413" s="9"/>
      <c r="Y413" s="9"/>
      <c r="AA413" s="8" t="s">
        <v>17</v>
      </c>
      <c r="AB413" s="9">
        <v>9700</v>
      </c>
      <c r="AC413" s="7" t="s">
        <v>18</v>
      </c>
      <c r="AD413" s="10"/>
      <c r="AE413" s="9"/>
      <c r="AG413" s="5" t="s">
        <v>44</v>
      </c>
      <c r="AH413" s="6"/>
      <c r="AI413" s="7" t="s">
        <v>13</v>
      </c>
      <c r="AJ413" s="6"/>
      <c r="AK413" s="6">
        <f>SUM(AK403:AK412)</f>
        <v>-5947</v>
      </c>
    </row>
    <row r="414" spans="3:37" x14ac:dyDescent="0.25">
      <c r="C414" s="8" t="s">
        <v>30</v>
      </c>
      <c r="D414" s="9">
        <v>-169</v>
      </c>
      <c r="E414" s="7" t="s">
        <v>23</v>
      </c>
      <c r="F414" s="10">
        <v>2.8</v>
      </c>
      <c r="G414" s="9">
        <f>D414*F414</f>
        <v>-473.2</v>
      </c>
      <c r="I414" s="8" t="s">
        <v>30</v>
      </c>
      <c r="J414" s="9">
        <v>-169</v>
      </c>
      <c r="K414" s="7" t="s">
        <v>23</v>
      </c>
      <c r="L414" s="10">
        <v>2.6</v>
      </c>
      <c r="M414" s="9">
        <f>J414*L414</f>
        <v>-439.40000000000003</v>
      </c>
      <c r="O414" s="2" t="s">
        <v>9</v>
      </c>
      <c r="P414" s="2" t="s">
        <v>10</v>
      </c>
      <c r="Q414" s="1"/>
      <c r="R414" s="1"/>
      <c r="S414" s="1"/>
      <c r="U414" s="5" t="s">
        <v>21</v>
      </c>
      <c r="V414" s="6"/>
      <c r="W414" s="7" t="s">
        <v>13</v>
      </c>
      <c r="X414" s="6"/>
      <c r="Y414" s="6"/>
      <c r="AA414" s="8" t="s">
        <v>19</v>
      </c>
      <c r="AB414" s="9">
        <v>9200</v>
      </c>
      <c r="AC414" s="7" t="s">
        <v>18</v>
      </c>
      <c r="AD414" s="10">
        <v>1.26</v>
      </c>
      <c r="AE414" s="9">
        <f>AB414*AD414</f>
        <v>11592</v>
      </c>
      <c r="AG414" s="8" t="s">
        <v>45</v>
      </c>
      <c r="AH414" s="9"/>
      <c r="AI414" s="7" t="s">
        <v>13</v>
      </c>
      <c r="AJ414" s="9"/>
      <c r="AK414" s="9">
        <f>SUM(AK400,AK413)</f>
        <v>-1642.3999999999996</v>
      </c>
    </row>
    <row r="415" spans="3:37" x14ac:dyDescent="0.25">
      <c r="C415" s="5" t="s">
        <v>31</v>
      </c>
      <c r="D415" s="6"/>
      <c r="E415" s="7" t="s">
        <v>13</v>
      </c>
      <c r="F415" s="6"/>
      <c r="G415" s="6">
        <f>SUM(G406:G414)</f>
        <v>-3916.2</v>
      </c>
      <c r="I415" s="5" t="s">
        <v>31</v>
      </c>
      <c r="J415" s="6"/>
      <c r="K415" s="7" t="s">
        <v>13</v>
      </c>
      <c r="L415" s="6"/>
      <c r="M415" s="6">
        <f>SUM(M406:M414)</f>
        <v>-2985.4</v>
      </c>
      <c r="O415" s="1"/>
      <c r="P415" s="1"/>
      <c r="Q415" s="1"/>
      <c r="R415" s="1"/>
      <c r="S415" s="1"/>
      <c r="U415" s="8" t="s">
        <v>88</v>
      </c>
      <c r="V415" s="9">
        <v>-200</v>
      </c>
      <c r="W415" s="7" t="s">
        <v>25</v>
      </c>
      <c r="X415" s="10">
        <v>4.2</v>
      </c>
      <c r="Y415" s="9">
        <f>V415*X415</f>
        <v>-840</v>
      </c>
      <c r="AA415" s="5" t="s">
        <v>20</v>
      </c>
      <c r="AB415" s="6"/>
      <c r="AC415" s="7" t="s">
        <v>13</v>
      </c>
      <c r="AD415" s="6"/>
      <c r="AE415" s="6">
        <f>SUM(AE413:AE414)</f>
        <v>11592</v>
      </c>
      <c r="AG415" s="1"/>
      <c r="AH415" s="1"/>
      <c r="AI415" s="1"/>
      <c r="AJ415" s="1"/>
      <c r="AK415" s="1"/>
    </row>
    <row r="416" spans="3:37" x14ac:dyDescent="0.25">
      <c r="C416" s="5" t="s">
        <v>32</v>
      </c>
      <c r="D416" s="6"/>
      <c r="E416" s="7" t="s">
        <v>13</v>
      </c>
      <c r="F416" s="6"/>
      <c r="G416" s="6">
        <f>SUM(G404,G415)</f>
        <v>8277.7999999999993</v>
      </c>
      <c r="I416" s="5" t="s">
        <v>32</v>
      </c>
      <c r="J416" s="6"/>
      <c r="K416" s="7" t="s">
        <v>13</v>
      </c>
      <c r="L416" s="6"/>
      <c r="M416" s="6">
        <f>SUM(M404,M415)</f>
        <v>8606.6</v>
      </c>
      <c r="O416" s="3" t="s">
        <v>11</v>
      </c>
      <c r="P416" s="4" t="s">
        <v>12</v>
      </c>
      <c r="Q416" s="4" t="s">
        <v>13</v>
      </c>
      <c r="R416" s="4" t="s">
        <v>14</v>
      </c>
      <c r="S416" s="4" t="s">
        <v>15</v>
      </c>
      <c r="U416" s="8" t="s">
        <v>24</v>
      </c>
      <c r="V416" s="9">
        <v>-202</v>
      </c>
      <c r="W416" s="7" t="s">
        <v>25</v>
      </c>
      <c r="X416" s="10">
        <v>18</v>
      </c>
      <c r="Y416" s="9">
        <f>V416*X416</f>
        <v>-3636</v>
      </c>
      <c r="AA416" s="8" t="s">
        <v>13</v>
      </c>
      <c r="AB416" s="9"/>
      <c r="AC416" s="7" t="s">
        <v>13</v>
      </c>
      <c r="AD416" s="9"/>
      <c r="AE416" s="9"/>
      <c r="AG416" s="2" t="s">
        <v>92</v>
      </c>
      <c r="AH416" s="1"/>
      <c r="AI416" s="1"/>
      <c r="AJ416" s="1"/>
      <c r="AK416" s="1"/>
    </row>
    <row r="417" spans="3:37" x14ac:dyDescent="0.25">
      <c r="C417" s="8" t="s">
        <v>13</v>
      </c>
      <c r="D417" s="9"/>
      <c r="E417" s="7" t="s">
        <v>13</v>
      </c>
      <c r="F417" s="9"/>
      <c r="G417" s="9"/>
      <c r="I417" s="8" t="s">
        <v>13</v>
      </c>
      <c r="J417" s="9"/>
      <c r="K417" s="7" t="s">
        <v>13</v>
      </c>
      <c r="L417" s="9"/>
      <c r="M417" s="9"/>
      <c r="O417" s="5" t="s">
        <v>16</v>
      </c>
      <c r="P417" s="6"/>
      <c r="Q417" s="7" t="s">
        <v>13</v>
      </c>
      <c r="R417" s="6"/>
      <c r="S417" s="6"/>
      <c r="U417" s="8" t="s">
        <v>106</v>
      </c>
      <c r="V417" s="9">
        <v>-24</v>
      </c>
      <c r="W417" s="7" t="s">
        <v>25</v>
      </c>
      <c r="X417" s="10">
        <v>20</v>
      </c>
      <c r="Y417" s="9">
        <f>V417*X417</f>
        <v>-480</v>
      </c>
      <c r="AA417" s="5" t="s">
        <v>21</v>
      </c>
      <c r="AB417" s="6"/>
      <c r="AC417" s="7" t="s">
        <v>13</v>
      </c>
      <c r="AD417" s="6"/>
      <c r="AE417" s="6"/>
      <c r="AG417" s="1"/>
      <c r="AH417" s="1"/>
      <c r="AI417" s="1"/>
      <c r="AJ417" s="1"/>
      <c r="AK417" s="1"/>
    </row>
    <row r="418" spans="3:37" x14ac:dyDescent="0.25">
      <c r="C418" s="5" t="s">
        <v>33</v>
      </c>
      <c r="D418" s="6"/>
      <c r="E418" s="7" t="s">
        <v>13</v>
      </c>
      <c r="F418" s="6"/>
      <c r="G418" s="6"/>
      <c r="I418" s="5" t="s">
        <v>33</v>
      </c>
      <c r="J418" s="6"/>
      <c r="K418" s="7" t="s">
        <v>13</v>
      </c>
      <c r="L418" s="6"/>
      <c r="M418" s="6"/>
      <c r="O418" s="8" t="s">
        <v>17</v>
      </c>
      <c r="P418" s="9">
        <v>9700</v>
      </c>
      <c r="Q418" s="7" t="s">
        <v>18</v>
      </c>
      <c r="R418" s="10"/>
      <c r="S418" s="9"/>
      <c r="U418" s="8" t="s">
        <v>150</v>
      </c>
      <c r="V418" s="9">
        <v>-152</v>
      </c>
      <c r="W418" s="7" t="s">
        <v>25</v>
      </c>
      <c r="X418" s="10">
        <v>13</v>
      </c>
      <c r="Y418" s="9">
        <f>V418*X418</f>
        <v>-1976</v>
      </c>
      <c r="AA418" s="8" t="s">
        <v>88</v>
      </c>
      <c r="AB418" s="9">
        <v>-200</v>
      </c>
      <c r="AC418" s="7" t="s">
        <v>25</v>
      </c>
      <c r="AD418" s="10">
        <v>3.75</v>
      </c>
      <c r="AE418" s="9">
        <f>AB418*AD418</f>
        <v>-750</v>
      </c>
      <c r="AG418" s="2" t="s">
        <v>49</v>
      </c>
      <c r="AH418" s="1"/>
      <c r="AI418" s="1"/>
      <c r="AJ418" s="1"/>
      <c r="AK418" s="1"/>
    </row>
    <row r="419" spans="3:37" x14ac:dyDescent="0.25">
      <c r="C419" s="8" t="s">
        <v>34</v>
      </c>
      <c r="D419" s="9">
        <v>-1</v>
      </c>
      <c r="E419" s="7" t="s">
        <v>13</v>
      </c>
      <c r="F419" s="9">
        <v>652.5</v>
      </c>
      <c r="G419" s="9">
        <f t="shared" ref="G419:G428" si="49">D419*F419</f>
        <v>-652.5</v>
      </c>
      <c r="I419" s="8" t="s">
        <v>34</v>
      </c>
      <c r="J419" s="9">
        <v>-1</v>
      </c>
      <c r="K419" s="7" t="s">
        <v>13</v>
      </c>
      <c r="L419" s="9">
        <v>653</v>
      </c>
      <c r="M419" s="9">
        <f t="shared" ref="M419:M428" si="50">J419*L419</f>
        <v>-653</v>
      </c>
      <c r="O419" s="8" t="s">
        <v>19</v>
      </c>
      <c r="P419" s="9">
        <v>9200</v>
      </c>
      <c r="Q419" s="7" t="s">
        <v>18</v>
      </c>
      <c r="R419" s="10">
        <v>1.26</v>
      </c>
      <c r="S419" s="9">
        <f>P419*R419</f>
        <v>11592</v>
      </c>
      <c r="U419" s="8" t="s">
        <v>28</v>
      </c>
      <c r="V419" s="9"/>
      <c r="W419" s="7" t="s">
        <v>23</v>
      </c>
      <c r="X419" s="9"/>
      <c r="Y419" s="9">
        <v>-231</v>
      </c>
      <c r="AA419" s="8" t="s">
        <v>24</v>
      </c>
      <c r="AB419" s="9">
        <v>-199</v>
      </c>
      <c r="AC419" s="7" t="s">
        <v>25</v>
      </c>
      <c r="AD419" s="10">
        <v>10</v>
      </c>
      <c r="AE419" s="9">
        <f>AB419*AD419</f>
        <v>-1990</v>
      </c>
      <c r="AG419" s="1"/>
      <c r="AH419" s="1"/>
      <c r="AI419" s="1"/>
      <c r="AJ419" s="1"/>
      <c r="AK419" s="1"/>
    </row>
    <row r="420" spans="3:37" x14ac:dyDescent="0.25">
      <c r="C420" s="8" t="s">
        <v>35</v>
      </c>
      <c r="D420" s="9">
        <v>-30</v>
      </c>
      <c r="E420" s="7" t="s">
        <v>13</v>
      </c>
      <c r="F420" s="9">
        <v>19</v>
      </c>
      <c r="G420" s="9">
        <f t="shared" si="49"/>
        <v>-570</v>
      </c>
      <c r="I420" s="8" t="s">
        <v>35</v>
      </c>
      <c r="J420" s="9">
        <v>-30</v>
      </c>
      <c r="K420" s="7" t="s">
        <v>13</v>
      </c>
      <c r="L420" s="9">
        <v>19</v>
      </c>
      <c r="M420" s="9">
        <f t="shared" si="50"/>
        <v>-570</v>
      </c>
      <c r="O420" s="5" t="s">
        <v>20</v>
      </c>
      <c r="P420" s="6"/>
      <c r="Q420" s="7" t="s">
        <v>13</v>
      </c>
      <c r="R420" s="6"/>
      <c r="S420" s="6">
        <f>SUM(S418:S419)</f>
        <v>11592</v>
      </c>
      <c r="U420" s="8" t="s">
        <v>29</v>
      </c>
      <c r="V420" s="9"/>
      <c r="W420" s="7" t="s">
        <v>23</v>
      </c>
      <c r="X420" s="9"/>
      <c r="Y420" s="9">
        <v>-465</v>
      </c>
      <c r="AA420" s="8" t="s">
        <v>106</v>
      </c>
      <c r="AB420" s="9">
        <v>-24</v>
      </c>
      <c r="AC420" s="7" t="s">
        <v>25</v>
      </c>
      <c r="AD420" s="10">
        <v>16</v>
      </c>
      <c r="AE420" s="9">
        <f>AB420*AD420</f>
        <v>-384</v>
      </c>
      <c r="AG420" s="1" t="s">
        <v>93</v>
      </c>
      <c r="AH420" s="1"/>
      <c r="AI420" s="1"/>
      <c r="AJ420" s="1"/>
      <c r="AK420" s="1"/>
    </row>
    <row r="421" spans="3:37" x14ac:dyDescent="0.25">
      <c r="C421" s="8" t="s">
        <v>36</v>
      </c>
      <c r="D421" s="9">
        <v>-1</v>
      </c>
      <c r="E421" s="7" t="s">
        <v>13</v>
      </c>
      <c r="F421" s="9">
        <v>95</v>
      </c>
      <c r="G421" s="9">
        <f t="shared" si="49"/>
        <v>-95</v>
      </c>
      <c r="I421" s="8" t="s">
        <v>36</v>
      </c>
      <c r="J421" s="9">
        <v>-1</v>
      </c>
      <c r="K421" s="7" t="s">
        <v>13</v>
      </c>
      <c r="L421" s="9">
        <v>95</v>
      </c>
      <c r="M421" s="9">
        <f t="shared" si="50"/>
        <v>-95</v>
      </c>
      <c r="O421" s="8" t="s">
        <v>13</v>
      </c>
      <c r="P421" s="9"/>
      <c r="Q421" s="7" t="s">
        <v>13</v>
      </c>
      <c r="R421" s="9"/>
      <c r="S421" s="9"/>
      <c r="U421" s="8" t="s">
        <v>89</v>
      </c>
      <c r="V421" s="9"/>
      <c r="W421" s="7" t="s">
        <v>23</v>
      </c>
      <c r="X421" s="9"/>
      <c r="Y421" s="9">
        <v>-92</v>
      </c>
      <c r="AA421" s="8" t="s">
        <v>150</v>
      </c>
      <c r="AB421" s="9">
        <v>-152</v>
      </c>
      <c r="AC421" s="7" t="s">
        <v>25</v>
      </c>
      <c r="AD421" s="10">
        <v>9</v>
      </c>
      <c r="AE421" s="9">
        <f>AB421*AD421</f>
        <v>-1368</v>
      </c>
      <c r="AG421" s="2" t="s">
        <v>1</v>
      </c>
      <c r="AH421" s="2" t="s">
        <v>2</v>
      </c>
      <c r="AI421" s="1"/>
      <c r="AJ421" s="1"/>
      <c r="AK421" s="1"/>
    </row>
    <row r="422" spans="3:37" x14ac:dyDescent="0.25">
      <c r="C422" s="8" t="s">
        <v>78</v>
      </c>
      <c r="D422" s="9">
        <v>-1</v>
      </c>
      <c r="E422" s="7" t="s">
        <v>13</v>
      </c>
      <c r="F422" s="9">
        <v>380</v>
      </c>
      <c r="G422" s="9">
        <f t="shared" si="49"/>
        <v>-380</v>
      </c>
      <c r="I422" s="8" t="s">
        <v>78</v>
      </c>
      <c r="J422" s="9">
        <v>-1</v>
      </c>
      <c r="K422" s="7" t="s">
        <v>13</v>
      </c>
      <c r="L422" s="9">
        <v>380</v>
      </c>
      <c r="M422" s="9">
        <f t="shared" si="50"/>
        <v>-380</v>
      </c>
      <c r="O422" s="5" t="s">
        <v>21</v>
      </c>
      <c r="P422" s="6"/>
      <c r="Q422" s="7" t="s">
        <v>13</v>
      </c>
      <c r="R422" s="6"/>
      <c r="S422" s="6"/>
      <c r="U422" s="8" t="s">
        <v>94</v>
      </c>
      <c r="V422" s="9"/>
      <c r="W422" s="7" t="s">
        <v>23</v>
      </c>
      <c r="X422" s="9"/>
      <c r="Y422" s="9">
        <v>-51</v>
      </c>
      <c r="AA422" s="8" t="s">
        <v>28</v>
      </c>
      <c r="AB422" s="9"/>
      <c r="AC422" s="7" t="s">
        <v>23</v>
      </c>
      <c r="AD422" s="9"/>
      <c r="AE422" s="9">
        <v>-237</v>
      </c>
      <c r="AG422" s="2" t="s">
        <v>3</v>
      </c>
      <c r="AH422" s="2" t="s">
        <v>147</v>
      </c>
      <c r="AI422" s="1"/>
      <c r="AJ422" s="1"/>
      <c r="AK422" s="1"/>
    </row>
    <row r="423" spans="3:37" x14ac:dyDescent="0.25">
      <c r="C423" s="8" t="s">
        <v>39</v>
      </c>
      <c r="D423" s="9">
        <v>-1</v>
      </c>
      <c r="E423" s="7" t="s">
        <v>13</v>
      </c>
      <c r="F423" s="9">
        <v>165</v>
      </c>
      <c r="G423" s="9">
        <f t="shared" si="49"/>
        <v>-165</v>
      </c>
      <c r="I423" s="8" t="s">
        <v>39</v>
      </c>
      <c r="J423" s="9">
        <v>-1</v>
      </c>
      <c r="K423" s="7" t="s">
        <v>13</v>
      </c>
      <c r="L423" s="9">
        <v>175</v>
      </c>
      <c r="M423" s="9">
        <f t="shared" si="50"/>
        <v>-175</v>
      </c>
      <c r="O423" s="8" t="s">
        <v>88</v>
      </c>
      <c r="P423" s="9">
        <v>-200</v>
      </c>
      <c r="Q423" s="7" t="s">
        <v>25</v>
      </c>
      <c r="R423" s="10">
        <v>3.45</v>
      </c>
      <c r="S423" s="9">
        <f>P423*R423</f>
        <v>-690</v>
      </c>
      <c r="U423" s="8" t="s">
        <v>30</v>
      </c>
      <c r="V423" s="9">
        <v>-169</v>
      </c>
      <c r="W423" s="7" t="s">
        <v>23</v>
      </c>
      <c r="X423" s="10">
        <v>2.8</v>
      </c>
      <c r="Y423" s="9">
        <f>V423*X423</f>
        <v>-473.2</v>
      </c>
      <c r="AA423" s="8" t="s">
        <v>29</v>
      </c>
      <c r="AB423" s="9"/>
      <c r="AC423" s="7" t="s">
        <v>23</v>
      </c>
      <c r="AD423" s="9"/>
      <c r="AE423" s="9">
        <v>-462</v>
      </c>
      <c r="AG423" s="2" t="s">
        <v>5</v>
      </c>
      <c r="AH423" s="2" t="s">
        <v>6</v>
      </c>
      <c r="AI423" s="1"/>
      <c r="AJ423" s="1"/>
      <c r="AK423" s="1"/>
    </row>
    <row r="424" spans="3:37" x14ac:dyDescent="0.25">
      <c r="C424" s="8" t="s">
        <v>90</v>
      </c>
      <c r="D424" s="9">
        <v>-3</v>
      </c>
      <c r="E424" s="7" t="s">
        <v>13</v>
      </c>
      <c r="F424" s="9">
        <v>140</v>
      </c>
      <c r="G424" s="9">
        <f t="shared" si="49"/>
        <v>-420</v>
      </c>
      <c r="I424" s="8" t="s">
        <v>90</v>
      </c>
      <c r="J424" s="9">
        <v>-3</v>
      </c>
      <c r="K424" s="7" t="s">
        <v>13</v>
      </c>
      <c r="L424" s="9">
        <v>140</v>
      </c>
      <c r="M424" s="9">
        <f t="shared" si="50"/>
        <v>-420</v>
      </c>
      <c r="O424" s="8" t="s">
        <v>24</v>
      </c>
      <c r="P424" s="9">
        <v>-95</v>
      </c>
      <c r="Q424" s="7" t="s">
        <v>25</v>
      </c>
      <c r="R424" s="10">
        <v>8</v>
      </c>
      <c r="S424" s="9">
        <f>P424*R424</f>
        <v>-760</v>
      </c>
      <c r="U424" s="5" t="s">
        <v>31</v>
      </c>
      <c r="V424" s="6"/>
      <c r="W424" s="7" t="s">
        <v>13</v>
      </c>
      <c r="X424" s="6"/>
      <c r="Y424" s="6">
        <f>SUM(Y414:Y423)</f>
        <v>-8244.2000000000007</v>
      </c>
      <c r="AA424" s="8" t="s">
        <v>89</v>
      </c>
      <c r="AB424" s="9"/>
      <c r="AC424" s="7" t="s">
        <v>23</v>
      </c>
      <c r="AD424" s="9"/>
      <c r="AE424" s="9">
        <v>-95</v>
      </c>
      <c r="AG424" s="2" t="s">
        <v>7</v>
      </c>
      <c r="AH424" s="2" t="s">
        <v>163</v>
      </c>
      <c r="AI424" s="1"/>
      <c r="AJ424" s="1"/>
      <c r="AK424" s="1"/>
    </row>
    <row r="425" spans="3:37" x14ac:dyDescent="0.25">
      <c r="C425" s="8" t="s">
        <v>91</v>
      </c>
      <c r="D425" s="9">
        <v>-1</v>
      </c>
      <c r="E425" s="7" t="s">
        <v>13</v>
      </c>
      <c r="F425" s="9">
        <v>1705</v>
      </c>
      <c r="G425" s="9">
        <f t="shared" si="49"/>
        <v>-1705</v>
      </c>
      <c r="I425" s="8" t="s">
        <v>91</v>
      </c>
      <c r="J425" s="9">
        <v>-1</v>
      </c>
      <c r="K425" s="7" t="s">
        <v>13</v>
      </c>
      <c r="L425" s="9">
        <v>1705</v>
      </c>
      <c r="M425" s="9">
        <f t="shared" si="50"/>
        <v>-1705</v>
      </c>
      <c r="O425" s="8" t="s">
        <v>26</v>
      </c>
      <c r="P425" s="9">
        <v>-30</v>
      </c>
      <c r="Q425" s="7" t="s">
        <v>27</v>
      </c>
      <c r="R425" s="10"/>
      <c r="S425" s="9"/>
      <c r="U425" s="5" t="s">
        <v>32</v>
      </c>
      <c r="V425" s="6"/>
      <c r="W425" s="7" t="s">
        <v>13</v>
      </c>
      <c r="X425" s="6"/>
      <c r="Y425" s="6">
        <f>SUM(Y412,Y424)</f>
        <v>3949.7999999999993</v>
      </c>
      <c r="AA425" s="8" t="s">
        <v>94</v>
      </c>
      <c r="AB425" s="9"/>
      <c r="AC425" s="7" t="s">
        <v>23</v>
      </c>
      <c r="AD425" s="9"/>
      <c r="AE425" s="9">
        <v>-52</v>
      </c>
      <c r="AG425" s="2" t="s">
        <v>9</v>
      </c>
      <c r="AH425" s="2" t="s">
        <v>149</v>
      </c>
      <c r="AI425" s="1"/>
      <c r="AJ425" s="1"/>
      <c r="AK425" s="1"/>
    </row>
    <row r="426" spans="3:37" x14ac:dyDescent="0.25">
      <c r="C426" s="8" t="s">
        <v>164</v>
      </c>
      <c r="D426" s="9">
        <v>-1</v>
      </c>
      <c r="E426" s="7" t="s">
        <v>13</v>
      </c>
      <c r="F426" s="9">
        <v>1225</v>
      </c>
      <c r="G426" s="9">
        <f t="shared" si="49"/>
        <v>-1225</v>
      </c>
      <c r="I426" s="8" t="s">
        <v>164</v>
      </c>
      <c r="J426" s="9">
        <v>-1</v>
      </c>
      <c r="K426" s="7" t="s">
        <v>13</v>
      </c>
      <c r="L426" s="9">
        <v>1225</v>
      </c>
      <c r="M426" s="9">
        <f t="shared" si="50"/>
        <v>-1225</v>
      </c>
      <c r="O426" s="8" t="s">
        <v>28</v>
      </c>
      <c r="P426" s="9"/>
      <c r="Q426" s="7" t="s">
        <v>23</v>
      </c>
      <c r="R426" s="9"/>
      <c r="S426" s="9">
        <v>-237</v>
      </c>
      <c r="U426" s="8" t="s">
        <v>13</v>
      </c>
      <c r="V426" s="9"/>
      <c r="W426" s="7" t="s">
        <v>13</v>
      </c>
      <c r="X426" s="9"/>
      <c r="Y426" s="9"/>
      <c r="AA426" s="8" t="s">
        <v>30</v>
      </c>
      <c r="AB426" s="9">
        <v>-169</v>
      </c>
      <c r="AC426" s="7" t="s">
        <v>23</v>
      </c>
      <c r="AD426" s="10">
        <v>2.6</v>
      </c>
      <c r="AE426" s="9">
        <f>AB426*AD426</f>
        <v>-439.40000000000003</v>
      </c>
      <c r="AG426" s="1"/>
      <c r="AH426" s="1"/>
      <c r="AI426" s="1"/>
      <c r="AJ426" s="1"/>
      <c r="AK426" s="1"/>
    </row>
    <row r="427" spans="3:37" x14ac:dyDescent="0.25">
      <c r="C427" s="8" t="s">
        <v>165</v>
      </c>
      <c r="D427" s="9">
        <v>-2</v>
      </c>
      <c r="E427" s="7" t="s">
        <v>13</v>
      </c>
      <c r="F427" s="9">
        <v>125</v>
      </c>
      <c r="G427" s="9">
        <f t="shared" si="49"/>
        <v>-250</v>
      </c>
      <c r="I427" s="8" t="s">
        <v>165</v>
      </c>
      <c r="J427" s="9">
        <v>-2</v>
      </c>
      <c r="K427" s="7" t="s">
        <v>13</v>
      </c>
      <c r="L427" s="9">
        <v>125</v>
      </c>
      <c r="M427" s="9">
        <f t="shared" si="50"/>
        <v>-250</v>
      </c>
      <c r="O427" s="8" t="s">
        <v>29</v>
      </c>
      <c r="P427" s="9"/>
      <c r="Q427" s="7" t="s">
        <v>23</v>
      </c>
      <c r="R427" s="9"/>
      <c r="S427" s="9">
        <v>-462</v>
      </c>
      <c r="U427" s="5" t="s">
        <v>33</v>
      </c>
      <c r="V427" s="6"/>
      <c r="W427" s="7" t="s">
        <v>13</v>
      </c>
      <c r="X427" s="6"/>
      <c r="Y427" s="6"/>
      <c r="AA427" s="5" t="s">
        <v>31</v>
      </c>
      <c r="AB427" s="6"/>
      <c r="AC427" s="7" t="s">
        <v>13</v>
      </c>
      <c r="AD427" s="6"/>
      <c r="AE427" s="6">
        <f>SUM(AE417:AE426)</f>
        <v>-5777.4</v>
      </c>
      <c r="AG427" s="3" t="s">
        <v>11</v>
      </c>
      <c r="AH427" s="4" t="s">
        <v>12</v>
      </c>
      <c r="AI427" s="4" t="s">
        <v>13</v>
      </c>
      <c r="AJ427" s="4" t="s">
        <v>14</v>
      </c>
      <c r="AK427" s="4" t="s">
        <v>15</v>
      </c>
    </row>
    <row r="428" spans="3:37" x14ac:dyDescent="0.25">
      <c r="C428" s="8" t="s">
        <v>166</v>
      </c>
      <c r="D428" s="9">
        <v>-100</v>
      </c>
      <c r="E428" s="7" t="s">
        <v>13</v>
      </c>
      <c r="F428" s="9">
        <v>10</v>
      </c>
      <c r="G428" s="9">
        <f t="shared" si="49"/>
        <v>-1000</v>
      </c>
      <c r="I428" s="8" t="s">
        <v>166</v>
      </c>
      <c r="J428" s="9">
        <v>-100</v>
      </c>
      <c r="K428" s="7" t="s">
        <v>13</v>
      </c>
      <c r="L428" s="9">
        <v>7</v>
      </c>
      <c r="M428" s="9">
        <f t="shared" si="50"/>
        <v>-700</v>
      </c>
      <c r="O428" s="8" t="s">
        <v>89</v>
      </c>
      <c r="P428" s="9"/>
      <c r="Q428" s="7" t="s">
        <v>23</v>
      </c>
      <c r="R428" s="9"/>
      <c r="S428" s="9">
        <v>-95</v>
      </c>
      <c r="U428" s="8" t="s">
        <v>34</v>
      </c>
      <c r="V428" s="9">
        <v>-1</v>
      </c>
      <c r="W428" s="7" t="s">
        <v>13</v>
      </c>
      <c r="X428" s="9">
        <v>652.5</v>
      </c>
      <c r="Y428" s="9">
        <f t="shared" ref="Y428:Y436" si="51">V428*X428</f>
        <v>-652.5</v>
      </c>
      <c r="AA428" s="5" t="s">
        <v>32</v>
      </c>
      <c r="AB428" s="6"/>
      <c r="AC428" s="7" t="s">
        <v>13</v>
      </c>
      <c r="AD428" s="6"/>
      <c r="AE428" s="6">
        <f>SUM(AE415,AE427)</f>
        <v>5814.6</v>
      </c>
      <c r="AG428" s="5" t="s">
        <v>16</v>
      </c>
      <c r="AH428" s="6"/>
      <c r="AI428" s="7" t="s">
        <v>13</v>
      </c>
      <c r="AJ428" s="6"/>
      <c r="AK428" s="6"/>
    </row>
    <row r="429" spans="3:37" x14ac:dyDescent="0.25">
      <c r="C429" s="8" t="s">
        <v>43</v>
      </c>
      <c r="D429" s="9"/>
      <c r="E429" s="7" t="s">
        <v>13</v>
      </c>
      <c r="F429" s="9"/>
      <c r="G429" s="9">
        <v>-800</v>
      </c>
      <c r="I429" s="8" t="s">
        <v>43</v>
      </c>
      <c r="J429" s="9"/>
      <c r="K429" s="7" t="s">
        <v>13</v>
      </c>
      <c r="L429" s="9"/>
      <c r="M429" s="9">
        <v>-750</v>
      </c>
      <c r="O429" s="8" t="s">
        <v>94</v>
      </c>
      <c r="P429" s="9"/>
      <c r="Q429" s="7" t="s">
        <v>23</v>
      </c>
      <c r="R429" s="9"/>
      <c r="S429" s="9">
        <v>-52</v>
      </c>
      <c r="U429" s="8" t="s">
        <v>36</v>
      </c>
      <c r="V429" s="9">
        <v>-2</v>
      </c>
      <c r="W429" s="7" t="s">
        <v>13</v>
      </c>
      <c r="X429" s="9">
        <v>95</v>
      </c>
      <c r="Y429" s="9">
        <f t="shared" si="51"/>
        <v>-190</v>
      </c>
      <c r="AA429" s="8" t="s">
        <v>13</v>
      </c>
      <c r="AB429" s="9"/>
      <c r="AC429" s="7" t="s">
        <v>13</v>
      </c>
      <c r="AD429" s="9"/>
      <c r="AE429" s="9"/>
      <c r="AG429" s="8" t="s">
        <v>17</v>
      </c>
      <c r="AH429" s="9">
        <v>9700</v>
      </c>
      <c r="AI429" s="7" t="s">
        <v>18</v>
      </c>
      <c r="AJ429" s="10"/>
      <c r="AK429" s="9"/>
    </row>
    <row r="430" spans="3:37" x14ac:dyDescent="0.25">
      <c r="C430" s="5" t="s">
        <v>44</v>
      </c>
      <c r="D430" s="6"/>
      <c r="E430" s="7" t="s">
        <v>13</v>
      </c>
      <c r="F430" s="6"/>
      <c r="G430" s="6">
        <f>SUM(G419:G429)</f>
        <v>-7262.5</v>
      </c>
      <c r="I430" s="5" t="s">
        <v>44</v>
      </c>
      <c r="J430" s="6"/>
      <c r="K430" s="7" t="s">
        <v>13</v>
      </c>
      <c r="L430" s="6"/>
      <c r="M430" s="6">
        <f>SUM(M419:M429)</f>
        <v>-6923</v>
      </c>
      <c r="O430" s="8" t="s">
        <v>30</v>
      </c>
      <c r="P430" s="9">
        <v>-169</v>
      </c>
      <c r="Q430" s="7" t="s">
        <v>23</v>
      </c>
      <c r="R430" s="10">
        <v>2.6</v>
      </c>
      <c r="S430" s="9">
        <f>P430*R430</f>
        <v>-439.40000000000003</v>
      </c>
      <c r="U430" s="8" t="s">
        <v>78</v>
      </c>
      <c r="V430" s="9">
        <v>-1</v>
      </c>
      <c r="W430" s="7" t="s">
        <v>13</v>
      </c>
      <c r="X430" s="9">
        <v>380</v>
      </c>
      <c r="Y430" s="9">
        <f t="shared" si="51"/>
        <v>-380</v>
      </c>
      <c r="AA430" s="5" t="s">
        <v>33</v>
      </c>
      <c r="AB430" s="6"/>
      <c r="AC430" s="7" t="s">
        <v>13</v>
      </c>
      <c r="AD430" s="6"/>
      <c r="AE430" s="6"/>
      <c r="AG430" s="8" t="s">
        <v>19</v>
      </c>
      <c r="AH430" s="9">
        <v>9200</v>
      </c>
      <c r="AI430" s="7" t="s">
        <v>18</v>
      </c>
      <c r="AJ430" s="10">
        <v>1.26</v>
      </c>
      <c r="AK430" s="9">
        <f>AH430*AJ430</f>
        <v>11592</v>
      </c>
    </row>
    <row r="431" spans="3:37" x14ac:dyDescent="0.25">
      <c r="C431" s="8" t="s">
        <v>45</v>
      </c>
      <c r="D431" s="9"/>
      <c r="E431" s="7" t="s">
        <v>13</v>
      </c>
      <c r="F431" s="9"/>
      <c r="G431" s="9">
        <f>SUM(G416,G430)</f>
        <v>1015.2999999999993</v>
      </c>
      <c r="I431" s="8" t="s">
        <v>45</v>
      </c>
      <c r="J431" s="9"/>
      <c r="K431" s="7" t="s">
        <v>13</v>
      </c>
      <c r="L431" s="9"/>
      <c r="M431" s="9">
        <f>SUM(M416,M430)</f>
        <v>1683.6000000000004</v>
      </c>
      <c r="O431" s="5" t="s">
        <v>31</v>
      </c>
      <c r="P431" s="6"/>
      <c r="Q431" s="7" t="s">
        <v>13</v>
      </c>
      <c r="R431" s="6"/>
      <c r="S431" s="6">
        <f>SUM(S422:S430)</f>
        <v>-2735.4</v>
      </c>
      <c r="U431" s="8" t="s">
        <v>39</v>
      </c>
      <c r="V431" s="9">
        <v>-1</v>
      </c>
      <c r="W431" s="7" t="s">
        <v>13</v>
      </c>
      <c r="X431" s="9">
        <v>165</v>
      </c>
      <c r="Y431" s="9">
        <f t="shared" si="51"/>
        <v>-165</v>
      </c>
      <c r="AA431" s="8" t="s">
        <v>34</v>
      </c>
      <c r="AB431" s="9">
        <v>-1</v>
      </c>
      <c r="AC431" s="7" t="s">
        <v>13</v>
      </c>
      <c r="AD431" s="9">
        <v>653</v>
      </c>
      <c r="AE431" s="9">
        <f t="shared" ref="AE431:AE439" si="52">AB431*AD431</f>
        <v>-653</v>
      </c>
      <c r="AG431" s="5" t="s">
        <v>20</v>
      </c>
      <c r="AH431" s="6"/>
      <c r="AI431" s="7" t="s">
        <v>13</v>
      </c>
      <c r="AJ431" s="6"/>
      <c r="AK431" s="6">
        <f>SUM(AK429:AK430)</f>
        <v>11592</v>
      </c>
    </row>
    <row r="432" spans="3:37" x14ac:dyDescent="0.25">
      <c r="C432" s="1"/>
      <c r="D432" s="1"/>
      <c r="E432" s="1"/>
      <c r="F432" s="1"/>
      <c r="G432" s="1"/>
      <c r="I432" s="1"/>
      <c r="J432" s="1"/>
      <c r="K432" s="1"/>
      <c r="L432" s="1"/>
      <c r="M432" s="1"/>
      <c r="O432" s="5" t="s">
        <v>32</v>
      </c>
      <c r="P432" s="6"/>
      <c r="Q432" s="7" t="s">
        <v>13</v>
      </c>
      <c r="R432" s="6"/>
      <c r="S432" s="6">
        <f>SUM(S420,S431)</f>
        <v>8856.6</v>
      </c>
      <c r="U432" s="8" t="s">
        <v>90</v>
      </c>
      <c r="V432" s="9">
        <v>-3</v>
      </c>
      <c r="W432" s="7" t="s">
        <v>13</v>
      </c>
      <c r="X432" s="9">
        <v>140</v>
      </c>
      <c r="Y432" s="9">
        <f t="shared" si="51"/>
        <v>-420</v>
      </c>
      <c r="AA432" s="8" t="s">
        <v>36</v>
      </c>
      <c r="AB432" s="9">
        <v>-2</v>
      </c>
      <c r="AC432" s="7" t="s">
        <v>13</v>
      </c>
      <c r="AD432" s="9">
        <v>95</v>
      </c>
      <c r="AE432" s="9">
        <f t="shared" si="52"/>
        <v>-190</v>
      </c>
      <c r="AG432" s="8" t="s">
        <v>13</v>
      </c>
      <c r="AH432" s="9"/>
      <c r="AI432" s="7" t="s">
        <v>13</v>
      </c>
      <c r="AJ432" s="9"/>
      <c r="AK432" s="9"/>
    </row>
    <row r="433" spans="3:37" x14ac:dyDescent="0.25">
      <c r="C433" s="1"/>
      <c r="D433" s="1"/>
      <c r="E433" s="1"/>
      <c r="F433" s="1"/>
      <c r="G433" s="1"/>
      <c r="I433" s="1"/>
      <c r="J433" s="1"/>
      <c r="K433" s="1"/>
      <c r="L433" s="1"/>
      <c r="M433" s="1"/>
      <c r="O433" s="8" t="s">
        <v>13</v>
      </c>
      <c r="P433" s="9"/>
      <c r="Q433" s="7" t="s">
        <v>13</v>
      </c>
      <c r="R433" s="9"/>
      <c r="S433" s="9"/>
      <c r="U433" s="8" t="s">
        <v>91</v>
      </c>
      <c r="V433" s="9">
        <v>-1</v>
      </c>
      <c r="W433" s="7" t="s">
        <v>13</v>
      </c>
      <c r="X433" s="9">
        <v>1705</v>
      </c>
      <c r="Y433" s="9">
        <f t="shared" si="51"/>
        <v>-1705</v>
      </c>
      <c r="AA433" s="8" t="s">
        <v>78</v>
      </c>
      <c r="AB433" s="9">
        <v>-1</v>
      </c>
      <c r="AC433" s="7" t="s">
        <v>13</v>
      </c>
      <c r="AD433" s="9">
        <v>380</v>
      </c>
      <c r="AE433" s="9">
        <f t="shared" si="52"/>
        <v>-380</v>
      </c>
      <c r="AG433" s="5" t="s">
        <v>21</v>
      </c>
      <c r="AH433" s="6"/>
      <c r="AI433" s="7" t="s">
        <v>13</v>
      </c>
      <c r="AJ433" s="6"/>
      <c r="AK433" s="6"/>
    </row>
    <row r="434" spans="3:37" x14ac:dyDescent="0.25">
      <c r="C434" s="1"/>
      <c r="D434" s="1"/>
      <c r="E434" s="1"/>
      <c r="F434" s="1"/>
      <c r="G434" s="1"/>
      <c r="I434" s="1"/>
      <c r="J434" s="1"/>
      <c r="K434" s="1"/>
      <c r="L434" s="1"/>
      <c r="M434" s="1"/>
      <c r="O434" s="5" t="s">
        <v>33</v>
      </c>
      <c r="P434" s="6"/>
      <c r="Q434" s="7" t="s">
        <v>13</v>
      </c>
      <c r="R434" s="6"/>
      <c r="S434" s="6"/>
      <c r="U434" s="8" t="s">
        <v>164</v>
      </c>
      <c r="V434" s="9">
        <v>-1</v>
      </c>
      <c r="W434" s="7" t="s">
        <v>13</v>
      </c>
      <c r="X434" s="9">
        <v>1225</v>
      </c>
      <c r="Y434" s="9">
        <f t="shared" si="51"/>
        <v>-1225</v>
      </c>
      <c r="AA434" s="8" t="s">
        <v>39</v>
      </c>
      <c r="AB434" s="9">
        <v>-1</v>
      </c>
      <c r="AC434" s="7" t="s">
        <v>13</v>
      </c>
      <c r="AD434" s="9">
        <v>175</v>
      </c>
      <c r="AE434" s="9">
        <f t="shared" si="52"/>
        <v>-175</v>
      </c>
      <c r="AG434" s="8" t="s">
        <v>88</v>
      </c>
      <c r="AH434" s="9">
        <v>-200</v>
      </c>
      <c r="AI434" s="7" t="s">
        <v>25</v>
      </c>
      <c r="AJ434" s="10">
        <v>3.45</v>
      </c>
      <c r="AK434" s="9">
        <f>AH434*AJ434</f>
        <v>-690</v>
      </c>
    </row>
    <row r="435" spans="3:37" x14ac:dyDescent="0.25">
      <c r="C435" s="2" t="s">
        <v>49</v>
      </c>
      <c r="D435" s="1"/>
      <c r="E435" s="1"/>
      <c r="F435" s="1"/>
      <c r="G435" s="1"/>
      <c r="I435" s="2" t="s">
        <v>49</v>
      </c>
      <c r="J435" s="1"/>
      <c r="K435" s="1"/>
      <c r="L435" s="1"/>
      <c r="M435" s="1"/>
      <c r="O435" s="8" t="s">
        <v>34</v>
      </c>
      <c r="P435" s="9">
        <v>-1</v>
      </c>
      <c r="Q435" s="7" t="s">
        <v>13</v>
      </c>
      <c r="R435" s="9">
        <v>653</v>
      </c>
      <c r="S435" s="9">
        <f t="shared" ref="S435:S444" si="53">P435*R435</f>
        <v>-653</v>
      </c>
      <c r="U435" s="8" t="s">
        <v>165</v>
      </c>
      <c r="V435" s="9">
        <v>-2</v>
      </c>
      <c r="W435" s="7" t="s">
        <v>13</v>
      </c>
      <c r="X435" s="9">
        <v>125</v>
      </c>
      <c r="Y435" s="9">
        <f t="shared" si="51"/>
        <v>-250</v>
      </c>
      <c r="AA435" s="8" t="s">
        <v>90</v>
      </c>
      <c r="AB435" s="9">
        <v>-3</v>
      </c>
      <c r="AC435" s="7" t="s">
        <v>13</v>
      </c>
      <c r="AD435" s="9">
        <v>140</v>
      </c>
      <c r="AE435" s="9">
        <f t="shared" si="52"/>
        <v>-420</v>
      </c>
      <c r="AG435" s="8" t="s">
        <v>24</v>
      </c>
      <c r="AH435" s="9">
        <v>-199</v>
      </c>
      <c r="AI435" s="7" t="s">
        <v>25</v>
      </c>
      <c r="AJ435" s="10">
        <v>8</v>
      </c>
      <c r="AK435" s="9">
        <f>AH435*AJ435</f>
        <v>-1592</v>
      </c>
    </row>
    <row r="436" spans="3:37" x14ac:dyDescent="0.25">
      <c r="C436" s="1"/>
      <c r="D436" s="1"/>
      <c r="E436" s="1"/>
      <c r="F436" s="1"/>
      <c r="G436" s="1"/>
      <c r="I436" s="1"/>
      <c r="J436" s="1"/>
      <c r="K436" s="1"/>
      <c r="L436" s="1"/>
      <c r="M436" s="1"/>
      <c r="O436" s="8" t="s">
        <v>35</v>
      </c>
      <c r="P436" s="9">
        <v>-30</v>
      </c>
      <c r="Q436" s="7" t="s">
        <v>13</v>
      </c>
      <c r="R436" s="9">
        <v>19</v>
      </c>
      <c r="S436" s="9">
        <f t="shared" si="53"/>
        <v>-570</v>
      </c>
      <c r="U436" s="8" t="s">
        <v>166</v>
      </c>
      <c r="V436" s="9">
        <v>-100</v>
      </c>
      <c r="W436" s="7" t="s">
        <v>13</v>
      </c>
      <c r="X436" s="9">
        <v>10</v>
      </c>
      <c r="Y436" s="9">
        <f t="shared" si="51"/>
        <v>-1000</v>
      </c>
      <c r="AA436" s="8" t="s">
        <v>91</v>
      </c>
      <c r="AB436" s="9">
        <v>-1</v>
      </c>
      <c r="AC436" s="7" t="s">
        <v>13</v>
      </c>
      <c r="AD436" s="9">
        <v>1705</v>
      </c>
      <c r="AE436" s="9">
        <f t="shared" si="52"/>
        <v>-1705</v>
      </c>
      <c r="AG436" s="8" t="s">
        <v>106</v>
      </c>
      <c r="AH436" s="9">
        <v>-24</v>
      </c>
      <c r="AI436" s="7" t="s">
        <v>25</v>
      </c>
      <c r="AJ436" s="10">
        <v>15</v>
      </c>
      <c r="AK436" s="9">
        <f>AH436*AJ436</f>
        <v>-360</v>
      </c>
    </row>
    <row r="437" spans="3:37" x14ac:dyDescent="0.25">
      <c r="C437" s="1" t="s">
        <v>95</v>
      </c>
      <c r="D437" s="1"/>
      <c r="E437" s="1"/>
      <c r="F437" s="1"/>
      <c r="G437" s="1"/>
      <c r="I437" s="1" t="s">
        <v>95</v>
      </c>
      <c r="J437" s="1"/>
      <c r="K437" s="1"/>
      <c r="L437" s="1"/>
      <c r="M437" s="1"/>
      <c r="O437" s="8" t="s">
        <v>36</v>
      </c>
      <c r="P437" s="9">
        <v>-1</v>
      </c>
      <c r="Q437" s="7" t="s">
        <v>13</v>
      </c>
      <c r="R437" s="9">
        <v>95</v>
      </c>
      <c r="S437" s="9">
        <f t="shared" si="53"/>
        <v>-95</v>
      </c>
      <c r="U437" s="8" t="s">
        <v>43</v>
      </c>
      <c r="V437" s="9"/>
      <c r="W437" s="7" t="s">
        <v>13</v>
      </c>
      <c r="X437" s="9"/>
      <c r="Y437" s="9">
        <v>-800</v>
      </c>
      <c r="AA437" s="8" t="s">
        <v>164</v>
      </c>
      <c r="AB437" s="9">
        <v>-1</v>
      </c>
      <c r="AC437" s="7" t="s">
        <v>13</v>
      </c>
      <c r="AD437" s="9">
        <v>1225</v>
      </c>
      <c r="AE437" s="9">
        <f t="shared" si="52"/>
        <v>-1225</v>
      </c>
      <c r="AG437" s="8" t="s">
        <v>150</v>
      </c>
      <c r="AH437" s="9">
        <v>-152</v>
      </c>
      <c r="AI437" s="7" t="s">
        <v>25</v>
      </c>
      <c r="AJ437" s="10">
        <v>8</v>
      </c>
      <c r="AK437" s="9">
        <f>AH437*AJ437</f>
        <v>-1216</v>
      </c>
    </row>
    <row r="438" spans="3:37" x14ac:dyDescent="0.25">
      <c r="C438" s="2" t="s">
        <v>1</v>
      </c>
      <c r="D438" s="2" t="s">
        <v>2</v>
      </c>
      <c r="E438" s="1"/>
      <c r="F438" s="1"/>
      <c r="G438" s="1"/>
      <c r="I438" s="2" t="s">
        <v>1</v>
      </c>
      <c r="J438" s="2" t="s">
        <v>2</v>
      </c>
      <c r="K438" s="1"/>
      <c r="L438" s="1"/>
      <c r="M438" s="1"/>
      <c r="O438" s="8" t="s">
        <v>78</v>
      </c>
      <c r="P438" s="9">
        <v>-1</v>
      </c>
      <c r="Q438" s="7" t="s">
        <v>13</v>
      </c>
      <c r="R438" s="9">
        <v>380</v>
      </c>
      <c r="S438" s="9">
        <f t="shared" si="53"/>
        <v>-380</v>
      </c>
      <c r="U438" s="5" t="s">
        <v>44</v>
      </c>
      <c r="V438" s="6"/>
      <c r="W438" s="7" t="s">
        <v>13</v>
      </c>
      <c r="X438" s="6"/>
      <c r="Y438" s="6">
        <f>SUM(Y428:Y437)</f>
        <v>-6787.5</v>
      </c>
      <c r="AA438" s="8" t="s">
        <v>165</v>
      </c>
      <c r="AB438" s="9">
        <v>-2</v>
      </c>
      <c r="AC438" s="7" t="s">
        <v>13</v>
      </c>
      <c r="AD438" s="9">
        <v>125</v>
      </c>
      <c r="AE438" s="9">
        <f t="shared" si="52"/>
        <v>-250</v>
      </c>
      <c r="AG438" s="8" t="s">
        <v>28</v>
      </c>
      <c r="AH438" s="9"/>
      <c r="AI438" s="7" t="s">
        <v>23</v>
      </c>
      <c r="AJ438" s="9"/>
      <c r="AK438" s="9">
        <v>-237</v>
      </c>
    </row>
    <row r="439" spans="3:37" x14ac:dyDescent="0.25">
      <c r="C439" s="2" t="s">
        <v>3</v>
      </c>
      <c r="D439" s="2" t="s">
        <v>4</v>
      </c>
      <c r="E439" s="1"/>
      <c r="F439" s="1"/>
      <c r="G439" s="1"/>
      <c r="I439" s="2" t="s">
        <v>3</v>
      </c>
      <c r="J439" s="2" t="s">
        <v>146</v>
      </c>
      <c r="K439" s="1"/>
      <c r="L439" s="1"/>
      <c r="M439" s="1"/>
      <c r="O439" s="8" t="s">
        <v>39</v>
      </c>
      <c r="P439" s="9">
        <v>-1</v>
      </c>
      <c r="Q439" s="7" t="s">
        <v>13</v>
      </c>
      <c r="R439" s="9">
        <v>175</v>
      </c>
      <c r="S439" s="9">
        <f t="shared" si="53"/>
        <v>-175</v>
      </c>
      <c r="U439" s="8" t="s">
        <v>45</v>
      </c>
      <c r="V439" s="9"/>
      <c r="W439" s="7" t="s">
        <v>13</v>
      </c>
      <c r="X439" s="9"/>
      <c r="Y439" s="9">
        <f>SUM(Y425,Y438)</f>
        <v>-2837.7000000000007</v>
      </c>
      <c r="AA439" s="8" t="s">
        <v>166</v>
      </c>
      <c r="AB439" s="9">
        <v>-100</v>
      </c>
      <c r="AC439" s="7" t="s">
        <v>13</v>
      </c>
      <c r="AD439" s="9">
        <v>7</v>
      </c>
      <c r="AE439" s="9">
        <f t="shared" si="52"/>
        <v>-700</v>
      </c>
      <c r="AG439" s="8" t="s">
        <v>29</v>
      </c>
      <c r="AH439" s="9"/>
      <c r="AI439" s="7" t="s">
        <v>23</v>
      </c>
      <c r="AJ439" s="9"/>
      <c r="AK439" s="9">
        <v>-462</v>
      </c>
    </row>
    <row r="440" spans="3:37" x14ac:dyDescent="0.25">
      <c r="C440" s="2" t="s">
        <v>5</v>
      </c>
      <c r="D440" s="2" t="s">
        <v>6</v>
      </c>
      <c r="E440" s="1"/>
      <c r="F440" s="1"/>
      <c r="G440" s="1"/>
      <c r="I440" s="2" t="s">
        <v>5</v>
      </c>
      <c r="J440" s="2" t="s">
        <v>6</v>
      </c>
      <c r="K440" s="1"/>
      <c r="L440" s="1"/>
      <c r="M440" s="1"/>
      <c r="O440" s="8" t="s">
        <v>90</v>
      </c>
      <c r="P440" s="9">
        <v>-3</v>
      </c>
      <c r="Q440" s="7" t="s">
        <v>13</v>
      </c>
      <c r="R440" s="9">
        <v>140</v>
      </c>
      <c r="S440" s="9">
        <f t="shared" si="53"/>
        <v>-420</v>
      </c>
      <c r="U440" s="1"/>
      <c r="V440" s="1"/>
      <c r="W440" s="1"/>
      <c r="X440" s="1"/>
      <c r="Y440" s="1"/>
      <c r="AA440" s="8" t="s">
        <v>43</v>
      </c>
      <c r="AB440" s="9"/>
      <c r="AC440" s="7" t="s">
        <v>13</v>
      </c>
      <c r="AD440" s="9"/>
      <c r="AE440" s="9">
        <v>-750</v>
      </c>
      <c r="AG440" s="8" t="s">
        <v>89</v>
      </c>
      <c r="AH440" s="9"/>
      <c r="AI440" s="7" t="s">
        <v>23</v>
      </c>
      <c r="AJ440" s="9"/>
      <c r="AK440" s="9">
        <v>-95</v>
      </c>
    </row>
    <row r="441" spans="3:37" x14ac:dyDescent="0.25">
      <c r="C441" s="2" t="s">
        <v>7</v>
      </c>
      <c r="D441" s="2" t="s">
        <v>163</v>
      </c>
      <c r="E441" s="1"/>
      <c r="F441" s="1"/>
      <c r="G441" s="1"/>
      <c r="I441" s="2" t="s">
        <v>7</v>
      </c>
      <c r="J441" s="2" t="s">
        <v>163</v>
      </c>
      <c r="K441" s="1"/>
      <c r="L441" s="1"/>
      <c r="M441" s="1"/>
      <c r="O441" s="8" t="s">
        <v>91</v>
      </c>
      <c r="P441" s="9">
        <v>-1</v>
      </c>
      <c r="Q441" s="7" t="s">
        <v>13</v>
      </c>
      <c r="R441" s="9">
        <v>1705</v>
      </c>
      <c r="S441" s="9">
        <f t="shared" si="53"/>
        <v>-1705</v>
      </c>
      <c r="U441" s="1"/>
      <c r="V441" s="1"/>
      <c r="W441" s="1"/>
      <c r="X441" s="1"/>
      <c r="Y441" s="1"/>
      <c r="AA441" s="5" t="s">
        <v>44</v>
      </c>
      <c r="AB441" s="6"/>
      <c r="AC441" s="7" t="s">
        <v>13</v>
      </c>
      <c r="AD441" s="6"/>
      <c r="AE441" s="6">
        <f>SUM(AE431:AE440)</f>
        <v>-6448</v>
      </c>
      <c r="AG441" s="8" t="s">
        <v>94</v>
      </c>
      <c r="AH441" s="9"/>
      <c r="AI441" s="7" t="s">
        <v>23</v>
      </c>
      <c r="AJ441" s="9"/>
      <c r="AK441" s="9">
        <v>-52</v>
      </c>
    </row>
    <row r="442" spans="3:37" x14ac:dyDescent="0.25">
      <c r="C442" s="2" t="s">
        <v>9</v>
      </c>
      <c r="D442" s="2" t="s">
        <v>10</v>
      </c>
      <c r="E442" s="1"/>
      <c r="F442" s="1"/>
      <c r="G442" s="1"/>
      <c r="I442" s="2" t="s">
        <v>9</v>
      </c>
      <c r="J442" s="2" t="s">
        <v>10</v>
      </c>
      <c r="K442" s="1"/>
      <c r="L442" s="1"/>
      <c r="M442" s="1"/>
      <c r="O442" s="8" t="s">
        <v>164</v>
      </c>
      <c r="P442" s="9">
        <v>-1</v>
      </c>
      <c r="Q442" s="7" t="s">
        <v>13</v>
      </c>
      <c r="R442" s="9">
        <v>1225</v>
      </c>
      <c r="S442" s="9">
        <f t="shared" si="53"/>
        <v>-1225</v>
      </c>
      <c r="U442" s="1"/>
      <c r="V442" s="1"/>
      <c r="W442" s="1"/>
      <c r="X442" s="1"/>
      <c r="Y442" s="1"/>
      <c r="AA442" s="8" t="s">
        <v>45</v>
      </c>
      <c r="AB442" s="9"/>
      <c r="AC442" s="7" t="s">
        <v>13</v>
      </c>
      <c r="AD442" s="9"/>
      <c r="AE442" s="9">
        <f>SUM(AE428,AE441)</f>
        <v>-633.39999999999964</v>
      </c>
      <c r="AG442" s="8" t="s">
        <v>30</v>
      </c>
      <c r="AH442" s="9">
        <v>-169</v>
      </c>
      <c r="AI442" s="7" t="s">
        <v>23</v>
      </c>
      <c r="AJ442" s="10">
        <v>2.6</v>
      </c>
      <c r="AK442" s="9">
        <f>AH442*AJ442</f>
        <v>-439.40000000000003</v>
      </c>
    </row>
    <row r="443" spans="3:37" x14ac:dyDescent="0.25">
      <c r="C443" s="1"/>
      <c r="D443" s="1"/>
      <c r="E443" s="1"/>
      <c r="F443" s="1"/>
      <c r="G443" s="1"/>
      <c r="I443" s="1"/>
      <c r="J443" s="1"/>
      <c r="K443" s="1"/>
      <c r="L443" s="1"/>
      <c r="M443" s="1"/>
      <c r="O443" s="8" t="s">
        <v>165</v>
      </c>
      <c r="P443" s="9">
        <v>-2</v>
      </c>
      <c r="Q443" s="7" t="s">
        <v>13</v>
      </c>
      <c r="R443" s="9">
        <v>125</v>
      </c>
      <c r="S443" s="9">
        <f t="shared" si="53"/>
        <v>-250</v>
      </c>
      <c r="U443" s="2" t="s">
        <v>49</v>
      </c>
      <c r="V443" s="1"/>
      <c r="W443" s="1"/>
      <c r="X443" s="1"/>
      <c r="Y443" s="1"/>
      <c r="AA443" s="1"/>
      <c r="AB443" s="1"/>
      <c r="AC443" s="1"/>
      <c r="AD443" s="1"/>
      <c r="AE443" s="1"/>
      <c r="AG443" s="5" t="s">
        <v>31</v>
      </c>
      <c r="AH443" s="6"/>
      <c r="AI443" s="7" t="s">
        <v>13</v>
      </c>
      <c r="AJ443" s="6"/>
      <c r="AK443" s="6">
        <f>SUM(AK433:AK442)</f>
        <v>-5143.3999999999996</v>
      </c>
    </row>
    <row r="444" spans="3:37" x14ac:dyDescent="0.25">
      <c r="C444" s="3" t="s">
        <v>11</v>
      </c>
      <c r="D444" s="4" t="s">
        <v>12</v>
      </c>
      <c r="E444" s="4" t="s">
        <v>13</v>
      </c>
      <c r="F444" s="4" t="s">
        <v>14</v>
      </c>
      <c r="G444" s="4" t="s">
        <v>15</v>
      </c>
      <c r="I444" s="3" t="s">
        <v>11</v>
      </c>
      <c r="J444" s="4" t="s">
        <v>12</v>
      </c>
      <c r="K444" s="4" t="s">
        <v>13</v>
      </c>
      <c r="L444" s="4" t="s">
        <v>14</v>
      </c>
      <c r="M444" s="4" t="s">
        <v>15</v>
      </c>
      <c r="O444" s="8" t="s">
        <v>166</v>
      </c>
      <c r="P444" s="9">
        <v>-100</v>
      </c>
      <c r="Q444" s="7" t="s">
        <v>13</v>
      </c>
      <c r="R444" s="9">
        <v>7</v>
      </c>
      <c r="S444" s="9">
        <f t="shared" si="53"/>
        <v>-700</v>
      </c>
      <c r="U444" s="1"/>
      <c r="V444" s="1"/>
      <c r="W444" s="1"/>
      <c r="X444" s="1"/>
      <c r="Y444" s="1"/>
      <c r="AA444" s="1"/>
      <c r="AB444" s="1"/>
      <c r="AC444" s="1"/>
      <c r="AD444" s="1"/>
      <c r="AE444" s="1"/>
      <c r="AG444" s="5" t="s">
        <v>32</v>
      </c>
      <c r="AH444" s="6"/>
      <c r="AI444" s="7" t="s">
        <v>13</v>
      </c>
      <c r="AJ444" s="6"/>
      <c r="AK444" s="6">
        <f>SUM(AK431,AK443)</f>
        <v>6448.6</v>
      </c>
    </row>
    <row r="445" spans="3:37" x14ac:dyDescent="0.25">
      <c r="C445" s="5" t="s">
        <v>16</v>
      </c>
      <c r="D445" s="6"/>
      <c r="E445" s="7" t="s">
        <v>13</v>
      </c>
      <c r="F445" s="6"/>
      <c r="G445" s="6"/>
      <c r="I445" s="5" t="s">
        <v>16</v>
      </c>
      <c r="J445" s="6"/>
      <c r="K445" s="7" t="s">
        <v>13</v>
      </c>
      <c r="L445" s="6"/>
      <c r="M445" s="6"/>
      <c r="O445" s="8" t="s">
        <v>43</v>
      </c>
      <c r="P445" s="9"/>
      <c r="Q445" s="7" t="s">
        <v>13</v>
      </c>
      <c r="R445" s="9"/>
      <c r="S445" s="9">
        <v>-750</v>
      </c>
      <c r="U445" s="1" t="s">
        <v>95</v>
      </c>
      <c r="V445" s="1"/>
      <c r="W445" s="1"/>
      <c r="X445" s="1"/>
      <c r="Y445" s="1"/>
      <c r="AA445" s="1"/>
      <c r="AB445" s="1"/>
      <c r="AC445" s="1"/>
      <c r="AD445" s="1"/>
      <c r="AE445" s="1"/>
      <c r="AG445" s="8" t="s">
        <v>13</v>
      </c>
      <c r="AH445" s="9"/>
      <c r="AI445" s="7" t="s">
        <v>13</v>
      </c>
      <c r="AJ445" s="9"/>
      <c r="AK445" s="9"/>
    </row>
    <row r="446" spans="3:37" x14ac:dyDescent="0.25">
      <c r="C446" s="8" t="s">
        <v>17</v>
      </c>
      <c r="D446" s="9">
        <v>4000</v>
      </c>
      <c r="E446" s="7" t="s">
        <v>18</v>
      </c>
      <c r="F446" s="10"/>
      <c r="G446" s="9"/>
      <c r="I446" s="8" t="s">
        <v>17</v>
      </c>
      <c r="J446" s="9">
        <v>4100</v>
      </c>
      <c r="K446" s="7" t="s">
        <v>18</v>
      </c>
      <c r="L446" s="10"/>
      <c r="M446" s="9"/>
      <c r="O446" s="5" t="s">
        <v>44</v>
      </c>
      <c r="P446" s="6"/>
      <c r="Q446" s="7" t="s">
        <v>13</v>
      </c>
      <c r="R446" s="6"/>
      <c r="S446" s="6">
        <f>SUM(S435:S445)</f>
        <v>-6923</v>
      </c>
      <c r="U446" s="2" t="s">
        <v>1</v>
      </c>
      <c r="V446" s="2" t="s">
        <v>2</v>
      </c>
      <c r="W446" s="1"/>
      <c r="X446" s="1"/>
      <c r="Y446" s="1"/>
      <c r="AA446" s="2" t="s">
        <v>49</v>
      </c>
      <c r="AB446" s="1"/>
      <c r="AC446" s="1"/>
      <c r="AD446" s="1"/>
      <c r="AE446" s="1"/>
      <c r="AG446" s="5" t="s">
        <v>33</v>
      </c>
      <c r="AH446" s="6"/>
      <c r="AI446" s="7" t="s">
        <v>13</v>
      </c>
      <c r="AJ446" s="6"/>
      <c r="AK446" s="6"/>
    </row>
    <row r="447" spans="3:37" x14ac:dyDescent="0.25">
      <c r="C447" s="8" t="s">
        <v>19</v>
      </c>
      <c r="D447" s="9">
        <v>3800</v>
      </c>
      <c r="E447" s="7" t="s">
        <v>18</v>
      </c>
      <c r="F447" s="10">
        <v>1.34</v>
      </c>
      <c r="G447" s="9">
        <f>D447*F447</f>
        <v>5092</v>
      </c>
      <c r="I447" s="8" t="s">
        <v>19</v>
      </c>
      <c r="J447" s="9">
        <v>3900</v>
      </c>
      <c r="K447" s="7" t="s">
        <v>18</v>
      </c>
      <c r="L447" s="10">
        <v>1.26</v>
      </c>
      <c r="M447" s="9">
        <f>J447*L447</f>
        <v>4914</v>
      </c>
      <c r="O447" s="8" t="s">
        <v>45</v>
      </c>
      <c r="P447" s="9"/>
      <c r="Q447" s="7" t="s">
        <v>13</v>
      </c>
      <c r="R447" s="9"/>
      <c r="S447" s="9">
        <f>SUM(S432,S446)</f>
        <v>1933.6000000000004</v>
      </c>
      <c r="U447" s="2" t="s">
        <v>3</v>
      </c>
      <c r="V447" s="2" t="s">
        <v>4</v>
      </c>
      <c r="W447" s="1"/>
      <c r="X447" s="1"/>
      <c r="Y447" s="1"/>
      <c r="AA447" s="1"/>
      <c r="AB447" s="1"/>
      <c r="AC447" s="1"/>
      <c r="AD447" s="1"/>
      <c r="AE447" s="1"/>
      <c r="AG447" s="8" t="s">
        <v>34</v>
      </c>
      <c r="AH447" s="9">
        <v>-1</v>
      </c>
      <c r="AI447" s="7" t="s">
        <v>13</v>
      </c>
      <c r="AJ447" s="9">
        <v>653</v>
      </c>
      <c r="AK447" s="9">
        <f t="shared" ref="AK447:AK455" si="54">AH447*AJ447</f>
        <v>-653</v>
      </c>
    </row>
    <row r="448" spans="3:37" x14ac:dyDescent="0.25">
      <c r="C448" s="5" t="s">
        <v>20</v>
      </c>
      <c r="D448" s="6"/>
      <c r="E448" s="7" t="s">
        <v>13</v>
      </c>
      <c r="F448" s="6"/>
      <c r="G448" s="6">
        <f>SUM(G446:G447)</f>
        <v>5092</v>
      </c>
      <c r="I448" s="5" t="s">
        <v>20</v>
      </c>
      <c r="J448" s="6"/>
      <c r="K448" s="7" t="s">
        <v>13</v>
      </c>
      <c r="L448" s="6"/>
      <c r="M448" s="6">
        <f>SUM(M446:M447)</f>
        <v>4914</v>
      </c>
      <c r="O448" s="1"/>
      <c r="P448" s="1"/>
      <c r="Q448" s="1"/>
      <c r="R448" s="1"/>
      <c r="S448" s="1"/>
      <c r="U448" s="2" t="s">
        <v>5</v>
      </c>
      <c r="V448" s="2" t="s">
        <v>6</v>
      </c>
      <c r="W448" s="1"/>
      <c r="X448" s="1"/>
      <c r="Y448" s="1"/>
      <c r="AA448" s="1" t="s">
        <v>95</v>
      </c>
      <c r="AB448" s="1"/>
      <c r="AC448" s="1"/>
      <c r="AD448" s="1"/>
      <c r="AE448" s="1"/>
      <c r="AG448" s="8" t="s">
        <v>36</v>
      </c>
      <c r="AH448" s="9">
        <v>-2</v>
      </c>
      <c r="AI448" s="7" t="s">
        <v>13</v>
      </c>
      <c r="AJ448" s="9">
        <v>95</v>
      </c>
      <c r="AK448" s="9">
        <f t="shared" si="54"/>
        <v>-190</v>
      </c>
    </row>
    <row r="449" spans="3:37" x14ac:dyDescent="0.25">
      <c r="C449" s="8" t="s">
        <v>13</v>
      </c>
      <c r="D449" s="9"/>
      <c r="E449" s="7" t="s">
        <v>13</v>
      </c>
      <c r="F449" s="9"/>
      <c r="G449" s="9"/>
      <c r="I449" s="8" t="s">
        <v>13</v>
      </c>
      <c r="J449" s="9"/>
      <c r="K449" s="7" t="s">
        <v>13</v>
      </c>
      <c r="L449" s="9"/>
      <c r="M449" s="9"/>
      <c r="O449" s="1"/>
      <c r="P449" s="1"/>
      <c r="Q449" s="1"/>
      <c r="R449" s="1"/>
      <c r="S449" s="1"/>
      <c r="U449" s="2" t="s">
        <v>7</v>
      </c>
      <c r="V449" s="2" t="s">
        <v>163</v>
      </c>
      <c r="W449" s="1"/>
      <c r="X449" s="1"/>
      <c r="Y449" s="1"/>
      <c r="AA449" s="2" t="s">
        <v>1</v>
      </c>
      <c r="AB449" s="2" t="s">
        <v>2</v>
      </c>
      <c r="AC449" s="1"/>
      <c r="AD449" s="1"/>
      <c r="AE449" s="1"/>
      <c r="AG449" s="8" t="s">
        <v>78</v>
      </c>
      <c r="AH449" s="9">
        <v>-1</v>
      </c>
      <c r="AI449" s="7" t="s">
        <v>13</v>
      </c>
      <c r="AJ449" s="9">
        <v>380</v>
      </c>
      <c r="AK449" s="9">
        <f t="shared" si="54"/>
        <v>-380</v>
      </c>
    </row>
    <row r="450" spans="3:37" x14ac:dyDescent="0.25">
      <c r="C450" s="5" t="s">
        <v>21</v>
      </c>
      <c r="D450" s="6"/>
      <c r="E450" s="7" t="s">
        <v>13</v>
      </c>
      <c r="F450" s="6"/>
      <c r="G450" s="6"/>
      <c r="I450" s="5" t="s">
        <v>21</v>
      </c>
      <c r="J450" s="6"/>
      <c r="K450" s="7" t="s">
        <v>13</v>
      </c>
      <c r="L450" s="6"/>
      <c r="M450" s="6"/>
      <c r="O450" s="1"/>
      <c r="P450" s="1"/>
      <c r="Q450" s="1"/>
      <c r="R450" s="1"/>
      <c r="S450" s="1"/>
      <c r="U450" s="2" t="s">
        <v>9</v>
      </c>
      <c r="V450" s="2" t="s">
        <v>149</v>
      </c>
      <c r="W450" s="1"/>
      <c r="X450" s="1"/>
      <c r="Y450" s="1"/>
      <c r="AA450" s="2" t="s">
        <v>3</v>
      </c>
      <c r="AB450" s="2" t="s">
        <v>146</v>
      </c>
      <c r="AC450" s="1"/>
      <c r="AD450" s="1"/>
      <c r="AE450" s="1"/>
      <c r="AG450" s="8" t="s">
        <v>39</v>
      </c>
      <c r="AH450" s="9">
        <v>-1</v>
      </c>
      <c r="AI450" s="7" t="s">
        <v>13</v>
      </c>
      <c r="AJ450" s="9">
        <v>175</v>
      </c>
      <c r="AK450" s="9">
        <f t="shared" si="54"/>
        <v>-175</v>
      </c>
    </row>
    <row r="451" spans="3:37" x14ac:dyDescent="0.25">
      <c r="C451" s="8" t="s">
        <v>88</v>
      </c>
      <c r="D451" s="9">
        <v>-60</v>
      </c>
      <c r="E451" s="7" t="s">
        <v>25</v>
      </c>
      <c r="F451" s="10">
        <v>4</v>
      </c>
      <c r="G451" s="9">
        <f>D451*F451</f>
        <v>-240</v>
      </c>
      <c r="I451" s="8" t="s">
        <v>88</v>
      </c>
      <c r="J451" s="9">
        <v>-60</v>
      </c>
      <c r="K451" s="7" t="s">
        <v>25</v>
      </c>
      <c r="L451" s="10">
        <v>3.65</v>
      </c>
      <c r="M451" s="9">
        <f>J451*L451</f>
        <v>-219</v>
      </c>
      <c r="O451" s="2" t="s">
        <v>49</v>
      </c>
      <c r="P451" s="1"/>
      <c r="Q451" s="1"/>
      <c r="R451" s="1"/>
      <c r="S451" s="1"/>
      <c r="U451" s="1"/>
      <c r="V451" s="1"/>
      <c r="W451" s="1"/>
      <c r="X451" s="1"/>
      <c r="Y451" s="1"/>
      <c r="AA451" s="2" t="s">
        <v>5</v>
      </c>
      <c r="AB451" s="2" t="s">
        <v>6</v>
      </c>
      <c r="AC451" s="1"/>
      <c r="AD451" s="1"/>
      <c r="AE451" s="1"/>
      <c r="AG451" s="8" t="s">
        <v>90</v>
      </c>
      <c r="AH451" s="9">
        <v>-3</v>
      </c>
      <c r="AI451" s="7" t="s">
        <v>13</v>
      </c>
      <c r="AJ451" s="9">
        <v>140</v>
      </c>
      <c r="AK451" s="9">
        <f t="shared" si="54"/>
        <v>-420</v>
      </c>
    </row>
    <row r="452" spans="3:37" x14ac:dyDescent="0.25">
      <c r="C452" s="8" t="s">
        <v>26</v>
      </c>
      <c r="D452" s="9">
        <v>-39</v>
      </c>
      <c r="E452" s="7" t="s">
        <v>27</v>
      </c>
      <c r="F452" s="10"/>
      <c r="G452" s="9"/>
      <c r="I452" s="8" t="s">
        <v>26</v>
      </c>
      <c r="J452" s="9">
        <v>-39</v>
      </c>
      <c r="K452" s="7" t="s">
        <v>27</v>
      </c>
      <c r="L452" s="10"/>
      <c r="M452" s="9"/>
      <c r="O452" s="1"/>
      <c r="P452" s="1"/>
      <c r="Q452" s="1"/>
      <c r="R452" s="1"/>
      <c r="S452" s="1"/>
      <c r="U452" s="3" t="s">
        <v>11</v>
      </c>
      <c r="V452" s="4" t="s">
        <v>12</v>
      </c>
      <c r="W452" s="4" t="s">
        <v>13</v>
      </c>
      <c r="X452" s="4" t="s">
        <v>14</v>
      </c>
      <c r="Y452" s="4" t="s">
        <v>15</v>
      </c>
      <c r="AA452" s="2" t="s">
        <v>7</v>
      </c>
      <c r="AB452" s="2" t="s">
        <v>163</v>
      </c>
      <c r="AC452" s="1"/>
      <c r="AD452" s="1"/>
      <c r="AE452" s="1"/>
      <c r="AG452" s="8" t="s">
        <v>91</v>
      </c>
      <c r="AH452" s="9">
        <v>-1</v>
      </c>
      <c r="AI452" s="7" t="s">
        <v>13</v>
      </c>
      <c r="AJ452" s="9">
        <v>1705</v>
      </c>
      <c r="AK452" s="9">
        <f t="shared" si="54"/>
        <v>-1705</v>
      </c>
    </row>
    <row r="453" spans="3:37" x14ac:dyDescent="0.25">
      <c r="C453" s="8" t="s">
        <v>28</v>
      </c>
      <c r="D453" s="9"/>
      <c r="E453" s="7" t="s">
        <v>23</v>
      </c>
      <c r="F453" s="9"/>
      <c r="G453" s="9">
        <v>-90</v>
      </c>
      <c r="I453" s="8" t="s">
        <v>28</v>
      </c>
      <c r="J453" s="9"/>
      <c r="K453" s="7" t="s">
        <v>23</v>
      </c>
      <c r="L453" s="9"/>
      <c r="M453" s="9">
        <v>-91</v>
      </c>
      <c r="O453" s="1" t="s">
        <v>95</v>
      </c>
      <c r="P453" s="1"/>
      <c r="Q453" s="1"/>
      <c r="R453" s="1"/>
      <c r="S453" s="1"/>
      <c r="U453" s="5" t="s">
        <v>16</v>
      </c>
      <c r="V453" s="6"/>
      <c r="W453" s="7" t="s">
        <v>13</v>
      </c>
      <c r="X453" s="6"/>
      <c r="Y453" s="6"/>
      <c r="AA453" s="2" t="s">
        <v>9</v>
      </c>
      <c r="AB453" s="2" t="s">
        <v>149</v>
      </c>
      <c r="AC453" s="1"/>
      <c r="AD453" s="1"/>
      <c r="AE453" s="1"/>
      <c r="AG453" s="8" t="s">
        <v>164</v>
      </c>
      <c r="AH453" s="9">
        <v>-1</v>
      </c>
      <c r="AI453" s="7" t="s">
        <v>13</v>
      </c>
      <c r="AJ453" s="9">
        <v>1225</v>
      </c>
      <c r="AK453" s="9">
        <f t="shared" si="54"/>
        <v>-1225</v>
      </c>
    </row>
    <row r="454" spans="3:37" x14ac:dyDescent="0.25">
      <c r="C454" s="8" t="s">
        <v>30</v>
      </c>
      <c r="D454" s="9">
        <v>-78</v>
      </c>
      <c r="E454" s="7" t="s">
        <v>23</v>
      </c>
      <c r="F454" s="10">
        <v>2.8</v>
      </c>
      <c r="G454" s="9">
        <f>D454*F454</f>
        <v>-218.39999999999998</v>
      </c>
      <c r="I454" s="8" t="s">
        <v>30</v>
      </c>
      <c r="J454" s="9">
        <v>-78</v>
      </c>
      <c r="K454" s="7" t="s">
        <v>23</v>
      </c>
      <c r="L454" s="10">
        <v>2.6</v>
      </c>
      <c r="M454" s="9">
        <f>J454*L454</f>
        <v>-202.8</v>
      </c>
      <c r="O454" s="2" t="s">
        <v>1</v>
      </c>
      <c r="P454" s="2" t="s">
        <v>2</v>
      </c>
      <c r="Q454" s="1"/>
      <c r="R454" s="1"/>
      <c r="S454" s="1"/>
      <c r="U454" s="8" t="s">
        <v>17</v>
      </c>
      <c r="V454" s="9">
        <v>4000</v>
      </c>
      <c r="W454" s="7" t="s">
        <v>18</v>
      </c>
      <c r="X454" s="10"/>
      <c r="Y454" s="9"/>
      <c r="AA454" s="1"/>
      <c r="AB454" s="1"/>
      <c r="AC454" s="1"/>
      <c r="AD454" s="1"/>
      <c r="AE454" s="1"/>
      <c r="AG454" s="8" t="s">
        <v>165</v>
      </c>
      <c r="AH454" s="9">
        <v>-2</v>
      </c>
      <c r="AI454" s="7" t="s">
        <v>13</v>
      </c>
      <c r="AJ454" s="9">
        <v>125</v>
      </c>
      <c r="AK454" s="9">
        <f t="shared" si="54"/>
        <v>-250</v>
      </c>
    </row>
    <row r="455" spans="3:37" x14ac:dyDescent="0.25">
      <c r="C455" s="5" t="s">
        <v>31</v>
      </c>
      <c r="D455" s="6"/>
      <c r="E455" s="7" t="s">
        <v>13</v>
      </c>
      <c r="F455" s="6"/>
      <c r="G455" s="6">
        <f>SUM(G450:G454)</f>
        <v>-548.4</v>
      </c>
      <c r="I455" s="5" t="s">
        <v>31</v>
      </c>
      <c r="J455" s="6"/>
      <c r="K455" s="7" t="s">
        <v>13</v>
      </c>
      <c r="L455" s="6"/>
      <c r="M455" s="6">
        <f>SUM(M450:M454)</f>
        <v>-512.79999999999995</v>
      </c>
      <c r="O455" s="2" t="s">
        <v>3</v>
      </c>
      <c r="P455" s="2" t="s">
        <v>147</v>
      </c>
      <c r="Q455" s="1"/>
      <c r="R455" s="1"/>
      <c r="S455" s="1"/>
      <c r="U455" s="8" t="s">
        <v>19</v>
      </c>
      <c r="V455" s="9">
        <v>3800</v>
      </c>
      <c r="W455" s="7" t="s">
        <v>18</v>
      </c>
      <c r="X455" s="10">
        <v>1.34</v>
      </c>
      <c r="Y455" s="9">
        <f>V455*X455</f>
        <v>5092</v>
      </c>
      <c r="AA455" s="3" t="s">
        <v>11</v>
      </c>
      <c r="AB455" s="4" t="s">
        <v>12</v>
      </c>
      <c r="AC455" s="4" t="s">
        <v>13</v>
      </c>
      <c r="AD455" s="4" t="s">
        <v>14</v>
      </c>
      <c r="AE455" s="4" t="s">
        <v>15</v>
      </c>
      <c r="AG455" s="8" t="s">
        <v>166</v>
      </c>
      <c r="AH455" s="9">
        <v>-100</v>
      </c>
      <c r="AI455" s="7" t="s">
        <v>13</v>
      </c>
      <c r="AJ455" s="9">
        <v>7</v>
      </c>
      <c r="AK455" s="9">
        <f t="shared" si="54"/>
        <v>-700</v>
      </c>
    </row>
    <row r="456" spans="3:37" x14ac:dyDescent="0.25">
      <c r="C456" s="5" t="s">
        <v>32</v>
      </c>
      <c r="D456" s="6"/>
      <c r="E456" s="7" t="s">
        <v>13</v>
      </c>
      <c r="F456" s="6"/>
      <c r="G456" s="6">
        <f>SUM(G448,G455)</f>
        <v>4543.6000000000004</v>
      </c>
      <c r="I456" s="5" t="s">
        <v>32</v>
      </c>
      <c r="J456" s="6"/>
      <c r="K456" s="7" t="s">
        <v>13</v>
      </c>
      <c r="L456" s="6"/>
      <c r="M456" s="6">
        <f>SUM(M448,M455)</f>
        <v>4401.2</v>
      </c>
      <c r="O456" s="2" t="s">
        <v>5</v>
      </c>
      <c r="P456" s="2" t="s">
        <v>6</v>
      </c>
      <c r="Q456" s="1"/>
      <c r="R456" s="1"/>
      <c r="S456" s="1"/>
      <c r="U456" s="5" t="s">
        <v>20</v>
      </c>
      <c r="V456" s="6"/>
      <c r="W456" s="7" t="s">
        <v>13</v>
      </c>
      <c r="X456" s="6"/>
      <c r="Y456" s="6">
        <f>SUM(Y454:Y455)</f>
        <v>5092</v>
      </c>
      <c r="AA456" s="5" t="s">
        <v>16</v>
      </c>
      <c r="AB456" s="6"/>
      <c r="AC456" s="7" t="s">
        <v>13</v>
      </c>
      <c r="AD456" s="6"/>
      <c r="AE456" s="6"/>
      <c r="AG456" s="8" t="s">
        <v>43</v>
      </c>
      <c r="AH456" s="9"/>
      <c r="AI456" s="7" t="s">
        <v>13</v>
      </c>
      <c r="AJ456" s="9"/>
      <c r="AK456" s="9">
        <v>-750</v>
      </c>
    </row>
    <row r="457" spans="3:37" x14ac:dyDescent="0.25">
      <c r="C457" s="8" t="s">
        <v>13</v>
      </c>
      <c r="D457" s="9"/>
      <c r="E457" s="7" t="s">
        <v>13</v>
      </c>
      <c r="F457" s="9"/>
      <c r="G457" s="9"/>
      <c r="I457" s="8" t="s">
        <v>13</v>
      </c>
      <c r="J457" s="9"/>
      <c r="K457" s="7" t="s">
        <v>13</v>
      </c>
      <c r="L457" s="9"/>
      <c r="M457" s="9"/>
      <c r="O457" s="2" t="s">
        <v>7</v>
      </c>
      <c r="P457" s="2" t="s">
        <v>163</v>
      </c>
      <c r="Q457" s="1"/>
      <c r="R457" s="1"/>
      <c r="S457" s="1"/>
      <c r="U457" s="8" t="s">
        <v>13</v>
      </c>
      <c r="V457" s="9"/>
      <c r="W457" s="7" t="s">
        <v>13</v>
      </c>
      <c r="X457" s="9"/>
      <c r="Y457" s="9"/>
      <c r="AA457" s="8" t="s">
        <v>17</v>
      </c>
      <c r="AB457" s="9">
        <v>4100</v>
      </c>
      <c r="AC457" s="7" t="s">
        <v>18</v>
      </c>
      <c r="AD457" s="10"/>
      <c r="AE457" s="9"/>
      <c r="AG457" s="5" t="s">
        <v>44</v>
      </c>
      <c r="AH457" s="6"/>
      <c r="AI457" s="7" t="s">
        <v>13</v>
      </c>
      <c r="AJ457" s="6"/>
      <c r="AK457" s="6">
        <f>SUM(AK447:AK456)</f>
        <v>-6448</v>
      </c>
    </row>
    <row r="458" spans="3:37" x14ac:dyDescent="0.25">
      <c r="C458" s="5" t="s">
        <v>33</v>
      </c>
      <c r="D458" s="6"/>
      <c r="E458" s="7" t="s">
        <v>13</v>
      </c>
      <c r="F458" s="6"/>
      <c r="G458" s="6"/>
      <c r="I458" s="5" t="s">
        <v>33</v>
      </c>
      <c r="J458" s="6"/>
      <c r="K458" s="7" t="s">
        <v>13</v>
      </c>
      <c r="L458" s="6"/>
      <c r="M458" s="6"/>
      <c r="O458" s="2" t="s">
        <v>9</v>
      </c>
      <c r="P458" s="2" t="s">
        <v>10</v>
      </c>
      <c r="Q458" s="1"/>
      <c r="R458" s="1"/>
      <c r="S458" s="1"/>
      <c r="U458" s="5" t="s">
        <v>21</v>
      </c>
      <c r="V458" s="6"/>
      <c r="W458" s="7" t="s">
        <v>13</v>
      </c>
      <c r="X458" s="6"/>
      <c r="Y458" s="6"/>
      <c r="AA458" s="8" t="s">
        <v>19</v>
      </c>
      <c r="AB458" s="9">
        <v>3900</v>
      </c>
      <c r="AC458" s="7" t="s">
        <v>18</v>
      </c>
      <c r="AD458" s="10">
        <v>1.26</v>
      </c>
      <c r="AE458" s="9">
        <f>AB458*AD458</f>
        <v>4914</v>
      </c>
      <c r="AG458" s="8" t="s">
        <v>45</v>
      </c>
      <c r="AH458" s="9"/>
      <c r="AI458" s="7" t="s">
        <v>13</v>
      </c>
      <c r="AJ458" s="9"/>
      <c r="AK458" s="9">
        <f>SUM(AK444,AK457)</f>
        <v>0.6000000000003638</v>
      </c>
    </row>
    <row r="459" spans="3:37" x14ac:dyDescent="0.25">
      <c r="C459" s="8" t="s">
        <v>34</v>
      </c>
      <c r="D459" s="9">
        <v>-1</v>
      </c>
      <c r="E459" s="7" t="s">
        <v>13</v>
      </c>
      <c r="F459" s="9">
        <v>653</v>
      </c>
      <c r="G459" s="9">
        <f t="shared" ref="G459:G469" si="55">D459*F459</f>
        <v>-653</v>
      </c>
      <c r="I459" s="8" t="s">
        <v>34</v>
      </c>
      <c r="J459" s="9">
        <v>-1</v>
      </c>
      <c r="K459" s="7" t="s">
        <v>13</v>
      </c>
      <c r="L459" s="9">
        <v>653</v>
      </c>
      <c r="M459" s="9">
        <f>J459*L459</f>
        <v>-653</v>
      </c>
      <c r="O459" s="1"/>
      <c r="P459" s="1"/>
      <c r="Q459" s="1"/>
      <c r="R459" s="1"/>
      <c r="S459" s="1"/>
      <c r="U459" s="8" t="s">
        <v>88</v>
      </c>
      <c r="V459" s="9">
        <v>-60</v>
      </c>
      <c r="W459" s="7" t="s">
        <v>25</v>
      </c>
      <c r="X459" s="10">
        <v>4</v>
      </c>
      <c r="Y459" s="9">
        <f>V459*X459</f>
        <v>-240</v>
      </c>
      <c r="AA459" s="5" t="s">
        <v>20</v>
      </c>
      <c r="AB459" s="6"/>
      <c r="AC459" s="7" t="s">
        <v>13</v>
      </c>
      <c r="AD459" s="6"/>
      <c r="AE459" s="6">
        <f>SUM(AE457:AE458)</f>
        <v>4914</v>
      </c>
      <c r="AG459" s="1"/>
      <c r="AH459" s="1"/>
      <c r="AI459" s="1"/>
      <c r="AJ459" s="1"/>
      <c r="AK459" s="1"/>
    </row>
    <row r="460" spans="3:37" x14ac:dyDescent="0.25">
      <c r="C460" s="8" t="s">
        <v>35</v>
      </c>
      <c r="D460" s="9">
        <v>-30</v>
      </c>
      <c r="E460" s="7" t="s">
        <v>13</v>
      </c>
      <c r="F460" s="9">
        <v>18</v>
      </c>
      <c r="G460" s="9">
        <f t="shared" si="55"/>
        <v>-540</v>
      </c>
      <c r="I460" s="8" t="s">
        <v>35</v>
      </c>
      <c r="J460" s="9">
        <v>-30</v>
      </c>
      <c r="K460" s="7" t="s">
        <v>13</v>
      </c>
      <c r="L460" s="9">
        <v>18</v>
      </c>
      <c r="M460" s="9">
        <f>J460*L460</f>
        <v>-540</v>
      </c>
      <c r="O460" s="3" t="s">
        <v>11</v>
      </c>
      <c r="P460" s="4" t="s">
        <v>12</v>
      </c>
      <c r="Q460" s="4" t="s">
        <v>13</v>
      </c>
      <c r="R460" s="4" t="s">
        <v>14</v>
      </c>
      <c r="S460" s="4" t="s">
        <v>15</v>
      </c>
      <c r="U460" s="8" t="s">
        <v>24</v>
      </c>
      <c r="V460" s="9">
        <v>-135</v>
      </c>
      <c r="W460" s="7" t="s">
        <v>25</v>
      </c>
      <c r="X460" s="10">
        <v>18</v>
      </c>
      <c r="Y460" s="9">
        <f>V460*X460</f>
        <v>-2430</v>
      </c>
      <c r="AA460" s="8" t="s">
        <v>13</v>
      </c>
      <c r="AB460" s="9"/>
      <c r="AC460" s="7" t="s">
        <v>13</v>
      </c>
      <c r="AD460" s="9"/>
      <c r="AE460" s="9"/>
      <c r="AG460" s="1"/>
      <c r="AH460" s="1"/>
      <c r="AI460" s="1"/>
      <c r="AJ460" s="1"/>
      <c r="AK460" s="1"/>
    </row>
    <row r="461" spans="3:37" x14ac:dyDescent="0.25">
      <c r="C461" s="8" t="s">
        <v>78</v>
      </c>
      <c r="D461" s="9">
        <v>-1</v>
      </c>
      <c r="E461" s="7" t="s">
        <v>13</v>
      </c>
      <c r="F461" s="9">
        <v>380</v>
      </c>
      <c r="G461" s="9">
        <f t="shared" si="55"/>
        <v>-380</v>
      </c>
      <c r="I461" s="8" t="s">
        <v>78</v>
      </c>
      <c r="J461" s="9">
        <v>-1</v>
      </c>
      <c r="K461" s="7" t="s">
        <v>13</v>
      </c>
      <c r="L461" s="9">
        <v>380</v>
      </c>
      <c r="M461" s="9">
        <f>J461*L461</f>
        <v>-380</v>
      </c>
      <c r="O461" s="5" t="s">
        <v>16</v>
      </c>
      <c r="P461" s="6"/>
      <c r="Q461" s="7" t="s">
        <v>13</v>
      </c>
      <c r="R461" s="6"/>
      <c r="S461" s="6"/>
      <c r="U461" s="8" t="s">
        <v>106</v>
      </c>
      <c r="V461" s="9">
        <v>-16</v>
      </c>
      <c r="W461" s="7" t="s">
        <v>25</v>
      </c>
      <c r="X461" s="10">
        <v>20</v>
      </c>
      <c r="Y461" s="9">
        <f>V461*X461</f>
        <v>-320</v>
      </c>
      <c r="AA461" s="5" t="s">
        <v>21</v>
      </c>
      <c r="AB461" s="6"/>
      <c r="AC461" s="7" t="s">
        <v>13</v>
      </c>
      <c r="AD461" s="6"/>
      <c r="AE461" s="6"/>
      <c r="AG461" s="1"/>
      <c r="AH461" s="1"/>
      <c r="AI461" s="1"/>
      <c r="AJ461" s="1"/>
      <c r="AK461" s="1"/>
    </row>
    <row r="462" spans="3:37" x14ac:dyDescent="0.25">
      <c r="C462" s="8" t="s">
        <v>39</v>
      </c>
      <c r="D462" s="9">
        <v>-1</v>
      </c>
      <c r="E462" s="7" t="s">
        <v>13</v>
      </c>
      <c r="F462" s="9">
        <v>175</v>
      </c>
      <c r="G462" s="9">
        <f t="shared" si="55"/>
        <v>-175</v>
      </c>
      <c r="I462" s="8" t="s">
        <v>39</v>
      </c>
      <c r="J462" s="9">
        <v>-1</v>
      </c>
      <c r="K462" s="7" t="s">
        <v>13</v>
      </c>
      <c r="L462" s="9">
        <v>175</v>
      </c>
      <c r="M462" s="9">
        <f>J462*L462</f>
        <v>-175</v>
      </c>
      <c r="O462" s="8" t="s">
        <v>17</v>
      </c>
      <c r="P462" s="9">
        <v>4100</v>
      </c>
      <c r="Q462" s="7" t="s">
        <v>18</v>
      </c>
      <c r="R462" s="10"/>
      <c r="S462" s="9"/>
      <c r="U462" s="8" t="s">
        <v>150</v>
      </c>
      <c r="V462" s="9">
        <v>-110</v>
      </c>
      <c r="W462" s="7" t="s">
        <v>25</v>
      </c>
      <c r="X462" s="10">
        <v>13</v>
      </c>
      <c r="Y462" s="9">
        <f>V462*X462</f>
        <v>-1430</v>
      </c>
      <c r="AA462" s="8" t="s">
        <v>88</v>
      </c>
      <c r="AB462" s="9">
        <v>-60</v>
      </c>
      <c r="AC462" s="7" t="s">
        <v>25</v>
      </c>
      <c r="AD462" s="10">
        <v>3.65</v>
      </c>
      <c r="AE462" s="9">
        <f>AB462*AD462</f>
        <v>-219</v>
      </c>
      <c r="AG462" s="2" t="s">
        <v>49</v>
      </c>
      <c r="AH462" s="1"/>
      <c r="AI462" s="1"/>
      <c r="AJ462" s="1"/>
      <c r="AK462" s="1"/>
    </row>
    <row r="463" spans="3:37" x14ac:dyDescent="0.25">
      <c r="C463" s="8" t="s">
        <v>90</v>
      </c>
      <c r="D463" s="9">
        <v>-1</v>
      </c>
      <c r="E463" s="7" t="s">
        <v>13</v>
      </c>
      <c r="F463" s="9">
        <v>140</v>
      </c>
      <c r="G463" s="9">
        <f t="shared" si="55"/>
        <v>-140</v>
      </c>
      <c r="I463" s="8" t="s">
        <v>90</v>
      </c>
      <c r="J463" s="9">
        <v>-1</v>
      </c>
      <c r="K463" s="7" t="s">
        <v>13</v>
      </c>
      <c r="L463" s="9">
        <v>140</v>
      </c>
      <c r="M463" s="9">
        <f>J463*L463</f>
        <v>-140</v>
      </c>
      <c r="O463" s="8" t="s">
        <v>19</v>
      </c>
      <c r="P463" s="9">
        <v>3900</v>
      </c>
      <c r="Q463" s="7" t="s">
        <v>18</v>
      </c>
      <c r="R463" s="10">
        <v>1.26</v>
      </c>
      <c r="S463" s="9">
        <f>P463*R463</f>
        <v>4914</v>
      </c>
      <c r="U463" s="8" t="s">
        <v>28</v>
      </c>
      <c r="V463" s="9"/>
      <c r="W463" s="7" t="s">
        <v>23</v>
      </c>
      <c r="X463" s="9"/>
      <c r="Y463" s="9">
        <v>-90</v>
      </c>
      <c r="AA463" s="8" t="s">
        <v>24</v>
      </c>
      <c r="AB463" s="9">
        <v>-136</v>
      </c>
      <c r="AC463" s="7" t="s">
        <v>25</v>
      </c>
      <c r="AD463" s="10">
        <v>10</v>
      </c>
      <c r="AE463" s="9">
        <f>AB463*AD463</f>
        <v>-1360</v>
      </c>
      <c r="AG463" s="1"/>
      <c r="AH463" s="1"/>
      <c r="AI463" s="1"/>
      <c r="AJ463" s="1"/>
      <c r="AK463" s="1"/>
    </row>
    <row r="464" spans="3:37" x14ac:dyDescent="0.25">
      <c r="C464" s="8" t="s">
        <v>54</v>
      </c>
      <c r="D464" s="9">
        <v>-1</v>
      </c>
      <c r="E464" s="7" t="s">
        <v>13</v>
      </c>
      <c r="F464" s="9">
        <v>250</v>
      </c>
      <c r="G464" s="9">
        <f t="shared" si="55"/>
        <v>-250</v>
      </c>
      <c r="I464" s="8" t="s">
        <v>54</v>
      </c>
      <c r="J464" s="9">
        <v>-1</v>
      </c>
      <c r="K464" s="7" t="s">
        <v>13</v>
      </c>
      <c r="L464" s="9"/>
      <c r="M464" s="9"/>
      <c r="O464" s="5" t="s">
        <v>20</v>
      </c>
      <c r="P464" s="6"/>
      <c r="Q464" s="7" t="s">
        <v>13</v>
      </c>
      <c r="R464" s="6"/>
      <c r="S464" s="6">
        <f>SUM(S462:S463)</f>
        <v>4914</v>
      </c>
      <c r="U464" s="8" t="s">
        <v>30</v>
      </c>
      <c r="V464" s="9">
        <v>-78</v>
      </c>
      <c r="W464" s="7" t="s">
        <v>23</v>
      </c>
      <c r="X464" s="10">
        <v>2.8</v>
      </c>
      <c r="Y464" s="9">
        <f>V464*X464</f>
        <v>-218.39999999999998</v>
      </c>
      <c r="AA464" s="8" t="s">
        <v>106</v>
      </c>
      <c r="AB464" s="9">
        <v>-16</v>
      </c>
      <c r="AC464" s="7" t="s">
        <v>25</v>
      </c>
      <c r="AD464" s="10">
        <v>16</v>
      </c>
      <c r="AE464" s="9">
        <f>AB464*AD464</f>
        <v>-256</v>
      </c>
      <c r="AG464" s="1" t="s">
        <v>95</v>
      </c>
      <c r="AH464" s="1"/>
      <c r="AI464" s="1"/>
      <c r="AJ464" s="1"/>
      <c r="AK464" s="1"/>
    </row>
    <row r="465" spans="3:37" x14ac:dyDescent="0.25">
      <c r="C465" s="8" t="s">
        <v>55</v>
      </c>
      <c r="D465" s="9">
        <v>-1</v>
      </c>
      <c r="E465" s="7" t="s">
        <v>13</v>
      </c>
      <c r="F465" s="9">
        <v>170</v>
      </c>
      <c r="G465" s="9">
        <f t="shared" si="55"/>
        <v>-170</v>
      </c>
      <c r="I465" s="8" t="s">
        <v>55</v>
      </c>
      <c r="J465" s="9">
        <v>-1</v>
      </c>
      <c r="K465" s="7" t="s">
        <v>13</v>
      </c>
      <c r="L465" s="9">
        <v>170</v>
      </c>
      <c r="M465" s="9">
        <f>J465*L465</f>
        <v>-170</v>
      </c>
      <c r="O465" s="8" t="s">
        <v>13</v>
      </c>
      <c r="P465" s="9"/>
      <c r="Q465" s="7" t="s">
        <v>13</v>
      </c>
      <c r="R465" s="9"/>
      <c r="S465" s="9"/>
      <c r="U465" s="5" t="s">
        <v>31</v>
      </c>
      <c r="V465" s="6"/>
      <c r="W465" s="7" t="s">
        <v>13</v>
      </c>
      <c r="X465" s="6"/>
      <c r="Y465" s="6">
        <f>SUM(Y458:Y464)</f>
        <v>-4728.3999999999996</v>
      </c>
      <c r="AA465" s="8" t="s">
        <v>150</v>
      </c>
      <c r="AB465" s="9">
        <v>-110</v>
      </c>
      <c r="AC465" s="7" t="s">
        <v>25</v>
      </c>
      <c r="AD465" s="10">
        <v>9</v>
      </c>
      <c r="AE465" s="9">
        <f>AB465*AD465</f>
        <v>-990</v>
      </c>
      <c r="AG465" s="2" t="s">
        <v>1</v>
      </c>
      <c r="AH465" s="2" t="s">
        <v>2</v>
      </c>
      <c r="AI465" s="1"/>
      <c r="AJ465" s="1"/>
      <c r="AK465" s="1"/>
    </row>
    <row r="466" spans="3:37" x14ac:dyDescent="0.25">
      <c r="C466" s="8" t="s">
        <v>91</v>
      </c>
      <c r="D466" s="9">
        <v>-1</v>
      </c>
      <c r="E466" s="7" t="s">
        <v>13</v>
      </c>
      <c r="F466" s="9">
        <v>1163</v>
      </c>
      <c r="G466" s="9">
        <f t="shared" si="55"/>
        <v>-1163</v>
      </c>
      <c r="I466" s="8" t="s">
        <v>91</v>
      </c>
      <c r="J466" s="9">
        <v>-1</v>
      </c>
      <c r="K466" s="7" t="s">
        <v>13</v>
      </c>
      <c r="L466" s="9">
        <v>1163</v>
      </c>
      <c r="M466" s="9">
        <f>J466*L466</f>
        <v>-1163</v>
      </c>
      <c r="O466" s="5" t="s">
        <v>21</v>
      </c>
      <c r="P466" s="6"/>
      <c r="Q466" s="7" t="s">
        <v>13</v>
      </c>
      <c r="R466" s="6"/>
      <c r="S466" s="6"/>
      <c r="U466" s="5" t="s">
        <v>32</v>
      </c>
      <c r="V466" s="6"/>
      <c r="W466" s="7" t="s">
        <v>13</v>
      </c>
      <c r="X466" s="6"/>
      <c r="Y466" s="6">
        <f>SUM(Y456,Y465)</f>
        <v>363.60000000000036</v>
      </c>
      <c r="AA466" s="8" t="s">
        <v>28</v>
      </c>
      <c r="AB466" s="9"/>
      <c r="AC466" s="7" t="s">
        <v>23</v>
      </c>
      <c r="AD466" s="9"/>
      <c r="AE466" s="9">
        <v>-91</v>
      </c>
      <c r="AG466" s="2" t="s">
        <v>3</v>
      </c>
      <c r="AH466" s="2" t="s">
        <v>147</v>
      </c>
      <c r="AI466" s="1"/>
      <c r="AJ466" s="1"/>
      <c r="AK466" s="1"/>
    </row>
    <row r="467" spans="3:37" x14ac:dyDescent="0.25">
      <c r="C467" s="8" t="s">
        <v>164</v>
      </c>
      <c r="D467" s="9">
        <v>-1</v>
      </c>
      <c r="E467" s="7" t="s">
        <v>13</v>
      </c>
      <c r="F467" s="9">
        <v>1225</v>
      </c>
      <c r="G467" s="9">
        <f t="shared" si="55"/>
        <v>-1225</v>
      </c>
      <c r="I467" s="8" t="s">
        <v>164</v>
      </c>
      <c r="J467" s="9">
        <v>-1</v>
      </c>
      <c r="K467" s="7" t="s">
        <v>13</v>
      </c>
      <c r="L467" s="9">
        <v>1225</v>
      </c>
      <c r="M467" s="9">
        <f>J467*L467</f>
        <v>-1225</v>
      </c>
      <c r="O467" s="8" t="s">
        <v>88</v>
      </c>
      <c r="P467" s="9">
        <v>-60</v>
      </c>
      <c r="Q467" s="7" t="s">
        <v>25</v>
      </c>
      <c r="R467" s="10">
        <v>3.5</v>
      </c>
      <c r="S467" s="9">
        <f>P467*R467</f>
        <v>-210</v>
      </c>
      <c r="U467" s="8" t="s">
        <v>13</v>
      </c>
      <c r="V467" s="9"/>
      <c r="W467" s="7" t="s">
        <v>13</v>
      </c>
      <c r="X467" s="9"/>
      <c r="Y467" s="9"/>
      <c r="AA467" s="8" t="s">
        <v>30</v>
      </c>
      <c r="AB467" s="9">
        <v>-78</v>
      </c>
      <c r="AC467" s="7" t="s">
        <v>23</v>
      </c>
      <c r="AD467" s="10">
        <v>2.6</v>
      </c>
      <c r="AE467" s="9">
        <f>AB467*AD467</f>
        <v>-202.8</v>
      </c>
      <c r="AG467" s="2" t="s">
        <v>5</v>
      </c>
      <c r="AH467" s="2" t="s">
        <v>6</v>
      </c>
      <c r="AI467" s="1"/>
      <c r="AJ467" s="1"/>
      <c r="AK467" s="1"/>
    </row>
    <row r="468" spans="3:37" x14ac:dyDescent="0.25">
      <c r="C468" s="8" t="s">
        <v>165</v>
      </c>
      <c r="D468" s="9">
        <v>-2</v>
      </c>
      <c r="E468" s="7" t="s">
        <v>13</v>
      </c>
      <c r="F468" s="9">
        <v>125</v>
      </c>
      <c r="G468" s="9">
        <f t="shared" si="55"/>
        <v>-250</v>
      </c>
      <c r="I468" s="8" t="s">
        <v>165</v>
      </c>
      <c r="J468" s="9">
        <v>-2</v>
      </c>
      <c r="K468" s="7" t="s">
        <v>13</v>
      </c>
      <c r="L468" s="9">
        <v>125</v>
      </c>
      <c r="M468" s="9">
        <f>J468*L468</f>
        <v>-250</v>
      </c>
      <c r="O468" s="8" t="s">
        <v>26</v>
      </c>
      <c r="P468" s="9">
        <v>-39</v>
      </c>
      <c r="Q468" s="7" t="s">
        <v>27</v>
      </c>
      <c r="R468" s="10"/>
      <c r="S468" s="9"/>
      <c r="U468" s="5" t="s">
        <v>33</v>
      </c>
      <c r="V468" s="6"/>
      <c r="W468" s="7" t="s">
        <v>13</v>
      </c>
      <c r="X468" s="6"/>
      <c r="Y468" s="6"/>
      <c r="AA468" s="5" t="s">
        <v>31</v>
      </c>
      <c r="AB468" s="6"/>
      <c r="AC468" s="7" t="s">
        <v>13</v>
      </c>
      <c r="AD468" s="6"/>
      <c r="AE468" s="6">
        <f>SUM(AE461:AE467)</f>
        <v>-3118.8</v>
      </c>
      <c r="AG468" s="2" t="s">
        <v>7</v>
      </c>
      <c r="AH468" s="2" t="s">
        <v>163</v>
      </c>
      <c r="AI468" s="1"/>
      <c r="AJ468" s="1"/>
      <c r="AK468" s="1"/>
    </row>
    <row r="469" spans="3:37" x14ac:dyDescent="0.25">
      <c r="C469" s="8" t="s">
        <v>166</v>
      </c>
      <c r="D469" s="9">
        <v>-30</v>
      </c>
      <c r="E469" s="7" t="s">
        <v>13</v>
      </c>
      <c r="F469" s="9">
        <v>10</v>
      </c>
      <c r="G469" s="9">
        <f t="shared" si="55"/>
        <v>-300</v>
      </c>
      <c r="I469" s="8" t="s">
        <v>166</v>
      </c>
      <c r="J469" s="9">
        <v>-30</v>
      </c>
      <c r="K469" s="7" t="s">
        <v>13</v>
      </c>
      <c r="L469" s="9">
        <v>7</v>
      </c>
      <c r="M469" s="9">
        <f>J469*L469</f>
        <v>-210</v>
      </c>
      <c r="O469" s="8" t="s">
        <v>28</v>
      </c>
      <c r="P469" s="9"/>
      <c r="Q469" s="7" t="s">
        <v>23</v>
      </c>
      <c r="R469" s="9"/>
      <c r="S469" s="9">
        <v>-91</v>
      </c>
      <c r="U469" s="8" t="s">
        <v>34</v>
      </c>
      <c r="V469" s="9">
        <v>-1</v>
      </c>
      <c r="W469" s="7" t="s">
        <v>13</v>
      </c>
      <c r="X469" s="9">
        <v>653</v>
      </c>
      <c r="Y469" s="9">
        <f t="shared" ref="Y469:Y479" si="56">V469*X469</f>
        <v>-653</v>
      </c>
      <c r="AA469" s="5" t="s">
        <v>32</v>
      </c>
      <c r="AB469" s="6"/>
      <c r="AC469" s="7" t="s">
        <v>13</v>
      </c>
      <c r="AD469" s="6"/>
      <c r="AE469" s="6">
        <f>SUM(AE459,AE468)</f>
        <v>1795.1999999999998</v>
      </c>
      <c r="AG469" s="2" t="s">
        <v>9</v>
      </c>
      <c r="AH469" s="2" t="s">
        <v>149</v>
      </c>
      <c r="AI469" s="1"/>
      <c r="AJ469" s="1"/>
      <c r="AK469" s="1"/>
    </row>
    <row r="470" spans="3:37" x14ac:dyDescent="0.25">
      <c r="C470" s="8" t="s">
        <v>43</v>
      </c>
      <c r="D470" s="9"/>
      <c r="E470" s="7" t="s">
        <v>13</v>
      </c>
      <c r="F470" s="9"/>
      <c r="G470" s="9">
        <v>-800</v>
      </c>
      <c r="I470" s="8" t="s">
        <v>43</v>
      </c>
      <c r="J470" s="9"/>
      <c r="K470" s="7" t="s">
        <v>13</v>
      </c>
      <c r="L470" s="9"/>
      <c r="M470" s="9">
        <v>-750</v>
      </c>
      <c r="O470" s="8" t="s">
        <v>30</v>
      </c>
      <c r="P470" s="9">
        <v>-78</v>
      </c>
      <c r="Q470" s="7" t="s">
        <v>23</v>
      </c>
      <c r="R470" s="10">
        <v>2.6</v>
      </c>
      <c r="S470" s="9">
        <f>P470*R470</f>
        <v>-202.8</v>
      </c>
      <c r="U470" s="8" t="s">
        <v>36</v>
      </c>
      <c r="V470" s="9">
        <v>-1</v>
      </c>
      <c r="W470" s="7" t="s">
        <v>13</v>
      </c>
      <c r="X470" s="9">
        <v>95</v>
      </c>
      <c r="Y470" s="9">
        <f t="shared" si="56"/>
        <v>-95</v>
      </c>
      <c r="AA470" s="8" t="s">
        <v>13</v>
      </c>
      <c r="AB470" s="9"/>
      <c r="AC470" s="7" t="s">
        <v>13</v>
      </c>
      <c r="AD470" s="9"/>
      <c r="AE470" s="9"/>
      <c r="AG470" s="1"/>
      <c r="AH470" s="1"/>
      <c r="AI470" s="1"/>
      <c r="AJ470" s="1"/>
      <c r="AK470" s="1"/>
    </row>
    <row r="471" spans="3:37" x14ac:dyDescent="0.25">
      <c r="C471" s="5" t="s">
        <v>44</v>
      </c>
      <c r="D471" s="6"/>
      <c r="E471" s="7" t="s">
        <v>13</v>
      </c>
      <c r="F471" s="6"/>
      <c r="G471" s="6">
        <f>SUM(G459:G470)</f>
        <v>-6046</v>
      </c>
      <c r="I471" s="5" t="s">
        <v>44</v>
      </c>
      <c r="J471" s="6"/>
      <c r="K471" s="7" t="s">
        <v>13</v>
      </c>
      <c r="L471" s="6"/>
      <c r="M471" s="6">
        <f>SUM(M459:M470)</f>
        <v>-5656</v>
      </c>
      <c r="O471" s="5" t="s">
        <v>31</v>
      </c>
      <c r="P471" s="6"/>
      <c r="Q471" s="7" t="s">
        <v>13</v>
      </c>
      <c r="R471" s="6"/>
      <c r="S471" s="6">
        <f>SUM(S466:S470)</f>
        <v>-503.8</v>
      </c>
      <c r="U471" s="8" t="s">
        <v>78</v>
      </c>
      <c r="V471" s="9">
        <v>-1</v>
      </c>
      <c r="W471" s="7" t="s">
        <v>13</v>
      </c>
      <c r="X471" s="9">
        <v>380</v>
      </c>
      <c r="Y471" s="9">
        <f t="shared" si="56"/>
        <v>-380</v>
      </c>
      <c r="AA471" s="5" t="s">
        <v>33</v>
      </c>
      <c r="AB471" s="6"/>
      <c r="AC471" s="7" t="s">
        <v>13</v>
      </c>
      <c r="AD471" s="6"/>
      <c r="AE471" s="6"/>
      <c r="AG471" s="3" t="s">
        <v>11</v>
      </c>
      <c r="AH471" s="4" t="s">
        <v>12</v>
      </c>
      <c r="AI471" s="4" t="s">
        <v>13</v>
      </c>
      <c r="AJ471" s="4" t="s">
        <v>14</v>
      </c>
      <c r="AK471" s="4" t="s">
        <v>15</v>
      </c>
    </row>
    <row r="472" spans="3:37" x14ac:dyDescent="0.25">
      <c r="C472" s="8" t="s">
        <v>45</v>
      </c>
      <c r="D472" s="9"/>
      <c r="E472" s="7" t="s">
        <v>13</v>
      </c>
      <c r="F472" s="9"/>
      <c r="G472" s="9">
        <f>SUM(G456,G471)</f>
        <v>-1502.3999999999996</v>
      </c>
      <c r="I472" s="8" t="s">
        <v>45</v>
      </c>
      <c r="J472" s="9"/>
      <c r="K472" s="7" t="s">
        <v>13</v>
      </c>
      <c r="L472" s="9"/>
      <c r="M472" s="9">
        <f>SUM(M456,M471)</f>
        <v>-1254.8000000000002</v>
      </c>
      <c r="O472" s="5" t="s">
        <v>32</v>
      </c>
      <c r="P472" s="6"/>
      <c r="Q472" s="7" t="s">
        <v>13</v>
      </c>
      <c r="R472" s="6"/>
      <c r="S472" s="6">
        <f>SUM(S464,S471)</f>
        <v>4410.2</v>
      </c>
      <c r="U472" s="8" t="s">
        <v>39</v>
      </c>
      <c r="V472" s="9">
        <v>-1</v>
      </c>
      <c r="W472" s="7" t="s">
        <v>13</v>
      </c>
      <c r="X472" s="9">
        <v>175</v>
      </c>
      <c r="Y472" s="9">
        <f t="shared" si="56"/>
        <v>-175</v>
      </c>
      <c r="AA472" s="8" t="s">
        <v>34</v>
      </c>
      <c r="AB472" s="9">
        <v>-1</v>
      </c>
      <c r="AC472" s="7" t="s">
        <v>13</v>
      </c>
      <c r="AD472" s="9">
        <v>653</v>
      </c>
      <c r="AE472" s="9">
        <f>AB472*AD472</f>
        <v>-653</v>
      </c>
      <c r="AG472" s="5" t="s">
        <v>16</v>
      </c>
      <c r="AH472" s="6"/>
      <c r="AI472" s="7" t="s">
        <v>13</v>
      </c>
      <c r="AJ472" s="6"/>
      <c r="AK472" s="6"/>
    </row>
    <row r="473" spans="3:37" x14ac:dyDescent="0.25">
      <c r="C473" s="1"/>
      <c r="D473" s="1"/>
      <c r="E473" s="1"/>
      <c r="F473" s="1"/>
      <c r="G473" s="1"/>
      <c r="I473" s="1"/>
      <c r="J473" s="1"/>
      <c r="K473" s="1"/>
      <c r="L473" s="1"/>
      <c r="M473" s="1"/>
      <c r="O473" s="8" t="s">
        <v>13</v>
      </c>
      <c r="P473" s="9"/>
      <c r="Q473" s="7" t="s">
        <v>13</v>
      </c>
      <c r="R473" s="9"/>
      <c r="S473" s="9"/>
      <c r="U473" s="8" t="s">
        <v>90</v>
      </c>
      <c r="V473" s="9">
        <v>-1</v>
      </c>
      <c r="W473" s="7" t="s">
        <v>13</v>
      </c>
      <c r="X473" s="9">
        <v>140</v>
      </c>
      <c r="Y473" s="9">
        <f t="shared" si="56"/>
        <v>-140</v>
      </c>
      <c r="AA473" s="8" t="s">
        <v>36</v>
      </c>
      <c r="AB473" s="9">
        <v>-1</v>
      </c>
      <c r="AC473" s="7" t="s">
        <v>13</v>
      </c>
      <c r="AD473" s="9">
        <v>95</v>
      </c>
      <c r="AE473" s="9">
        <f>AB473*AD473</f>
        <v>-95</v>
      </c>
      <c r="AG473" s="8" t="s">
        <v>17</v>
      </c>
      <c r="AH473" s="9">
        <v>4100</v>
      </c>
      <c r="AI473" s="7" t="s">
        <v>18</v>
      </c>
      <c r="AJ473" s="10"/>
      <c r="AK473" s="9"/>
    </row>
    <row r="474" spans="3:37" x14ac:dyDescent="0.25">
      <c r="C474" s="2" t="s">
        <v>96</v>
      </c>
      <c r="D474" s="1"/>
      <c r="E474" s="1"/>
      <c r="F474" s="1"/>
      <c r="G474" s="1"/>
      <c r="I474" s="2" t="s">
        <v>96</v>
      </c>
      <c r="J474" s="1"/>
      <c r="K474" s="1"/>
      <c r="L474" s="1"/>
      <c r="M474" s="1"/>
      <c r="O474" s="5" t="s">
        <v>33</v>
      </c>
      <c r="P474" s="6"/>
      <c r="Q474" s="7" t="s">
        <v>13</v>
      </c>
      <c r="R474" s="6"/>
      <c r="S474" s="6"/>
      <c r="U474" s="8" t="s">
        <v>54</v>
      </c>
      <c r="V474" s="9">
        <v>-1</v>
      </c>
      <c r="W474" s="7" t="s">
        <v>13</v>
      </c>
      <c r="X474" s="9">
        <v>250</v>
      </c>
      <c r="Y474" s="9">
        <f t="shared" si="56"/>
        <v>-250</v>
      </c>
      <c r="AA474" s="8" t="s">
        <v>78</v>
      </c>
      <c r="AB474" s="9">
        <v>-1</v>
      </c>
      <c r="AC474" s="7" t="s">
        <v>13</v>
      </c>
      <c r="AD474" s="9">
        <v>380</v>
      </c>
      <c r="AE474" s="9">
        <f>AB474*AD474</f>
        <v>-380</v>
      </c>
      <c r="AG474" s="8" t="s">
        <v>19</v>
      </c>
      <c r="AH474" s="9">
        <v>3900</v>
      </c>
      <c r="AI474" s="7" t="s">
        <v>18</v>
      </c>
      <c r="AJ474" s="10">
        <v>1.26</v>
      </c>
      <c r="AK474" s="9">
        <f>AH474*AJ474</f>
        <v>4914</v>
      </c>
    </row>
    <row r="475" spans="3:37" x14ac:dyDescent="0.25">
      <c r="C475" s="2" t="s">
        <v>97</v>
      </c>
      <c r="D475" s="1"/>
      <c r="E475" s="1"/>
      <c r="F475" s="1"/>
      <c r="G475" s="1"/>
      <c r="I475" s="2" t="s">
        <v>97</v>
      </c>
      <c r="J475" s="1"/>
      <c r="K475" s="1"/>
      <c r="L475" s="1"/>
      <c r="M475" s="1"/>
      <c r="O475" s="8" t="s">
        <v>34</v>
      </c>
      <c r="P475" s="9">
        <v>-1</v>
      </c>
      <c r="Q475" s="7" t="s">
        <v>13</v>
      </c>
      <c r="R475" s="9">
        <v>653</v>
      </c>
      <c r="S475" s="9">
        <f>P475*R475</f>
        <v>-653</v>
      </c>
      <c r="U475" s="8" t="s">
        <v>55</v>
      </c>
      <c r="V475" s="9">
        <v>-1</v>
      </c>
      <c r="W475" s="7" t="s">
        <v>13</v>
      </c>
      <c r="X475" s="9">
        <v>170</v>
      </c>
      <c r="Y475" s="9">
        <f t="shared" si="56"/>
        <v>-170</v>
      </c>
      <c r="AA475" s="8" t="s">
        <v>39</v>
      </c>
      <c r="AB475" s="9">
        <v>-1</v>
      </c>
      <c r="AC475" s="7" t="s">
        <v>13</v>
      </c>
      <c r="AD475" s="9">
        <v>175</v>
      </c>
      <c r="AE475" s="9">
        <f>AB475*AD475</f>
        <v>-175</v>
      </c>
      <c r="AG475" s="5" t="s">
        <v>20</v>
      </c>
      <c r="AH475" s="6"/>
      <c r="AI475" s="7" t="s">
        <v>13</v>
      </c>
      <c r="AJ475" s="6"/>
      <c r="AK475" s="6">
        <f>SUM(AK473:AK474)</f>
        <v>4914</v>
      </c>
    </row>
    <row r="476" spans="3:37" x14ac:dyDescent="0.25">
      <c r="C476" s="1"/>
      <c r="D476" s="1"/>
      <c r="E476" s="1"/>
      <c r="F476" s="1"/>
      <c r="G476" s="1"/>
      <c r="I476" s="1"/>
      <c r="J476" s="1"/>
      <c r="K476" s="1"/>
      <c r="L476" s="1"/>
      <c r="M476" s="1"/>
      <c r="O476" s="8" t="s">
        <v>35</v>
      </c>
      <c r="P476" s="9">
        <v>-30</v>
      </c>
      <c r="Q476" s="7" t="s">
        <v>13</v>
      </c>
      <c r="R476" s="9">
        <v>18</v>
      </c>
      <c r="S476" s="9">
        <f>P476*R476</f>
        <v>-540</v>
      </c>
      <c r="U476" s="8" t="s">
        <v>91</v>
      </c>
      <c r="V476" s="9">
        <v>-1</v>
      </c>
      <c r="W476" s="7" t="s">
        <v>13</v>
      </c>
      <c r="X476" s="9">
        <v>1163</v>
      </c>
      <c r="Y476" s="9">
        <f t="shared" si="56"/>
        <v>-1163</v>
      </c>
      <c r="AA476" s="8" t="s">
        <v>90</v>
      </c>
      <c r="AB476" s="9">
        <v>-1</v>
      </c>
      <c r="AC476" s="7" t="s">
        <v>13</v>
      </c>
      <c r="AD476" s="9">
        <v>140</v>
      </c>
      <c r="AE476" s="9">
        <f>AB476*AD476</f>
        <v>-140</v>
      </c>
      <c r="AG476" s="8" t="s">
        <v>13</v>
      </c>
      <c r="AH476" s="9"/>
      <c r="AI476" s="7" t="s">
        <v>13</v>
      </c>
      <c r="AJ476" s="9"/>
      <c r="AK476" s="9"/>
    </row>
    <row r="477" spans="3:37" x14ac:dyDescent="0.25">
      <c r="C477" s="2" t="s">
        <v>49</v>
      </c>
      <c r="D477" s="1"/>
      <c r="E477" s="1"/>
      <c r="F477" s="1"/>
      <c r="G477" s="1"/>
      <c r="I477" s="2" t="s">
        <v>49</v>
      </c>
      <c r="J477" s="1"/>
      <c r="K477" s="1"/>
      <c r="L477" s="1"/>
      <c r="M477" s="1"/>
      <c r="O477" s="8" t="s">
        <v>78</v>
      </c>
      <c r="P477" s="9">
        <v>-1</v>
      </c>
      <c r="Q477" s="7" t="s">
        <v>13</v>
      </c>
      <c r="R477" s="9">
        <v>380</v>
      </c>
      <c r="S477" s="9">
        <f>P477*R477</f>
        <v>-380</v>
      </c>
      <c r="U477" s="8" t="s">
        <v>164</v>
      </c>
      <c r="V477" s="9">
        <v>-1</v>
      </c>
      <c r="W477" s="7" t="s">
        <v>13</v>
      </c>
      <c r="X477" s="9">
        <v>1225</v>
      </c>
      <c r="Y477" s="9">
        <f t="shared" si="56"/>
        <v>-1225</v>
      </c>
      <c r="AA477" s="8" t="s">
        <v>54</v>
      </c>
      <c r="AB477" s="9">
        <v>-1</v>
      </c>
      <c r="AC477" s="7" t="s">
        <v>13</v>
      </c>
      <c r="AD477" s="9"/>
      <c r="AE477" s="9"/>
      <c r="AG477" s="5" t="s">
        <v>21</v>
      </c>
      <c r="AH477" s="6"/>
      <c r="AI477" s="7" t="s">
        <v>13</v>
      </c>
      <c r="AJ477" s="6"/>
      <c r="AK477" s="6"/>
    </row>
    <row r="478" spans="3:37" x14ac:dyDescent="0.25">
      <c r="C478" s="1"/>
      <c r="D478" s="1"/>
      <c r="E478" s="1"/>
      <c r="F478" s="1"/>
      <c r="G478" s="1"/>
      <c r="I478" s="1"/>
      <c r="J478" s="1"/>
      <c r="K478" s="1"/>
      <c r="L478" s="1"/>
      <c r="M478" s="1"/>
      <c r="O478" s="8" t="s">
        <v>39</v>
      </c>
      <c r="P478" s="9">
        <v>-1</v>
      </c>
      <c r="Q478" s="7" t="s">
        <v>13</v>
      </c>
      <c r="R478" s="9">
        <v>175</v>
      </c>
      <c r="S478" s="9">
        <f>P478*R478</f>
        <v>-175</v>
      </c>
      <c r="U478" s="8" t="s">
        <v>165</v>
      </c>
      <c r="V478" s="9">
        <v>-2</v>
      </c>
      <c r="W478" s="7" t="s">
        <v>13</v>
      </c>
      <c r="X478" s="9">
        <v>125</v>
      </c>
      <c r="Y478" s="9">
        <f t="shared" si="56"/>
        <v>-250</v>
      </c>
      <c r="AA478" s="8" t="s">
        <v>55</v>
      </c>
      <c r="AB478" s="9">
        <v>-1</v>
      </c>
      <c r="AC478" s="7" t="s">
        <v>13</v>
      </c>
      <c r="AD478" s="9">
        <v>170</v>
      </c>
      <c r="AE478" s="9">
        <f>AB478*AD478</f>
        <v>-170</v>
      </c>
      <c r="AG478" s="8" t="s">
        <v>88</v>
      </c>
      <c r="AH478" s="9">
        <v>-60</v>
      </c>
      <c r="AI478" s="7" t="s">
        <v>25</v>
      </c>
      <c r="AJ478" s="10">
        <v>3.5</v>
      </c>
      <c r="AK478" s="9">
        <f>AH478*AJ478</f>
        <v>-210</v>
      </c>
    </row>
    <row r="479" spans="3:37" x14ac:dyDescent="0.25">
      <c r="C479" s="1" t="s">
        <v>98</v>
      </c>
      <c r="D479" s="1"/>
      <c r="E479" s="1"/>
      <c r="F479" s="1"/>
      <c r="G479" s="1"/>
      <c r="I479" s="1" t="s">
        <v>98</v>
      </c>
      <c r="J479" s="1"/>
      <c r="K479" s="1"/>
      <c r="L479" s="1"/>
      <c r="M479" s="1"/>
      <c r="O479" s="8" t="s">
        <v>90</v>
      </c>
      <c r="P479" s="9">
        <v>-1</v>
      </c>
      <c r="Q479" s="7" t="s">
        <v>13</v>
      </c>
      <c r="R479" s="9">
        <v>140</v>
      </c>
      <c r="S479" s="9">
        <f>P479*R479</f>
        <v>-140</v>
      </c>
      <c r="U479" s="8" t="s">
        <v>166</v>
      </c>
      <c r="V479" s="9">
        <v>-30</v>
      </c>
      <c r="W479" s="7" t="s">
        <v>13</v>
      </c>
      <c r="X479" s="9">
        <v>10</v>
      </c>
      <c r="Y479" s="9">
        <f t="shared" si="56"/>
        <v>-300</v>
      </c>
      <c r="AA479" s="8" t="s">
        <v>91</v>
      </c>
      <c r="AB479" s="9">
        <v>-1</v>
      </c>
      <c r="AC479" s="7" t="s">
        <v>13</v>
      </c>
      <c r="AD479" s="9">
        <v>1163</v>
      </c>
      <c r="AE479" s="9">
        <f>AB479*AD479</f>
        <v>-1163</v>
      </c>
      <c r="AG479" s="8" t="s">
        <v>24</v>
      </c>
      <c r="AH479" s="9">
        <v>-136</v>
      </c>
      <c r="AI479" s="7" t="s">
        <v>25</v>
      </c>
      <c r="AJ479" s="10">
        <v>8</v>
      </c>
      <c r="AK479" s="9">
        <f>AH479*AJ479</f>
        <v>-1088</v>
      </c>
    </row>
    <row r="480" spans="3:37" x14ac:dyDescent="0.25">
      <c r="C480" s="2" t="s">
        <v>1</v>
      </c>
      <c r="D480" s="2" t="s">
        <v>2</v>
      </c>
      <c r="E480" s="1"/>
      <c r="F480" s="1"/>
      <c r="G480" s="1"/>
      <c r="I480" s="2" t="s">
        <v>1</v>
      </c>
      <c r="J480" s="2" t="s">
        <v>2</v>
      </c>
      <c r="K480" s="1"/>
      <c r="L480" s="1"/>
      <c r="M480" s="1"/>
      <c r="O480" s="8" t="s">
        <v>54</v>
      </c>
      <c r="P480" s="9">
        <v>-1</v>
      </c>
      <c r="Q480" s="7" t="s">
        <v>13</v>
      </c>
      <c r="R480" s="9"/>
      <c r="S480" s="9"/>
      <c r="U480" s="8" t="s">
        <v>43</v>
      </c>
      <c r="V480" s="9"/>
      <c r="W480" s="7" t="s">
        <v>13</v>
      </c>
      <c r="X480" s="9"/>
      <c r="Y480" s="9">
        <v>-800</v>
      </c>
      <c r="AA480" s="8" t="s">
        <v>164</v>
      </c>
      <c r="AB480" s="9">
        <v>-1</v>
      </c>
      <c r="AC480" s="7" t="s">
        <v>13</v>
      </c>
      <c r="AD480" s="9">
        <v>1225</v>
      </c>
      <c r="AE480" s="9">
        <f>AB480*AD480</f>
        <v>-1225</v>
      </c>
      <c r="AG480" s="8" t="s">
        <v>106</v>
      </c>
      <c r="AH480" s="9">
        <v>-16</v>
      </c>
      <c r="AI480" s="7" t="s">
        <v>25</v>
      </c>
      <c r="AJ480" s="10">
        <v>15</v>
      </c>
      <c r="AK480" s="9">
        <f>AH480*AJ480</f>
        <v>-240</v>
      </c>
    </row>
    <row r="481" spans="3:37" x14ac:dyDescent="0.25">
      <c r="C481" s="2" t="s">
        <v>3</v>
      </c>
      <c r="D481" s="2" t="s">
        <v>4</v>
      </c>
      <c r="E481" s="1"/>
      <c r="F481" s="1"/>
      <c r="G481" s="1"/>
      <c r="I481" s="2" t="s">
        <v>3</v>
      </c>
      <c r="J481" s="2" t="s">
        <v>146</v>
      </c>
      <c r="K481" s="1"/>
      <c r="L481" s="1"/>
      <c r="M481" s="1"/>
      <c r="O481" s="8" t="s">
        <v>55</v>
      </c>
      <c r="P481" s="9">
        <v>-1</v>
      </c>
      <c r="Q481" s="7" t="s">
        <v>13</v>
      </c>
      <c r="R481" s="9">
        <v>170</v>
      </c>
      <c r="S481" s="9">
        <f>P481*R481</f>
        <v>-170</v>
      </c>
      <c r="U481" s="5" t="s">
        <v>44</v>
      </c>
      <c r="V481" s="6"/>
      <c r="W481" s="7" t="s">
        <v>13</v>
      </c>
      <c r="X481" s="6"/>
      <c r="Y481" s="6">
        <f>SUM(Y469:Y480)</f>
        <v>-5601</v>
      </c>
      <c r="AA481" s="8" t="s">
        <v>165</v>
      </c>
      <c r="AB481" s="9">
        <v>-2</v>
      </c>
      <c r="AC481" s="7" t="s">
        <v>13</v>
      </c>
      <c r="AD481" s="9">
        <v>125</v>
      </c>
      <c r="AE481" s="9">
        <f>AB481*AD481</f>
        <v>-250</v>
      </c>
      <c r="AG481" s="8" t="s">
        <v>150</v>
      </c>
      <c r="AH481" s="9">
        <v>-110</v>
      </c>
      <c r="AI481" s="7" t="s">
        <v>25</v>
      </c>
      <c r="AJ481" s="10">
        <v>8</v>
      </c>
      <c r="AK481" s="9">
        <f>AH481*AJ481</f>
        <v>-880</v>
      </c>
    </row>
    <row r="482" spans="3:37" x14ac:dyDescent="0.25">
      <c r="C482" s="2" t="s">
        <v>5</v>
      </c>
      <c r="D482" s="2" t="s">
        <v>6</v>
      </c>
      <c r="E482" s="1"/>
      <c r="F482" s="1"/>
      <c r="G482" s="1"/>
      <c r="I482" s="2" t="s">
        <v>5</v>
      </c>
      <c r="J482" s="2" t="s">
        <v>6</v>
      </c>
      <c r="K482" s="1"/>
      <c r="L482" s="1"/>
      <c r="M482" s="1"/>
      <c r="O482" s="8" t="s">
        <v>91</v>
      </c>
      <c r="P482" s="9">
        <v>-1</v>
      </c>
      <c r="Q482" s="7" t="s">
        <v>13</v>
      </c>
      <c r="R482" s="9">
        <v>1163</v>
      </c>
      <c r="S482" s="9">
        <f>P482*R482</f>
        <v>-1163</v>
      </c>
      <c r="U482" s="8" t="s">
        <v>45</v>
      </c>
      <c r="V482" s="9"/>
      <c r="W482" s="7" t="s">
        <v>13</v>
      </c>
      <c r="X482" s="9"/>
      <c r="Y482" s="9">
        <f>SUM(Y466,Y481)</f>
        <v>-5237.3999999999996</v>
      </c>
      <c r="AA482" s="8" t="s">
        <v>166</v>
      </c>
      <c r="AB482" s="9">
        <v>-30</v>
      </c>
      <c r="AC482" s="7" t="s">
        <v>13</v>
      </c>
      <c r="AD482" s="9">
        <v>7</v>
      </c>
      <c r="AE482" s="9">
        <f>AB482*AD482</f>
        <v>-210</v>
      </c>
      <c r="AG482" s="8" t="s">
        <v>28</v>
      </c>
      <c r="AH482" s="9"/>
      <c r="AI482" s="7" t="s">
        <v>23</v>
      </c>
      <c r="AJ482" s="9"/>
      <c r="AK482" s="9">
        <v>-91</v>
      </c>
    </row>
    <row r="483" spans="3:37" x14ac:dyDescent="0.25">
      <c r="C483" s="2" t="s">
        <v>7</v>
      </c>
      <c r="D483" s="2" t="s">
        <v>163</v>
      </c>
      <c r="E483" s="1"/>
      <c r="F483" s="1"/>
      <c r="G483" s="1"/>
      <c r="I483" s="2" t="s">
        <v>7</v>
      </c>
      <c r="J483" s="2" t="s">
        <v>163</v>
      </c>
      <c r="K483" s="1"/>
      <c r="L483" s="1"/>
      <c r="M483" s="1"/>
      <c r="O483" s="8" t="s">
        <v>164</v>
      </c>
      <c r="P483" s="9">
        <v>-1</v>
      </c>
      <c r="Q483" s="7" t="s">
        <v>13</v>
      </c>
      <c r="R483" s="9">
        <v>1225</v>
      </c>
      <c r="S483" s="9">
        <f>P483*R483</f>
        <v>-1225</v>
      </c>
      <c r="U483" s="1"/>
      <c r="V483" s="1"/>
      <c r="W483" s="1"/>
      <c r="X483" s="1"/>
      <c r="Y483" s="1"/>
      <c r="AA483" s="8" t="s">
        <v>43</v>
      </c>
      <c r="AB483" s="9"/>
      <c r="AC483" s="7" t="s">
        <v>13</v>
      </c>
      <c r="AD483" s="9"/>
      <c r="AE483" s="9">
        <v>-750</v>
      </c>
      <c r="AG483" s="8" t="s">
        <v>30</v>
      </c>
      <c r="AH483" s="9">
        <v>-78</v>
      </c>
      <c r="AI483" s="7" t="s">
        <v>23</v>
      </c>
      <c r="AJ483" s="10">
        <v>2.6</v>
      </c>
      <c r="AK483" s="9">
        <f>AH483*AJ483</f>
        <v>-202.8</v>
      </c>
    </row>
    <row r="484" spans="3:37" x14ac:dyDescent="0.25">
      <c r="C484" s="2" t="s">
        <v>9</v>
      </c>
      <c r="D484" s="2" t="s">
        <v>10</v>
      </c>
      <c r="E484" s="1"/>
      <c r="F484" s="1"/>
      <c r="G484" s="1"/>
      <c r="I484" s="2" t="s">
        <v>9</v>
      </c>
      <c r="J484" s="2" t="s">
        <v>10</v>
      </c>
      <c r="K484" s="1"/>
      <c r="L484" s="1"/>
      <c r="M484" s="1"/>
      <c r="O484" s="8" t="s">
        <v>165</v>
      </c>
      <c r="P484" s="9">
        <v>-2</v>
      </c>
      <c r="Q484" s="7" t="s">
        <v>13</v>
      </c>
      <c r="R484" s="9">
        <v>125</v>
      </c>
      <c r="S484" s="9">
        <f>P484*R484</f>
        <v>-250</v>
      </c>
      <c r="U484" s="2" t="s">
        <v>96</v>
      </c>
      <c r="V484" s="1"/>
      <c r="W484" s="1"/>
      <c r="X484" s="1"/>
      <c r="Y484" s="1"/>
      <c r="AA484" s="5" t="s">
        <v>44</v>
      </c>
      <c r="AB484" s="6"/>
      <c r="AC484" s="7" t="s">
        <v>13</v>
      </c>
      <c r="AD484" s="6"/>
      <c r="AE484" s="6">
        <f>SUM(AE472:AE483)</f>
        <v>-5211</v>
      </c>
      <c r="AG484" s="5" t="s">
        <v>31</v>
      </c>
      <c r="AH484" s="6"/>
      <c r="AI484" s="7" t="s">
        <v>13</v>
      </c>
      <c r="AJ484" s="6"/>
      <c r="AK484" s="6">
        <f>SUM(AK477:AK483)</f>
        <v>-2711.8</v>
      </c>
    </row>
    <row r="485" spans="3:37" x14ac:dyDescent="0.25">
      <c r="C485" s="1"/>
      <c r="D485" s="1"/>
      <c r="E485" s="1"/>
      <c r="F485" s="1"/>
      <c r="G485" s="1"/>
      <c r="I485" s="1"/>
      <c r="J485" s="1"/>
      <c r="K485" s="1"/>
      <c r="L485" s="1"/>
      <c r="M485" s="1"/>
      <c r="O485" s="8" t="s">
        <v>166</v>
      </c>
      <c r="P485" s="9">
        <v>-30</v>
      </c>
      <c r="Q485" s="7" t="s">
        <v>13</v>
      </c>
      <c r="R485" s="9">
        <v>7</v>
      </c>
      <c r="S485" s="9">
        <f>P485*R485</f>
        <v>-210</v>
      </c>
      <c r="U485" s="2" t="s">
        <v>97</v>
      </c>
      <c r="V485" s="1"/>
      <c r="W485" s="1"/>
      <c r="X485" s="1"/>
      <c r="Y485" s="1"/>
      <c r="AA485" s="8" t="s">
        <v>45</v>
      </c>
      <c r="AB485" s="9"/>
      <c r="AC485" s="7" t="s">
        <v>13</v>
      </c>
      <c r="AD485" s="9"/>
      <c r="AE485" s="9">
        <f>SUM(AE469,AE484)</f>
        <v>-3415.8</v>
      </c>
      <c r="AG485" s="5" t="s">
        <v>32</v>
      </c>
      <c r="AH485" s="6"/>
      <c r="AI485" s="7" t="s">
        <v>13</v>
      </c>
      <c r="AJ485" s="6"/>
      <c r="AK485" s="6">
        <f>SUM(AK475,AK484)</f>
        <v>2202.1999999999998</v>
      </c>
    </row>
    <row r="486" spans="3:37" x14ac:dyDescent="0.25">
      <c r="C486" s="3" t="s">
        <v>11</v>
      </c>
      <c r="D486" s="4" t="s">
        <v>12</v>
      </c>
      <c r="E486" s="4" t="s">
        <v>13</v>
      </c>
      <c r="F486" s="4" t="s">
        <v>14</v>
      </c>
      <c r="G486" s="4" t="s">
        <v>15</v>
      </c>
      <c r="I486" s="3" t="s">
        <v>11</v>
      </c>
      <c r="J486" s="4" t="s">
        <v>12</v>
      </c>
      <c r="K486" s="4" t="s">
        <v>13</v>
      </c>
      <c r="L486" s="4" t="s">
        <v>14</v>
      </c>
      <c r="M486" s="4" t="s">
        <v>15</v>
      </c>
      <c r="O486" s="8" t="s">
        <v>43</v>
      </c>
      <c r="P486" s="9"/>
      <c r="Q486" s="7" t="s">
        <v>13</v>
      </c>
      <c r="R486" s="9"/>
      <c r="S486" s="9">
        <v>-750</v>
      </c>
      <c r="U486" s="1"/>
      <c r="V486" s="1"/>
      <c r="W486" s="1"/>
      <c r="X486" s="1"/>
      <c r="Y486" s="1"/>
      <c r="AA486" s="1"/>
      <c r="AB486" s="1"/>
      <c r="AC486" s="1"/>
      <c r="AD486" s="1"/>
      <c r="AE486" s="1"/>
      <c r="AG486" s="8" t="s">
        <v>13</v>
      </c>
      <c r="AH486" s="9"/>
      <c r="AI486" s="7" t="s">
        <v>13</v>
      </c>
      <c r="AJ486" s="9"/>
      <c r="AK486" s="9"/>
    </row>
    <row r="487" spans="3:37" x14ac:dyDescent="0.25">
      <c r="C487" s="5" t="s">
        <v>16</v>
      </c>
      <c r="D487" s="6"/>
      <c r="E487" s="7" t="s">
        <v>13</v>
      </c>
      <c r="F487" s="6"/>
      <c r="G487" s="6"/>
      <c r="I487" s="5" t="s">
        <v>16</v>
      </c>
      <c r="J487" s="6"/>
      <c r="K487" s="7" t="s">
        <v>13</v>
      </c>
      <c r="L487" s="6"/>
      <c r="M487" s="6"/>
      <c r="O487" s="5" t="s">
        <v>44</v>
      </c>
      <c r="P487" s="6"/>
      <c r="Q487" s="7" t="s">
        <v>13</v>
      </c>
      <c r="R487" s="6"/>
      <c r="S487" s="6">
        <f>SUM(S475:S486)</f>
        <v>-5656</v>
      </c>
      <c r="U487" s="2" t="s">
        <v>49</v>
      </c>
      <c r="V487" s="1"/>
      <c r="W487" s="1"/>
      <c r="X487" s="1"/>
      <c r="Y487" s="1"/>
      <c r="AA487" s="2" t="s">
        <v>96</v>
      </c>
      <c r="AB487" s="1"/>
      <c r="AC487" s="1"/>
      <c r="AD487" s="1"/>
      <c r="AE487" s="1"/>
      <c r="AG487" s="5" t="s">
        <v>33</v>
      </c>
      <c r="AH487" s="6"/>
      <c r="AI487" s="7" t="s">
        <v>13</v>
      </c>
      <c r="AJ487" s="6"/>
      <c r="AK487" s="6"/>
    </row>
    <row r="488" spans="3:37" x14ac:dyDescent="0.25">
      <c r="C488" s="8" t="s">
        <v>17</v>
      </c>
      <c r="D488" s="9">
        <v>5350</v>
      </c>
      <c r="E488" s="7" t="s">
        <v>18</v>
      </c>
      <c r="F488" s="10"/>
      <c r="G488" s="9"/>
      <c r="I488" s="8" t="s">
        <v>17</v>
      </c>
      <c r="J488" s="9">
        <v>5450</v>
      </c>
      <c r="K488" s="7" t="s">
        <v>18</v>
      </c>
      <c r="L488" s="10"/>
      <c r="M488" s="9"/>
      <c r="O488" s="8" t="s">
        <v>45</v>
      </c>
      <c r="P488" s="9"/>
      <c r="Q488" s="7" t="s">
        <v>13</v>
      </c>
      <c r="R488" s="9"/>
      <c r="S488" s="9">
        <f>SUM(S472,S487)</f>
        <v>-1245.8000000000002</v>
      </c>
      <c r="U488" s="1"/>
      <c r="V488" s="1"/>
      <c r="W488" s="1"/>
      <c r="X488" s="1"/>
      <c r="Y488" s="1"/>
      <c r="AA488" s="2" t="s">
        <v>97</v>
      </c>
      <c r="AB488" s="1"/>
      <c r="AC488" s="1"/>
      <c r="AD488" s="1"/>
      <c r="AE488" s="1"/>
      <c r="AG488" s="8" t="s">
        <v>34</v>
      </c>
      <c r="AH488" s="9">
        <v>-1</v>
      </c>
      <c r="AI488" s="7" t="s">
        <v>13</v>
      </c>
      <c r="AJ488" s="9">
        <v>653</v>
      </c>
      <c r="AK488" s="9">
        <f>AH488*AJ488</f>
        <v>-653</v>
      </c>
    </row>
    <row r="489" spans="3:37" x14ac:dyDescent="0.25">
      <c r="C489" s="8" t="s">
        <v>51</v>
      </c>
      <c r="D489" s="9">
        <v>5100</v>
      </c>
      <c r="E489" s="7" t="s">
        <v>18</v>
      </c>
      <c r="F489" s="10">
        <v>1.34</v>
      </c>
      <c r="G489" s="9">
        <f>D489*F489</f>
        <v>6834</v>
      </c>
      <c r="I489" s="8" t="s">
        <v>51</v>
      </c>
      <c r="J489" s="9">
        <v>5200</v>
      </c>
      <c r="K489" s="7" t="s">
        <v>18</v>
      </c>
      <c r="L489" s="10">
        <v>1.26</v>
      </c>
      <c r="M489" s="9">
        <f>J489*L489</f>
        <v>6552</v>
      </c>
      <c r="O489" s="1"/>
      <c r="P489" s="1"/>
      <c r="Q489" s="1"/>
      <c r="R489" s="1"/>
      <c r="S489" s="1"/>
      <c r="U489" s="1" t="s">
        <v>98</v>
      </c>
      <c r="V489" s="1"/>
      <c r="W489" s="1"/>
      <c r="X489" s="1"/>
      <c r="Y489" s="1"/>
      <c r="AA489" s="1"/>
      <c r="AB489" s="1"/>
      <c r="AC489" s="1"/>
      <c r="AD489" s="1"/>
      <c r="AE489" s="1"/>
      <c r="AG489" s="8" t="s">
        <v>36</v>
      </c>
      <c r="AH489" s="9">
        <v>-1</v>
      </c>
      <c r="AI489" s="7" t="s">
        <v>13</v>
      </c>
      <c r="AJ489" s="9">
        <v>95</v>
      </c>
      <c r="AK489" s="9">
        <f>AH489*AJ489</f>
        <v>-95</v>
      </c>
    </row>
    <row r="490" spans="3:37" x14ac:dyDescent="0.25">
      <c r="C490" s="5" t="s">
        <v>20</v>
      </c>
      <c r="D490" s="6"/>
      <c r="E490" s="7" t="s">
        <v>13</v>
      </c>
      <c r="F490" s="6"/>
      <c r="G490" s="6">
        <f>SUM(G488:G489)</f>
        <v>6834</v>
      </c>
      <c r="I490" s="5" t="s">
        <v>20</v>
      </c>
      <c r="J490" s="6"/>
      <c r="K490" s="7" t="s">
        <v>13</v>
      </c>
      <c r="L490" s="6"/>
      <c r="M490" s="6">
        <f>SUM(M488:M489)</f>
        <v>6552</v>
      </c>
      <c r="O490" s="2" t="s">
        <v>96</v>
      </c>
      <c r="P490" s="1"/>
      <c r="Q490" s="1"/>
      <c r="R490" s="1"/>
      <c r="S490" s="1"/>
      <c r="U490" s="2" t="s">
        <v>1</v>
      </c>
      <c r="V490" s="2" t="s">
        <v>2</v>
      </c>
      <c r="W490" s="1"/>
      <c r="X490" s="1"/>
      <c r="Y490" s="1"/>
      <c r="AA490" s="2" t="s">
        <v>49</v>
      </c>
      <c r="AB490" s="1"/>
      <c r="AC490" s="1"/>
      <c r="AD490" s="1"/>
      <c r="AE490" s="1"/>
      <c r="AG490" s="8" t="s">
        <v>78</v>
      </c>
      <c r="AH490" s="9">
        <v>-1</v>
      </c>
      <c r="AI490" s="7" t="s">
        <v>13</v>
      </c>
      <c r="AJ490" s="9">
        <v>380</v>
      </c>
      <c r="AK490" s="9">
        <f>AH490*AJ490</f>
        <v>-380</v>
      </c>
    </row>
    <row r="491" spans="3:37" x14ac:dyDescent="0.25">
      <c r="C491" s="8" t="s">
        <v>13</v>
      </c>
      <c r="D491" s="9"/>
      <c r="E491" s="7" t="s">
        <v>13</v>
      </c>
      <c r="F491" s="9"/>
      <c r="G491" s="9"/>
      <c r="I491" s="8" t="s">
        <v>13</v>
      </c>
      <c r="J491" s="9"/>
      <c r="K491" s="7" t="s">
        <v>13</v>
      </c>
      <c r="L491" s="9"/>
      <c r="M491" s="9"/>
      <c r="O491" s="2" t="s">
        <v>97</v>
      </c>
      <c r="P491" s="1"/>
      <c r="Q491" s="1"/>
      <c r="R491" s="1"/>
      <c r="S491" s="1"/>
      <c r="U491" s="2" t="s">
        <v>3</v>
      </c>
      <c r="V491" s="2" t="s">
        <v>4</v>
      </c>
      <c r="W491" s="1"/>
      <c r="X491" s="1"/>
      <c r="Y491" s="1"/>
      <c r="AA491" s="1"/>
      <c r="AB491" s="1"/>
      <c r="AC491" s="1"/>
      <c r="AD491" s="1"/>
      <c r="AE491" s="1"/>
      <c r="AG491" s="8" t="s">
        <v>39</v>
      </c>
      <c r="AH491" s="9">
        <v>-1</v>
      </c>
      <c r="AI491" s="7" t="s">
        <v>13</v>
      </c>
      <c r="AJ491" s="9">
        <v>175</v>
      </c>
      <c r="AK491" s="9">
        <f>AH491*AJ491</f>
        <v>-175</v>
      </c>
    </row>
    <row r="492" spans="3:37" x14ac:dyDescent="0.25">
      <c r="C492" s="5" t="s">
        <v>21</v>
      </c>
      <c r="D492" s="6"/>
      <c r="E492" s="7" t="s">
        <v>13</v>
      </c>
      <c r="F492" s="6"/>
      <c r="G492" s="6"/>
      <c r="I492" s="5" t="s">
        <v>21</v>
      </c>
      <c r="J492" s="6"/>
      <c r="K492" s="7" t="s">
        <v>13</v>
      </c>
      <c r="L492" s="6"/>
      <c r="M492" s="6"/>
      <c r="O492" s="1"/>
      <c r="P492" s="1"/>
      <c r="Q492" s="1"/>
      <c r="R492" s="1"/>
      <c r="S492" s="1"/>
      <c r="U492" s="2" t="s">
        <v>5</v>
      </c>
      <c r="V492" s="2" t="s">
        <v>6</v>
      </c>
      <c r="W492" s="1"/>
      <c r="X492" s="1"/>
      <c r="Y492" s="1"/>
      <c r="AA492" s="1" t="s">
        <v>98</v>
      </c>
      <c r="AB492" s="1"/>
      <c r="AC492" s="1"/>
      <c r="AD492" s="1"/>
      <c r="AE492" s="1"/>
      <c r="AG492" s="8" t="s">
        <v>90</v>
      </c>
      <c r="AH492" s="9">
        <v>-1</v>
      </c>
      <c r="AI492" s="7" t="s">
        <v>13</v>
      </c>
      <c r="AJ492" s="9">
        <v>140</v>
      </c>
      <c r="AK492" s="9">
        <f>AH492*AJ492</f>
        <v>-140</v>
      </c>
    </row>
    <row r="493" spans="3:37" x14ac:dyDescent="0.25">
      <c r="C493" s="8" t="s">
        <v>88</v>
      </c>
      <c r="D493" s="9">
        <v>-100</v>
      </c>
      <c r="E493" s="7" t="s">
        <v>25</v>
      </c>
      <c r="F493" s="10">
        <v>4.2</v>
      </c>
      <c r="G493" s="9">
        <f>D493*F493</f>
        <v>-420</v>
      </c>
      <c r="I493" s="8" t="s">
        <v>88</v>
      </c>
      <c r="J493" s="9">
        <v>-100</v>
      </c>
      <c r="K493" s="7" t="s">
        <v>25</v>
      </c>
      <c r="L493" s="10">
        <v>3.75</v>
      </c>
      <c r="M493" s="9">
        <f>J493*L493</f>
        <v>-375</v>
      </c>
      <c r="O493" s="2" t="s">
        <v>49</v>
      </c>
      <c r="P493" s="1"/>
      <c r="Q493" s="1"/>
      <c r="R493" s="1"/>
      <c r="S493" s="1"/>
      <c r="U493" s="2" t="s">
        <v>7</v>
      </c>
      <c r="V493" s="2" t="s">
        <v>163</v>
      </c>
      <c r="W493" s="1"/>
      <c r="X493" s="1"/>
      <c r="Y493" s="1"/>
      <c r="AA493" s="2" t="s">
        <v>1</v>
      </c>
      <c r="AB493" s="2" t="s">
        <v>2</v>
      </c>
      <c r="AC493" s="1"/>
      <c r="AD493" s="1"/>
      <c r="AE493" s="1"/>
      <c r="AG493" s="8" t="s">
        <v>54</v>
      </c>
      <c r="AH493" s="9">
        <v>-1</v>
      </c>
      <c r="AI493" s="7" t="s">
        <v>13</v>
      </c>
      <c r="AJ493" s="9"/>
      <c r="AK493" s="9"/>
    </row>
    <row r="494" spans="3:37" x14ac:dyDescent="0.25">
      <c r="C494" s="8" t="s">
        <v>24</v>
      </c>
      <c r="D494" s="9">
        <v>-68</v>
      </c>
      <c r="E494" s="7" t="s">
        <v>25</v>
      </c>
      <c r="F494" s="10">
        <v>18</v>
      </c>
      <c r="G494" s="9">
        <f>D494*F494</f>
        <v>-1224</v>
      </c>
      <c r="I494" s="8" t="s">
        <v>24</v>
      </c>
      <c r="J494" s="9">
        <v>-65</v>
      </c>
      <c r="K494" s="7" t="s">
        <v>25</v>
      </c>
      <c r="L494" s="10">
        <v>10</v>
      </c>
      <c r="M494" s="9">
        <f>J494*L494</f>
        <v>-650</v>
      </c>
      <c r="O494" s="1"/>
      <c r="P494" s="1"/>
      <c r="Q494" s="1"/>
      <c r="R494" s="1"/>
      <c r="S494" s="1"/>
      <c r="U494" s="2" t="s">
        <v>9</v>
      </c>
      <c r="V494" s="2" t="s">
        <v>149</v>
      </c>
      <c r="W494" s="1"/>
      <c r="X494" s="1"/>
      <c r="Y494" s="1"/>
      <c r="AA494" s="2" t="s">
        <v>3</v>
      </c>
      <c r="AB494" s="2" t="s">
        <v>146</v>
      </c>
      <c r="AC494" s="1"/>
      <c r="AD494" s="1"/>
      <c r="AE494" s="1"/>
      <c r="AG494" s="8" t="s">
        <v>55</v>
      </c>
      <c r="AH494" s="9">
        <v>-1</v>
      </c>
      <c r="AI494" s="7" t="s">
        <v>13</v>
      </c>
      <c r="AJ494" s="9">
        <v>170</v>
      </c>
      <c r="AK494" s="9">
        <f>AH494*AJ494</f>
        <v>-170</v>
      </c>
    </row>
    <row r="495" spans="3:37" x14ac:dyDescent="0.25">
      <c r="C495" s="8" t="s">
        <v>26</v>
      </c>
      <c r="D495" s="9">
        <v>-30</v>
      </c>
      <c r="E495" s="7" t="s">
        <v>27</v>
      </c>
      <c r="F495" s="10"/>
      <c r="G495" s="9"/>
      <c r="I495" s="8" t="s">
        <v>26</v>
      </c>
      <c r="J495" s="9">
        <v>-30</v>
      </c>
      <c r="K495" s="7" t="s">
        <v>27</v>
      </c>
      <c r="L495" s="10"/>
      <c r="M495" s="9"/>
      <c r="O495" s="1" t="s">
        <v>98</v>
      </c>
      <c r="P495" s="1"/>
      <c r="Q495" s="1"/>
      <c r="R495" s="1"/>
      <c r="S495" s="1"/>
      <c r="U495" s="1"/>
      <c r="V495" s="1"/>
      <c r="W495" s="1"/>
      <c r="X495" s="1"/>
      <c r="Y495" s="1"/>
      <c r="AA495" s="2" t="s">
        <v>5</v>
      </c>
      <c r="AB495" s="2" t="s">
        <v>6</v>
      </c>
      <c r="AC495" s="1"/>
      <c r="AD495" s="1"/>
      <c r="AE495" s="1"/>
      <c r="AG495" s="8" t="s">
        <v>91</v>
      </c>
      <c r="AH495" s="9">
        <v>-1</v>
      </c>
      <c r="AI495" s="7" t="s">
        <v>13</v>
      </c>
      <c r="AJ495" s="9">
        <v>1163</v>
      </c>
      <c r="AK495" s="9">
        <f>AH495*AJ495</f>
        <v>-1163</v>
      </c>
    </row>
    <row r="496" spans="3:37" x14ac:dyDescent="0.25">
      <c r="C496" s="8" t="s">
        <v>28</v>
      </c>
      <c r="D496" s="9"/>
      <c r="E496" s="7" t="s">
        <v>23</v>
      </c>
      <c r="F496" s="9"/>
      <c r="G496" s="9">
        <v>-231</v>
      </c>
      <c r="I496" s="8" t="s">
        <v>28</v>
      </c>
      <c r="J496" s="9"/>
      <c r="K496" s="7" t="s">
        <v>23</v>
      </c>
      <c r="L496" s="9"/>
      <c r="M496" s="9">
        <v>-237</v>
      </c>
      <c r="O496" s="2" t="s">
        <v>1</v>
      </c>
      <c r="P496" s="2" t="s">
        <v>2</v>
      </c>
      <c r="Q496" s="1"/>
      <c r="R496" s="1"/>
      <c r="S496" s="1"/>
      <c r="U496" s="3" t="s">
        <v>11</v>
      </c>
      <c r="V496" s="4" t="s">
        <v>12</v>
      </c>
      <c r="W496" s="4" t="s">
        <v>13</v>
      </c>
      <c r="X496" s="4" t="s">
        <v>14</v>
      </c>
      <c r="Y496" s="4" t="s">
        <v>15</v>
      </c>
      <c r="AA496" s="2" t="s">
        <v>7</v>
      </c>
      <c r="AB496" s="2" t="s">
        <v>163</v>
      </c>
      <c r="AC496" s="1"/>
      <c r="AD496" s="1"/>
      <c r="AE496" s="1"/>
      <c r="AG496" s="8" t="s">
        <v>164</v>
      </c>
      <c r="AH496" s="9">
        <v>-1</v>
      </c>
      <c r="AI496" s="7" t="s">
        <v>13</v>
      </c>
      <c r="AJ496" s="9">
        <v>1225</v>
      </c>
      <c r="AK496" s="9">
        <f>AH496*AJ496</f>
        <v>-1225</v>
      </c>
    </row>
    <row r="497" spans="3:37" x14ac:dyDescent="0.25">
      <c r="C497" s="8" t="s">
        <v>30</v>
      </c>
      <c r="D497" s="9">
        <v>-107</v>
      </c>
      <c r="E497" s="7" t="s">
        <v>23</v>
      </c>
      <c r="F497" s="10">
        <v>2.8</v>
      </c>
      <c r="G497" s="9">
        <f>D497*F497</f>
        <v>-299.59999999999997</v>
      </c>
      <c r="I497" s="8" t="s">
        <v>30</v>
      </c>
      <c r="J497" s="9">
        <v>-107</v>
      </c>
      <c r="K497" s="7" t="s">
        <v>23</v>
      </c>
      <c r="L497" s="10">
        <v>2.6</v>
      </c>
      <c r="M497" s="9">
        <f>J497*L497</f>
        <v>-278.2</v>
      </c>
      <c r="O497" s="2" t="s">
        <v>3</v>
      </c>
      <c r="P497" s="2" t="s">
        <v>147</v>
      </c>
      <c r="Q497" s="1"/>
      <c r="R497" s="1"/>
      <c r="S497" s="1"/>
      <c r="U497" s="5" t="s">
        <v>16</v>
      </c>
      <c r="V497" s="6"/>
      <c r="W497" s="7" t="s">
        <v>13</v>
      </c>
      <c r="X497" s="6"/>
      <c r="Y497" s="6"/>
      <c r="AA497" s="2" t="s">
        <v>9</v>
      </c>
      <c r="AB497" s="2" t="s">
        <v>149</v>
      </c>
      <c r="AC497" s="1"/>
      <c r="AD497" s="1"/>
      <c r="AE497" s="1"/>
      <c r="AG497" s="8" t="s">
        <v>165</v>
      </c>
      <c r="AH497" s="9">
        <v>-2</v>
      </c>
      <c r="AI497" s="7" t="s">
        <v>13</v>
      </c>
      <c r="AJ497" s="9">
        <v>125</v>
      </c>
      <c r="AK497" s="9">
        <f>AH497*AJ497</f>
        <v>-250</v>
      </c>
    </row>
    <row r="498" spans="3:37" x14ac:dyDescent="0.25">
      <c r="C498" s="5" t="s">
        <v>31</v>
      </c>
      <c r="D498" s="6"/>
      <c r="E498" s="7" t="s">
        <v>13</v>
      </c>
      <c r="F498" s="6"/>
      <c r="G498" s="6">
        <f>SUM(G492:G497)</f>
        <v>-2174.6</v>
      </c>
      <c r="I498" s="5" t="s">
        <v>31</v>
      </c>
      <c r="J498" s="6"/>
      <c r="K498" s="7" t="s">
        <v>13</v>
      </c>
      <c r="L498" s="6"/>
      <c r="M498" s="6">
        <f>SUM(M492:M497)</f>
        <v>-1540.2</v>
      </c>
      <c r="O498" s="2" t="s">
        <v>5</v>
      </c>
      <c r="P498" s="2" t="s">
        <v>6</v>
      </c>
      <c r="Q498" s="1"/>
      <c r="R498" s="1"/>
      <c r="S498" s="1"/>
      <c r="U498" s="8" t="s">
        <v>17</v>
      </c>
      <c r="V498" s="9">
        <v>5350</v>
      </c>
      <c r="W498" s="7" t="s">
        <v>18</v>
      </c>
      <c r="X498" s="10"/>
      <c r="Y498" s="9"/>
      <c r="AA498" s="1"/>
      <c r="AB498" s="1"/>
      <c r="AC498" s="1"/>
      <c r="AD498" s="1"/>
      <c r="AE498" s="1"/>
      <c r="AG498" s="8" t="s">
        <v>166</v>
      </c>
      <c r="AH498" s="9">
        <v>-30</v>
      </c>
      <c r="AI498" s="7" t="s">
        <v>13</v>
      </c>
      <c r="AJ498" s="9">
        <v>7</v>
      </c>
      <c r="AK498" s="9">
        <f>AH498*AJ498</f>
        <v>-210</v>
      </c>
    </row>
    <row r="499" spans="3:37" x14ac:dyDescent="0.25">
      <c r="C499" s="5" t="s">
        <v>32</v>
      </c>
      <c r="D499" s="6"/>
      <c r="E499" s="7" t="s">
        <v>13</v>
      </c>
      <c r="F499" s="6"/>
      <c r="G499" s="6">
        <f>SUM(G490,G498)</f>
        <v>4659.3999999999996</v>
      </c>
      <c r="I499" s="5" t="s">
        <v>32</v>
      </c>
      <c r="J499" s="6"/>
      <c r="K499" s="7" t="s">
        <v>13</v>
      </c>
      <c r="L499" s="6"/>
      <c r="M499" s="6">
        <f>SUM(M490,M498)</f>
        <v>5011.8</v>
      </c>
      <c r="O499" s="2" t="s">
        <v>7</v>
      </c>
      <c r="P499" s="2" t="s">
        <v>163</v>
      </c>
      <c r="Q499" s="1"/>
      <c r="R499" s="1"/>
      <c r="S499" s="1"/>
      <c r="U499" s="8" t="s">
        <v>51</v>
      </c>
      <c r="V499" s="9">
        <v>5100</v>
      </c>
      <c r="W499" s="7" t="s">
        <v>18</v>
      </c>
      <c r="X499" s="10">
        <v>1.34</v>
      </c>
      <c r="Y499" s="9">
        <f>V499*X499</f>
        <v>6834</v>
      </c>
      <c r="AA499" s="3" t="s">
        <v>11</v>
      </c>
      <c r="AB499" s="4" t="s">
        <v>12</v>
      </c>
      <c r="AC499" s="4" t="s">
        <v>13</v>
      </c>
      <c r="AD499" s="4" t="s">
        <v>14</v>
      </c>
      <c r="AE499" s="4" t="s">
        <v>15</v>
      </c>
      <c r="AG499" s="8" t="s">
        <v>43</v>
      </c>
      <c r="AH499" s="9"/>
      <c r="AI499" s="7" t="s">
        <v>13</v>
      </c>
      <c r="AJ499" s="9"/>
      <c r="AK499" s="9">
        <v>-750</v>
      </c>
    </row>
    <row r="500" spans="3:37" x14ac:dyDescent="0.25">
      <c r="C500" s="8" t="s">
        <v>13</v>
      </c>
      <c r="D500" s="9"/>
      <c r="E500" s="7" t="s">
        <v>13</v>
      </c>
      <c r="F500" s="9"/>
      <c r="G500" s="9"/>
      <c r="I500" s="8" t="s">
        <v>13</v>
      </c>
      <c r="J500" s="9"/>
      <c r="K500" s="7" t="s">
        <v>13</v>
      </c>
      <c r="L500" s="9"/>
      <c r="M500" s="9"/>
      <c r="O500" s="2" t="s">
        <v>9</v>
      </c>
      <c r="P500" s="2" t="s">
        <v>10</v>
      </c>
      <c r="Q500" s="1"/>
      <c r="R500" s="1"/>
      <c r="S500" s="1"/>
      <c r="U500" s="5" t="s">
        <v>20</v>
      </c>
      <c r="V500" s="6"/>
      <c r="W500" s="7" t="s">
        <v>13</v>
      </c>
      <c r="X500" s="6"/>
      <c r="Y500" s="6">
        <f>SUM(Y498:Y499)</f>
        <v>6834</v>
      </c>
      <c r="AA500" s="5" t="s">
        <v>16</v>
      </c>
      <c r="AB500" s="6"/>
      <c r="AC500" s="7" t="s">
        <v>13</v>
      </c>
      <c r="AD500" s="6"/>
      <c r="AE500" s="6"/>
      <c r="AG500" s="5" t="s">
        <v>44</v>
      </c>
      <c r="AH500" s="6"/>
      <c r="AI500" s="7" t="s">
        <v>13</v>
      </c>
      <c r="AJ500" s="6"/>
      <c r="AK500" s="6">
        <f>SUM(AK488:AK499)</f>
        <v>-5211</v>
      </c>
    </row>
    <row r="501" spans="3:37" x14ac:dyDescent="0.25">
      <c r="C501" s="5" t="s">
        <v>33</v>
      </c>
      <c r="D501" s="6"/>
      <c r="E501" s="7" t="s">
        <v>13</v>
      </c>
      <c r="F501" s="6"/>
      <c r="G501" s="6"/>
      <c r="I501" s="5" t="s">
        <v>33</v>
      </c>
      <c r="J501" s="6"/>
      <c r="K501" s="7" t="s">
        <v>13</v>
      </c>
      <c r="L501" s="6"/>
      <c r="M501" s="6"/>
      <c r="O501" s="1"/>
      <c r="P501" s="1"/>
      <c r="Q501" s="1"/>
      <c r="R501" s="1"/>
      <c r="S501" s="1"/>
      <c r="U501" s="8" t="s">
        <v>13</v>
      </c>
      <c r="V501" s="9"/>
      <c r="W501" s="7" t="s">
        <v>13</v>
      </c>
      <c r="X501" s="9"/>
      <c r="Y501" s="9"/>
      <c r="AA501" s="8" t="s">
        <v>17</v>
      </c>
      <c r="AB501" s="9">
        <v>5450</v>
      </c>
      <c r="AC501" s="7" t="s">
        <v>18</v>
      </c>
      <c r="AD501" s="10"/>
      <c r="AE501" s="9"/>
      <c r="AG501" s="8" t="s">
        <v>45</v>
      </c>
      <c r="AH501" s="9"/>
      <c r="AI501" s="7" t="s">
        <v>13</v>
      </c>
      <c r="AJ501" s="9"/>
      <c r="AK501" s="9">
        <f>SUM(AK485,AK500)</f>
        <v>-3008.8</v>
      </c>
    </row>
    <row r="502" spans="3:37" x14ac:dyDescent="0.25">
      <c r="C502" s="8" t="s">
        <v>34</v>
      </c>
      <c r="D502" s="9">
        <v>-1</v>
      </c>
      <c r="E502" s="7" t="s">
        <v>13</v>
      </c>
      <c r="F502" s="9">
        <v>653</v>
      </c>
      <c r="G502" s="9">
        <f t="shared" ref="G502:G512" si="57">D502*F502</f>
        <v>-653</v>
      </c>
      <c r="I502" s="8" t="s">
        <v>34</v>
      </c>
      <c r="J502" s="9">
        <v>-1</v>
      </c>
      <c r="K502" s="7" t="s">
        <v>13</v>
      </c>
      <c r="L502" s="9">
        <v>653</v>
      </c>
      <c r="M502" s="9">
        <f>J502*L502</f>
        <v>-653</v>
      </c>
      <c r="O502" s="3" t="s">
        <v>11</v>
      </c>
      <c r="P502" s="4" t="s">
        <v>12</v>
      </c>
      <c r="Q502" s="4" t="s">
        <v>13</v>
      </c>
      <c r="R502" s="4" t="s">
        <v>14</v>
      </c>
      <c r="S502" s="4" t="s">
        <v>15</v>
      </c>
      <c r="U502" s="5" t="s">
        <v>21</v>
      </c>
      <c r="V502" s="6"/>
      <c r="W502" s="7" t="s">
        <v>13</v>
      </c>
      <c r="X502" s="6"/>
      <c r="Y502" s="6"/>
      <c r="AA502" s="8" t="s">
        <v>51</v>
      </c>
      <c r="AB502" s="9">
        <v>5200</v>
      </c>
      <c r="AC502" s="7" t="s">
        <v>18</v>
      </c>
      <c r="AD502" s="10">
        <v>1.26</v>
      </c>
      <c r="AE502" s="9">
        <f>AB502*AD502</f>
        <v>6552</v>
      </c>
      <c r="AG502" s="1"/>
      <c r="AH502" s="1"/>
      <c r="AI502" s="1"/>
      <c r="AJ502" s="1"/>
      <c r="AK502" s="1"/>
    </row>
    <row r="503" spans="3:37" x14ac:dyDescent="0.25">
      <c r="C503" s="8" t="s">
        <v>35</v>
      </c>
      <c r="D503" s="9">
        <v>-30</v>
      </c>
      <c r="E503" s="7" t="s">
        <v>13</v>
      </c>
      <c r="F503" s="9">
        <v>19</v>
      </c>
      <c r="G503" s="9">
        <f t="shared" si="57"/>
        <v>-570</v>
      </c>
      <c r="I503" s="8" t="s">
        <v>35</v>
      </c>
      <c r="J503" s="9">
        <v>-30</v>
      </c>
      <c r="K503" s="7" t="s">
        <v>13</v>
      </c>
      <c r="L503" s="9">
        <v>19</v>
      </c>
      <c r="M503" s="9">
        <f>J503*L503</f>
        <v>-570</v>
      </c>
      <c r="O503" s="5" t="s">
        <v>16</v>
      </c>
      <c r="P503" s="6"/>
      <c r="Q503" s="7" t="s">
        <v>13</v>
      </c>
      <c r="R503" s="6"/>
      <c r="S503" s="6"/>
      <c r="U503" s="8" t="s">
        <v>88</v>
      </c>
      <c r="V503" s="9">
        <v>-100</v>
      </c>
      <c r="W503" s="7" t="s">
        <v>25</v>
      </c>
      <c r="X503" s="10">
        <v>4.2</v>
      </c>
      <c r="Y503" s="9">
        <f>V503*X503</f>
        <v>-420</v>
      </c>
      <c r="AA503" s="5" t="s">
        <v>20</v>
      </c>
      <c r="AB503" s="6"/>
      <c r="AC503" s="7" t="s">
        <v>13</v>
      </c>
      <c r="AD503" s="6"/>
      <c r="AE503" s="6">
        <f>SUM(AE501:AE502)</f>
        <v>6552</v>
      </c>
      <c r="AG503" s="2" t="s">
        <v>96</v>
      </c>
      <c r="AH503" s="1"/>
      <c r="AI503" s="1"/>
      <c r="AJ503" s="1"/>
      <c r="AK503" s="1"/>
    </row>
    <row r="504" spans="3:37" x14ac:dyDescent="0.25">
      <c r="C504" s="8" t="s">
        <v>78</v>
      </c>
      <c r="D504" s="9">
        <v>-1</v>
      </c>
      <c r="E504" s="7" t="s">
        <v>13</v>
      </c>
      <c r="F504" s="9">
        <v>380</v>
      </c>
      <c r="G504" s="9">
        <f t="shared" si="57"/>
        <v>-380</v>
      </c>
      <c r="I504" s="8" t="s">
        <v>78</v>
      </c>
      <c r="J504" s="9">
        <v>-1</v>
      </c>
      <c r="K504" s="7" t="s">
        <v>13</v>
      </c>
      <c r="L504" s="9">
        <v>380</v>
      </c>
      <c r="M504" s="9">
        <f>J504*L504</f>
        <v>-380</v>
      </c>
      <c r="O504" s="8" t="s">
        <v>17</v>
      </c>
      <c r="P504" s="9">
        <v>5450</v>
      </c>
      <c r="Q504" s="7" t="s">
        <v>18</v>
      </c>
      <c r="R504" s="10"/>
      <c r="S504" s="9"/>
      <c r="U504" s="8" t="s">
        <v>24</v>
      </c>
      <c r="V504" s="9">
        <v>-172</v>
      </c>
      <c r="W504" s="7" t="s">
        <v>25</v>
      </c>
      <c r="X504" s="10">
        <v>18</v>
      </c>
      <c r="Y504" s="9">
        <f>V504*X504</f>
        <v>-3096</v>
      </c>
      <c r="AA504" s="8" t="s">
        <v>13</v>
      </c>
      <c r="AB504" s="9"/>
      <c r="AC504" s="7" t="s">
        <v>13</v>
      </c>
      <c r="AD504" s="9"/>
      <c r="AE504" s="9"/>
      <c r="AG504" s="2" t="s">
        <v>97</v>
      </c>
      <c r="AH504" s="1"/>
      <c r="AI504" s="1"/>
      <c r="AJ504" s="1"/>
      <c r="AK504" s="1"/>
    </row>
    <row r="505" spans="3:37" x14ac:dyDescent="0.25">
      <c r="C505" s="8" t="s">
        <v>39</v>
      </c>
      <c r="D505" s="9">
        <v>-1</v>
      </c>
      <c r="E505" s="7" t="s">
        <v>13</v>
      </c>
      <c r="F505" s="9">
        <v>175</v>
      </c>
      <c r="G505" s="9">
        <f t="shared" si="57"/>
        <v>-175</v>
      </c>
      <c r="I505" s="8" t="s">
        <v>39</v>
      </c>
      <c r="J505" s="9">
        <v>-1</v>
      </c>
      <c r="K505" s="7" t="s">
        <v>13</v>
      </c>
      <c r="L505" s="9">
        <v>175</v>
      </c>
      <c r="M505" s="9">
        <f>J505*L505</f>
        <v>-175</v>
      </c>
      <c r="O505" s="8" t="s">
        <v>51</v>
      </c>
      <c r="P505" s="9">
        <v>5200</v>
      </c>
      <c r="Q505" s="7" t="s">
        <v>18</v>
      </c>
      <c r="R505" s="10">
        <v>1.26</v>
      </c>
      <c r="S505" s="9">
        <f>P505*R505</f>
        <v>6552</v>
      </c>
      <c r="U505" s="8" t="s">
        <v>106</v>
      </c>
      <c r="V505" s="9">
        <v>-23</v>
      </c>
      <c r="W505" s="7" t="s">
        <v>25</v>
      </c>
      <c r="X505" s="10">
        <v>20</v>
      </c>
      <c r="Y505" s="9">
        <f>V505*X505</f>
        <v>-460</v>
      </c>
      <c r="AA505" s="5" t="s">
        <v>21</v>
      </c>
      <c r="AB505" s="6"/>
      <c r="AC505" s="7" t="s">
        <v>13</v>
      </c>
      <c r="AD505" s="6"/>
      <c r="AE505" s="6"/>
      <c r="AG505" s="1"/>
      <c r="AH505" s="1"/>
      <c r="AI505" s="1"/>
      <c r="AJ505" s="1"/>
      <c r="AK505" s="1"/>
    </row>
    <row r="506" spans="3:37" x14ac:dyDescent="0.25">
      <c r="C506" s="8" t="s">
        <v>90</v>
      </c>
      <c r="D506" s="9">
        <v>-1</v>
      </c>
      <c r="E506" s="7" t="s">
        <v>13</v>
      </c>
      <c r="F506" s="9">
        <v>140</v>
      </c>
      <c r="G506" s="9">
        <f t="shared" si="57"/>
        <v>-140</v>
      </c>
      <c r="I506" s="8" t="s">
        <v>90</v>
      </c>
      <c r="J506" s="9">
        <v>-1</v>
      </c>
      <c r="K506" s="7" t="s">
        <v>13</v>
      </c>
      <c r="L506" s="9">
        <v>140</v>
      </c>
      <c r="M506" s="9">
        <f>J506*L506</f>
        <v>-140</v>
      </c>
      <c r="O506" s="5" t="s">
        <v>20</v>
      </c>
      <c r="P506" s="6"/>
      <c r="Q506" s="7" t="s">
        <v>13</v>
      </c>
      <c r="R506" s="6"/>
      <c r="S506" s="6">
        <f>SUM(S504:S505)</f>
        <v>6552</v>
      </c>
      <c r="U506" s="8" t="s">
        <v>150</v>
      </c>
      <c r="V506" s="9">
        <v>-156</v>
      </c>
      <c r="W506" s="7" t="s">
        <v>25</v>
      </c>
      <c r="X506" s="10">
        <v>13</v>
      </c>
      <c r="Y506" s="9">
        <f>V506*X506</f>
        <v>-2028</v>
      </c>
      <c r="AA506" s="8" t="s">
        <v>88</v>
      </c>
      <c r="AB506" s="9">
        <v>-100</v>
      </c>
      <c r="AC506" s="7" t="s">
        <v>25</v>
      </c>
      <c r="AD506" s="10">
        <v>3.75</v>
      </c>
      <c r="AE506" s="9">
        <f>AB506*AD506</f>
        <v>-375</v>
      </c>
      <c r="AG506" s="2" t="s">
        <v>49</v>
      </c>
      <c r="AH506" s="1"/>
      <c r="AI506" s="1"/>
      <c r="AJ506" s="1"/>
      <c r="AK506" s="1"/>
    </row>
    <row r="507" spans="3:37" x14ac:dyDescent="0.25">
      <c r="C507" s="8" t="s">
        <v>54</v>
      </c>
      <c r="D507" s="9">
        <v>-1</v>
      </c>
      <c r="E507" s="7" t="s">
        <v>13</v>
      </c>
      <c r="F507" s="9">
        <v>250</v>
      </c>
      <c r="G507" s="9">
        <f t="shared" si="57"/>
        <v>-250</v>
      </c>
      <c r="I507" s="8" t="s">
        <v>54</v>
      </c>
      <c r="J507" s="9">
        <v>-1</v>
      </c>
      <c r="K507" s="7" t="s">
        <v>13</v>
      </c>
      <c r="L507" s="9"/>
      <c r="M507" s="9"/>
      <c r="O507" s="8" t="s">
        <v>13</v>
      </c>
      <c r="P507" s="9"/>
      <c r="Q507" s="7" t="s">
        <v>13</v>
      </c>
      <c r="R507" s="9"/>
      <c r="S507" s="9"/>
      <c r="U507" s="8" t="s">
        <v>28</v>
      </c>
      <c r="V507" s="9"/>
      <c r="W507" s="7" t="s">
        <v>23</v>
      </c>
      <c r="X507" s="9"/>
      <c r="Y507" s="9">
        <v>-231</v>
      </c>
      <c r="AA507" s="8" t="s">
        <v>24</v>
      </c>
      <c r="AB507" s="9">
        <v>-169</v>
      </c>
      <c r="AC507" s="7" t="s">
        <v>25</v>
      </c>
      <c r="AD507" s="10">
        <v>10</v>
      </c>
      <c r="AE507" s="9">
        <f>AB507*AD507</f>
        <v>-1690</v>
      </c>
      <c r="AG507" s="1"/>
      <c r="AH507" s="1"/>
      <c r="AI507" s="1"/>
      <c r="AJ507" s="1"/>
      <c r="AK507" s="1"/>
    </row>
    <row r="508" spans="3:37" x14ac:dyDescent="0.25">
      <c r="C508" s="8" t="s">
        <v>55</v>
      </c>
      <c r="D508" s="9">
        <v>-1</v>
      </c>
      <c r="E508" s="7" t="s">
        <v>13</v>
      </c>
      <c r="F508" s="9">
        <v>170</v>
      </c>
      <c r="G508" s="9">
        <f t="shared" si="57"/>
        <v>-170</v>
      </c>
      <c r="I508" s="8" t="s">
        <v>55</v>
      </c>
      <c r="J508" s="9">
        <v>-1</v>
      </c>
      <c r="K508" s="7" t="s">
        <v>13</v>
      </c>
      <c r="L508" s="9">
        <v>170</v>
      </c>
      <c r="M508" s="9">
        <f>J508*L508</f>
        <v>-170</v>
      </c>
      <c r="O508" s="5" t="s">
        <v>21</v>
      </c>
      <c r="P508" s="6"/>
      <c r="Q508" s="7" t="s">
        <v>13</v>
      </c>
      <c r="R508" s="6"/>
      <c r="S508" s="6"/>
      <c r="U508" s="8" t="s">
        <v>30</v>
      </c>
      <c r="V508" s="9">
        <v>-107</v>
      </c>
      <c r="W508" s="7" t="s">
        <v>23</v>
      </c>
      <c r="X508" s="10">
        <v>2.8</v>
      </c>
      <c r="Y508" s="9">
        <f>V508*X508</f>
        <v>-299.59999999999997</v>
      </c>
      <c r="AA508" s="8" t="s">
        <v>106</v>
      </c>
      <c r="AB508" s="9">
        <v>-23</v>
      </c>
      <c r="AC508" s="7" t="s">
        <v>25</v>
      </c>
      <c r="AD508" s="10">
        <v>16</v>
      </c>
      <c r="AE508" s="9">
        <f>AB508*AD508</f>
        <v>-368</v>
      </c>
      <c r="AG508" s="1" t="s">
        <v>98</v>
      </c>
      <c r="AH508" s="1"/>
      <c r="AI508" s="1"/>
      <c r="AJ508" s="1"/>
      <c r="AK508" s="1"/>
    </row>
    <row r="509" spans="3:37" x14ac:dyDescent="0.25">
      <c r="C509" s="8" t="s">
        <v>91</v>
      </c>
      <c r="D509" s="9">
        <v>-1</v>
      </c>
      <c r="E509" s="7" t="s">
        <v>13</v>
      </c>
      <c r="F509" s="9">
        <v>1293</v>
      </c>
      <c r="G509" s="9">
        <f t="shared" si="57"/>
        <v>-1293</v>
      </c>
      <c r="I509" s="8" t="s">
        <v>91</v>
      </c>
      <c r="J509" s="9">
        <v>-1</v>
      </c>
      <c r="K509" s="7" t="s">
        <v>13</v>
      </c>
      <c r="L509" s="9">
        <v>1293</v>
      </c>
      <c r="M509" s="9">
        <f>J509*L509</f>
        <v>-1293</v>
      </c>
      <c r="O509" s="8" t="s">
        <v>88</v>
      </c>
      <c r="P509" s="9">
        <v>-100</v>
      </c>
      <c r="Q509" s="7" t="s">
        <v>25</v>
      </c>
      <c r="R509" s="10">
        <v>3.45</v>
      </c>
      <c r="S509" s="9">
        <f>P509*R509</f>
        <v>-345</v>
      </c>
      <c r="U509" s="5" t="s">
        <v>31</v>
      </c>
      <c r="V509" s="6"/>
      <c r="W509" s="7" t="s">
        <v>13</v>
      </c>
      <c r="X509" s="6"/>
      <c r="Y509" s="6">
        <f>SUM(Y502:Y508)</f>
        <v>-6534.6</v>
      </c>
      <c r="AA509" s="8" t="s">
        <v>150</v>
      </c>
      <c r="AB509" s="9">
        <v>-156</v>
      </c>
      <c r="AC509" s="7" t="s">
        <v>25</v>
      </c>
      <c r="AD509" s="10">
        <v>9</v>
      </c>
      <c r="AE509" s="9">
        <f>AB509*AD509</f>
        <v>-1404</v>
      </c>
      <c r="AG509" s="2" t="s">
        <v>1</v>
      </c>
      <c r="AH509" s="2" t="s">
        <v>2</v>
      </c>
      <c r="AI509" s="1"/>
      <c r="AJ509" s="1"/>
      <c r="AK509" s="1"/>
    </row>
    <row r="510" spans="3:37" x14ac:dyDescent="0.25">
      <c r="C510" s="8" t="s">
        <v>164</v>
      </c>
      <c r="D510" s="9">
        <v>-1</v>
      </c>
      <c r="E510" s="7" t="s">
        <v>13</v>
      </c>
      <c r="F510" s="9">
        <v>1225</v>
      </c>
      <c r="G510" s="9">
        <f t="shared" si="57"/>
        <v>-1225</v>
      </c>
      <c r="I510" s="8" t="s">
        <v>164</v>
      </c>
      <c r="J510" s="9">
        <v>-1</v>
      </c>
      <c r="K510" s="7" t="s">
        <v>13</v>
      </c>
      <c r="L510" s="9">
        <v>1225</v>
      </c>
      <c r="M510" s="9">
        <f>J510*L510</f>
        <v>-1225</v>
      </c>
      <c r="O510" s="8" t="s">
        <v>24</v>
      </c>
      <c r="P510" s="9">
        <v>-65</v>
      </c>
      <c r="Q510" s="7" t="s">
        <v>25</v>
      </c>
      <c r="R510" s="10">
        <v>8</v>
      </c>
      <c r="S510" s="9">
        <f>P510*R510</f>
        <v>-520</v>
      </c>
      <c r="U510" s="5" t="s">
        <v>32</v>
      </c>
      <c r="V510" s="6"/>
      <c r="W510" s="7" t="s">
        <v>13</v>
      </c>
      <c r="X510" s="6"/>
      <c r="Y510" s="6">
        <f>SUM(Y500,Y509)</f>
        <v>299.39999999999964</v>
      </c>
      <c r="AA510" s="8" t="s">
        <v>28</v>
      </c>
      <c r="AB510" s="9"/>
      <c r="AC510" s="7" t="s">
        <v>23</v>
      </c>
      <c r="AD510" s="9"/>
      <c r="AE510" s="9">
        <v>-237</v>
      </c>
      <c r="AG510" s="2" t="s">
        <v>3</v>
      </c>
      <c r="AH510" s="2" t="s">
        <v>147</v>
      </c>
      <c r="AI510" s="1"/>
      <c r="AJ510" s="1"/>
      <c r="AK510" s="1"/>
    </row>
    <row r="511" spans="3:37" x14ac:dyDescent="0.25">
      <c r="C511" s="8" t="s">
        <v>165</v>
      </c>
      <c r="D511" s="9">
        <v>-2</v>
      </c>
      <c r="E511" s="7" t="s">
        <v>13</v>
      </c>
      <c r="F511" s="9">
        <v>125</v>
      </c>
      <c r="G511" s="9">
        <f t="shared" si="57"/>
        <v>-250</v>
      </c>
      <c r="I511" s="8" t="s">
        <v>165</v>
      </c>
      <c r="J511" s="9">
        <v>-2</v>
      </c>
      <c r="K511" s="7" t="s">
        <v>13</v>
      </c>
      <c r="L511" s="9">
        <v>125</v>
      </c>
      <c r="M511" s="9">
        <f>J511*L511</f>
        <v>-250</v>
      </c>
      <c r="O511" s="8" t="s">
        <v>26</v>
      </c>
      <c r="P511" s="9">
        <v>-30</v>
      </c>
      <c r="Q511" s="7" t="s">
        <v>27</v>
      </c>
      <c r="R511" s="10"/>
      <c r="S511" s="9"/>
      <c r="U511" s="8" t="s">
        <v>13</v>
      </c>
      <c r="V511" s="9"/>
      <c r="W511" s="7" t="s">
        <v>13</v>
      </c>
      <c r="X511" s="9"/>
      <c r="Y511" s="9"/>
      <c r="AA511" s="8" t="s">
        <v>30</v>
      </c>
      <c r="AB511" s="9">
        <v>-107</v>
      </c>
      <c r="AC511" s="7" t="s">
        <v>23</v>
      </c>
      <c r="AD511" s="10">
        <v>2.6</v>
      </c>
      <c r="AE511" s="9">
        <f>AB511*AD511</f>
        <v>-278.2</v>
      </c>
      <c r="AG511" s="2" t="s">
        <v>5</v>
      </c>
      <c r="AH511" s="2" t="s">
        <v>6</v>
      </c>
      <c r="AI511" s="1"/>
      <c r="AJ511" s="1"/>
      <c r="AK511" s="1"/>
    </row>
    <row r="512" spans="3:37" x14ac:dyDescent="0.25">
      <c r="C512" s="8" t="s">
        <v>166</v>
      </c>
      <c r="D512" s="9">
        <v>-30</v>
      </c>
      <c r="E512" s="7" t="s">
        <v>13</v>
      </c>
      <c r="F512" s="9">
        <v>10</v>
      </c>
      <c r="G512" s="9">
        <f t="shared" si="57"/>
        <v>-300</v>
      </c>
      <c r="I512" s="8" t="s">
        <v>166</v>
      </c>
      <c r="J512" s="9">
        <v>-30</v>
      </c>
      <c r="K512" s="7" t="s">
        <v>13</v>
      </c>
      <c r="L512" s="9">
        <v>7</v>
      </c>
      <c r="M512" s="9">
        <f>J512*L512</f>
        <v>-210</v>
      </c>
      <c r="O512" s="8" t="s">
        <v>28</v>
      </c>
      <c r="P512" s="9"/>
      <c r="Q512" s="7" t="s">
        <v>23</v>
      </c>
      <c r="R512" s="9"/>
      <c r="S512" s="9">
        <v>-237</v>
      </c>
      <c r="U512" s="5" t="s">
        <v>33</v>
      </c>
      <c r="V512" s="6"/>
      <c r="W512" s="7" t="s">
        <v>13</v>
      </c>
      <c r="X512" s="6"/>
      <c r="Y512" s="6"/>
      <c r="AA512" s="5" t="s">
        <v>31</v>
      </c>
      <c r="AB512" s="6"/>
      <c r="AC512" s="7" t="s">
        <v>13</v>
      </c>
      <c r="AD512" s="6"/>
      <c r="AE512" s="6">
        <f>SUM(AE505:AE511)</f>
        <v>-4352.2</v>
      </c>
      <c r="AG512" s="2" t="s">
        <v>7</v>
      </c>
      <c r="AH512" s="2" t="s">
        <v>163</v>
      </c>
      <c r="AI512" s="1"/>
      <c r="AJ512" s="1"/>
      <c r="AK512" s="1"/>
    </row>
    <row r="513" spans="3:37" x14ac:dyDescent="0.25">
      <c r="C513" s="8" t="s">
        <v>43</v>
      </c>
      <c r="D513" s="9"/>
      <c r="E513" s="7" t="s">
        <v>13</v>
      </c>
      <c r="F513" s="9"/>
      <c r="G513" s="9">
        <v>-800</v>
      </c>
      <c r="I513" s="8" t="s">
        <v>43</v>
      </c>
      <c r="J513" s="9"/>
      <c r="K513" s="7" t="s">
        <v>13</v>
      </c>
      <c r="L513" s="9"/>
      <c r="M513" s="9">
        <v>-750</v>
      </c>
      <c r="O513" s="8" t="s">
        <v>30</v>
      </c>
      <c r="P513" s="9">
        <v>-107</v>
      </c>
      <c r="Q513" s="7" t="s">
        <v>23</v>
      </c>
      <c r="R513" s="10">
        <v>2.6</v>
      </c>
      <c r="S513" s="9">
        <f>P513*R513</f>
        <v>-278.2</v>
      </c>
      <c r="U513" s="8" t="s">
        <v>34</v>
      </c>
      <c r="V513" s="9">
        <v>-1</v>
      </c>
      <c r="W513" s="7" t="s">
        <v>13</v>
      </c>
      <c r="X513" s="9">
        <v>653</v>
      </c>
      <c r="Y513" s="9">
        <f t="shared" ref="Y513:Y523" si="58">V513*X513</f>
        <v>-653</v>
      </c>
      <c r="AA513" s="5" t="s">
        <v>32</v>
      </c>
      <c r="AB513" s="6"/>
      <c r="AC513" s="7" t="s">
        <v>13</v>
      </c>
      <c r="AD513" s="6"/>
      <c r="AE513" s="6">
        <f>SUM(AE503,AE512)</f>
        <v>2199.8000000000002</v>
      </c>
      <c r="AG513" s="2" t="s">
        <v>9</v>
      </c>
      <c r="AH513" s="2" t="s">
        <v>149</v>
      </c>
      <c r="AI513" s="1"/>
      <c r="AJ513" s="1"/>
      <c r="AK513" s="1"/>
    </row>
    <row r="514" spans="3:37" x14ac:dyDescent="0.25">
      <c r="C514" s="5" t="s">
        <v>44</v>
      </c>
      <c r="D514" s="6"/>
      <c r="E514" s="7" t="s">
        <v>13</v>
      </c>
      <c r="F514" s="6"/>
      <c r="G514" s="6">
        <f>SUM(G502:G513)</f>
        <v>-6206</v>
      </c>
      <c r="I514" s="5" t="s">
        <v>44</v>
      </c>
      <c r="J514" s="6"/>
      <c r="K514" s="7" t="s">
        <v>13</v>
      </c>
      <c r="L514" s="6"/>
      <c r="M514" s="6">
        <f>SUM(M502:M513)</f>
        <v>-5816</v>
      </c>
      <c r="O514" s="5" t="s">
        <v>31</v>
      </c>
      <c r="P514" s="6"/>
      <c r="Q514" s="7" t="s">
        <v>13</v>
      </c>
      <c r="R514" s="6"/>
      <c r="S514" s="6">
        <f>SUM(S508:S513)</f>
        <v>-1380.2</v>
      </c>
      <c r="U514" s="8" t="s">
        <v>36</v>
      </c>
      <c r="V514" s="9">
        <v>-1</v>
      </c>
      <c r="W514" s="7" t="s">
        <v>13</v>
      </c>
      <c r="X514" s="9">
        <v>95</v>
      </c>
      <c r="Y514" s="9">
        <f t="shared" si="58"/>
        <v>-95</v>
      </c>
      <c r="AA514" s="8" t="s">
        <v>13</v>
      </c>
      <c r="AB514" s="9"/>
      <c r="AC514" s="7" t="s">
        <v>13</v>
      </c>
      <c r="AD514" s="9"/>
      <c r="AE514" s="9"/>
      <c r="AG514" s="1"/>
      <c r="AH514" s="1"/>
      <c r="AI514" s="1"/>
      <c r="AJ514" s="1"/>
      <c r="AK514" s="1"/>
    </row>
    <row r="515" spans="3:37" x14ac:dyDescent="0.25">
      <c r="C515" s="8" t="s">
        <v>45</v>
      </c>
      <c r="D515" s="9"/>
      <c r="E515" s="7" t="s">
        <v>13</v>
      </c>
      <c r="F515" s="9"/>
      <c r="G515" s="9">
        <f>SUM(G499,G514)</f>
        <v>-1546.6000000000004</v>
      </c>
      <c r="I515" s="8" t="s">
        <v>45</v>
      </c>
      <c r="J515" s="9"/>
      <c r="K515" s="7" t="s">
        <v>13</v>
      </c>
      <c r="L515" s="9"/>
      <c r="M515" s="9">
        <f>SUM(M499,M514)</f>
        <v>-804.19999999999982</v>
      </c>
      <c r="O515" s="5" t="s">
        <v>32</v>
      </c>
      <c r="P515" s="6"/>
      <c r="Q515" s="7" t="s">
        <v>13</v>
      </c>
      <c r="R515" s="6"/>
      <c r="S515" s="6">
        <f>SUM(S506,S514)</f>
        <v>5171.8</v>
      </c>
      <c r="U515" s="8" t="s">
        <v>78</v>
      </c>
      <c r="V515" s="9">
        <v>-1</v>
      </c>
      <c r="W515" s="7" t="s">
        <v>13</v>
      </c>
      <c r="X515" s="9">
        <v>380</v>
      </c>
      <c r="Y515" s="9">
        <f t="shared" si="58"/>
        <v>-380</v>
      </c>
      <c r="AA515" s="5" t="s">
        <v>33</v>
      </c>
      <c r="AB515" s="6"/>
      <c r="AC515" s="7" t="s">
        <v>13</v>
      </c>
      <c r="AD515" s="6"/>
      <c r="AE515" s="6"/>
      <c r="AG515" s="3" t="s">
        <v>11</v>
      </c>
      <c r="AH515" s="4" t="s">
        <v>12</v>
      </c>
      <c r="AI515" s="4" t="s">
        <v>13</v>
      </c>
      <c r="AJ515" s="4" t="s">
        <v>14</v>
      </c>
      <c r="AK515" s="4" t="s">
        <v>15</v>
      </c>
    </row>
    <row r="516" spans="3:37" x14ac:dyDescent="0.25">
      <c r="C516" s="1"/>
      <c r="D516" s="1"/>
      <c r="E516" s="1"/>
      <c r="F516" s="1"/>
      <c r="G516" s="1"/>
      <c r="I516" s="1"/>
      <c r="J516" s="1"/>
      <c r="K516" s="1"/>
      <c r="L516" s="1"/>
      <c r="M516" s="1"/>
      <c r="O516" s="8" t="s">
        <v>13</v>
      </c>
      <c r="P516" s="9"/>
      <c r="Q516" s="7" t="s">
        <v>13</v>
      </c>
      <c r="R516" s="9"/>
      <c r="S516" s="9"/>
      <c r="U516" s="8" t="s">
        <v>39</v>
      </c>
      <c r="V516" s="9">
        <v>-1</v>
      </c>
      <c r="W516" s="7" t="s">
        <v>13</v>
      </c>
      <c r="X516" s="9">
        <v>175</v>
      </c>
      <c r="Y516" s="9">
        <f t="shared" si="58"/>
        <v>-175</v>
      </c>
      <c r="AA516" s="8" t="s">
        <v>34</v>
      </c>
      <c r="AB516" s="9">
        <v>-1</v>
      </c>
      <c r="AC516" s="7" t="s">
        <v>13</v>
      </c>
      <c r="AD516" s="9">
        <v>653</v>
      </c>
      <c r="AE516" s="9">
        <f>AB516*AD516</f>
        <v>-653</v>
      </c>
      <c r="AG516" s="5" t="s">
        <v>16</v>
      </c>
      <c r="AH516" s="6"/>
      <c r="AI516" s="7" t="s">
        <v>13</v>
      </c>
      <c r="AJ516" s="6"/>
      <c r="AK516" s="6"/>
    </row>
    <row r="517" spans="3:37" x14ac:dyDescent="0.25">
      <c r="C517" s="2" t="s">
        <v>99</v>
      </c>
      <c r="D517" s="1"/>
      <c r="E517" s="1"/>
      <c r="F517" s="1"/>
      <c r="G517" s="1"/>
      <c r="I517" s="2" t="s">
        <v>99</v>
      </c>
      <c r="J517" s="1"/>
      <c r="K517" s="1"/>
      <c r="L517" s="1"/>
      <c r="M517" s="1"/>
      <c r="O517" s="5" t="s">
        <v>33</v>
      </c>
      <c r="P517" s="6"/>
      <c r="Q517" s="7" t="s">
        <v>13</v>
      </c>
      <c r="R517" s="6"/>
      <c r="S517" s="6"/>
      <c r="U517" s="8" t="s">
        <v>90</v>
      </c>
      <c r="V517" s="9">
        <v>-1</v>
      </c>
      <c r="W517" s="7" t="s">
        <v>13</v>
      </c>
      <c r="X517" s="9">
        <v>140</v>
      </c>
      <c r="Y517" s="9">
        <f t="shared" si="58"/>
        <v>-140</v>
      </c>
      <c r="AA517" s="8" t="s">
        <v>36</v>
      </c>
      <c r="AB517" s="9">
        <v>-1</v>
      </c>
      <c r="AC517" s="7" t="s">
        <v>13</v>
      </c>
      <c r="AD517" s="9">
        <v>95</v>
      </c>
      <c r="AE517" s="9">
        <f>AB517*AD517</f>
        <v>-95</v>
      </c>
      <c r="AG517" s="8" t="s">
        <v>17</v>
      </c>
      <c r="AH517" s="9">
        <v>5450</v>
      </c>
      <c r="AI517" s="7" t="s">
        <v>18</v>
      </c>
      <c r="AJ517" s="10"/>
      <c r="AK517" s="9"/>
    </row>
    <row r="518" spans="3:37" x14ac:dyDescent="0.25">
      <c r="C518" s="2" t="s">
        <v>100</v>
      </c>
      <c r="D518" s="1"/>
      <c r="E518" s="1"/>
      <c r="F518" s="1"/>
      <c r="G518" s="1"/>
      <c r="I518" s="2" t="s">
        <v>100</v>
      </c>
      <c r="J518" s="1"/>
      <c r="K518" s="1"/>
      <c r="L518" s="1"/>
      <c r="M518" s="1"/>
      <c r="O518" s="8" t="s">
        <v>34</v>
      </c>
      <c r="P518" s="9">
        <v>-1</v>
      </c>
      <c r="Q518" s="7" t="s">
        <v>13</v>
      </c>
      <c r="R518" s="9">
        <v>653</v>
      </c>
      <c r="S518" s="9">
        <f>P518*R518</f>
        <v>-653</v>
      </c>
      <c r="U518" s="8" t="s">
        <v>54</v>
      </c>
      <c r="V518" s="9">
        <v>-1</v>
      </c>
      <c r="W518" s="7" t="s">
        <v>13</v>
      </c>
      <c r="X518" s="9">
        <v>250</v>
      </c>
      <c r="Y518" s="9">
        <f t="shared" si="58"/>
        <v>-250</v>
      </c>
      <c r="AA518" s="8" t="s">
        <v>78</v>
      </c>
      <c r="AB518" s="9">
        <v>-1</v>
      </c>
      <c r="AC518" s="7" t="s">
        <v>13</v>
      </c>
      <c r="AD518" s="9">
        <v>380</v>
      </c>
      <c r="AE518" s="9">
        <f>AB518*AD518</f>
        <v>-380</v>
      </c>
      <c r="AG518" s="8" t="s">
        <v>51</v>
      </c>
      <c r="AH518" s="9">
        <v>5200</v>
      </c>
      <c r="AI518" s="7" t="s">
        <v>18</v>
      </c>
      <c r="AJ518" s="10">
        <v>1.26</v>
      </c>
      <c r="AK518" s="9">
        <f>AH518*AJ518</f>
        <v>6552</v>
      </c>
    </row>
    <row r="519" spans="3:37" x14ac:dyDescent="0.25">
      <c r="C519" s="1"/>
      <c r="D519" s="1"/>
      <c r="E519" s="1"/>
      <c r="F519" s="1"/>
      <c r="G519" s="1"/>
      <c r="I519" s="1"/>
      <c r="J519" s="1"/>
      <c r="K519" s="1"/>
      <c r="L519" s="1"/>
      <c r="M519" s="1"/>
      <c r="O519" s="8" t="s">
        <v>35</v>
      </c>
      <c r="P519" s="9">
        <v>-30</v>
      </c>
      <c r="Q519" s="7" t="s">
        <v>13</v>
      </c>
      <c r="R519" s="9">
        <v>19</v>
      </c>
      <c r="S519" s="9">
        <f>P519*R519</f>
        <v>-570</v>
      </c>
      <c r="U519" s="8" t="s">
        <v>55</v>
      </c>
      <c r="V519" s="9">
        <v>-1</v>
      </c>
      <c r="W519" s="7" t="s">
        <v>13</v>
      </c>
      <c r="X519" s="9">
        <v>170</v>
      </c>
      <c r="Y519" s="9">
        <f t="shared" si="58"/>
        <v>-170</v>
      </c>
      <c r="AA519" s="8" t="s">
        <v>39</v>
      </c>
      <c r="AB519" s="9">
        <v>-1</v>
      </c>
      <c r="AC519" s="7" t="s">
        <v>13</v>
      </c>
      <c r="AD519" s="9">
        <v>175</v>
      </c>
      <c r="AE519" s="9">
        <f>AB519*AD519</f>
        <v>-175</v>
      </c>
      <c r="AG519" s="5" t="s">
        <v>20</v>
      </c>
      <c r="AH519" s="6"/>
      <c r="AI519" s="7" t="s">
        <v>13</v>
      </c>
      <c r="AJ519" s="6"/>
      <c r="AK519" s="6">
        <f>SUM(AK517:AK518)</f>
        <v>6552</v>
      </c>
    </row>
    <row r="520" spans="3:37" x14ac:dyDescent="0.25">
      <c r="C520" s="2" t="s">
        <v>49</v>
      </c>
      <c r="D520" s="1"/>
      <c r="E520" s="1"/>
      <c r="F520" s="1"/>
      <c r="G520" s="1"/>
      <c r="I520" s="2" t="s">
        <v>49</v>
      </c>
      <c r="J520" s="1"/>
      <c r="K520" s="1"/>
      <c r="L520" s="1"/>
      <c r="M520" s="1"/>
      <c r="O520" s="8" t="s">
        <v>78</v>
      </c>
      <c r="P520" s="9">
        <v>-1</v>
      </c>
      <c r="Q520" s="7" t="s">
        <v>13</v>
      </c>
      <c r="R520" s="9">
        <v>380</v>
      </c>
      <c r="S520" s="9">
        <f>P520*R520</f>
        <v>-380</v>
      </c>
      <c r="U520" s="8" t="s">
        <v>91</v>
      </c>
      <c r="V520" s="9">
        <v>-1</v>
      </c>
      <c r="W520" s="7" t="s">
        <v>13</v>
      </c>
      <c r="X520" s="9">
        <v>1293</v>
      </c>
      <c r="Y520" s="9">
        <f t="shared" si="58"/>
        <v>-1293</v>
      </c>
      <c r="AA520" s="8" t="s">
        <v>90</v>
      </c>
      <c r="AB520" s="9">
        <v>-1</v>
      </c>
      <c r="AC520" s="7" t="s">
        <v>13</v>
      </c>
      <c r="AD520" s="9">
        <v>140</v>
      </c>
      <c r="AE520" s="9">
        <f>AB520*AD520</f>
        <v>-140</v>
      </c>
      <c r="AG520" s="8" t="s">
        <v>13</v>
      </c>
      <c r="AH520" s="9"/>
      <c r="AI520" s="7" t="s">
        <v>13</v>
      </c>
      <c r="AJ520" s="9"/>
      <c r="AK520" s="9"/>
    </row>
    <row r="521" spans="3:37" x14ac:dyDescent="0.25">
      <c r="C521" s="1"/>
      <c r="D521" s="1"/>
      <c r="E521" s="1"/>
      <c r="F521" s="1"/>
      <c r="G521" s="1"/>
      <c r="I521" s="1"/>
      <c r="J521" s="1"/>
      <c r="K521" s="1"/>
      <c r="L521" s="1"/>
      <c r="M521" s="1"/>
      <c r="O521" s="8" t="s">
        <v>39</v>
      </c>
      <c r="P521" s="9">
        <v>-1</v>
      </c>
      <c r="Q521" s="7" t="s">
        <v>13</v>
      </c>
      <c r="R521" s="9">
        <v>175</v>
      </c>
      <c r="S521" s="9">
        <f>P521*R521</f>
        <v>-175</v>
      </c>
      <c r="U521" s="8" t="s">
        <v>164</v>
      </c>
      <c r="V521" s="9">
        <v>-1</v>
      </c>
      <c r="W521" s="7" t="s">
        <v>13</v>
      </c>
      <c r="X521" s="9">
        <v>1225</v>
      </c>
      <c r="Y521" s="9">
        <f t="shared" si="58"/>
        <v>-1225</v>
      </c>
      <c r="AA521" s="8" t="s">
        <v>54</v>
      </c>
      <c r="AB521" s="9">
        <v>-1</v>
      </c>
      <c r="AC521" s="7" t="s">
        <v>13</v>
      </c>
      <c r="AD521" s="9"/>
      <c r="AE521" s="9"/>
      <c r="AG521" s="5" t="s">
        <v>21</v>
      </c>
      <c r="AH521" s="6"/>
      <c r="AI521" s="7" t="s">
        <v>13</v>
      </c>
      <c r="AJ521" s="6"/>
      <c r="AK521" s="6"/>
    </row>
    <row r="522" spans="3:37" x14ac:dyDescent="0.25">
      <c r="C522" s="1" t="s">
        <v>101</v>
      </c>
      <c r="D522" s="1"/>
      <c r="E522" s="1"/>
      <c r="F522" s="1"/>
      <c r="G522" s="1"/>
      <c r="I522" s="1" t="s">
        <v>101</v>
      </c>
      <c r="J522" s="1"/>
      <c r="K522" s="1"/>
      <c r="L522" s="1"/>
      <c r="M522" s="1"/>
      <c r="O522" s="8" t="s">
        <v>90</v>
      </c>
      <c r="P522" s="9">
        <v>-1</v>
      </c>
      <c r="Q522" s="7" t="s">
        <v>13</v>
      </c>
      <c r="R522" s="9">
        <v>140</v>
      </c>
      <c r="S522" s="9">
        <f>P522*R522</f>
        <v>-140</v>
      </c>
      <c r="U522" s="8" t="s">
        <v>165</v>
      </c>
      <c r="V522" s="9">
        <v>-2</v>
      </c>
      <c r="W522" s="7" t="s">
        <v>13</v>
      </c>
      <c r="X522" s="9">
        <v>125</v>
      </c>
      <c r="Y522" s="9">
        <f t="shared" si="58"/>
        <v>-250</v>
      </c>
      <c r="AA522" s="8" t="s">
        <v>55</v>
      </c>
      <c r="AB522" s="9">
        <v>-1</v>
      </c>
      <c r="AC522" s="7" t="s">
        <v>13</v>
      </c>
      <c r="AD522" s="9">
        <v>170</v>
      </c>
      <c r="AE522" s="9">
        <f>AB522*AD522</f>
        <v>-170</v>
      </c>
      <c r="AG522" s="8" t="s">
        <v>88</v>
      </c>
      <c r="AH522" s="9">
        <v>-100</v>
      </c>
      <c r="AI522" s="7" t="s">
        <v>25</v>
      </c>
      <c r="AJ522" s="10">
        <v>3.45</v>
      </c>
      <c r="AK522" s="9">
        <f>AH522*AJ522</f>
        <v>-345</v>
      </c>
    </row>
    <row r="523" spans="3:37" x14ac:dyDescent="0.25">
      <c r="C523" s="2" t="s">
        <v>1</v>
      </c>
      <c r="D523" s="2" t="s">
        <v>2</v>
      </c>
      <c r="E523" s="1"/>
      <c r="F523" s="1"/>
      <c r="G523" s="1"/>
      <c r="I523" s="2" t="s">
        <v>1</v>
      </c>
      <c r="J523" s="2" t="s">
        <v>2</v>
      </c>
      <c r="K523" s="1"/>
      <c r="L523" s="1"/>
      <c r="M523" s="1"/>
      <c r="O523" s="8" t="s">
        <v>54</v>
      </c>
      <c r="P523" s="9">
        <v>-1</v>
      </c>
      <c r="Q523" s="7" t="s">
        <v>13</v>
      </c>
      <c r="R523" s="9"/>
      <c r="S523" s="9"/>
      <c r="U523" s="8" t="s">
        <v>166</v>
      </c>
      <c r="V523" s="9">
        <v>-30</v>
      </c>
      <c r="W523" s="7" t="s">
        <v>13</v>
      </c>
      <c r="X523" s="9">
        <v>10</v>
      </c>
      <c r="Y523" s="9">
        <f t="shared" si="58"/>
        <v>-300</v>
      </c>
      <c r="AA523" s="8" t="s">
        <v>91</v>
      </c>
      <c r="AB523" s="9">
        <v>-1</v>
      </c>
      <c r="AC523" s="7" t="s">
        <v>13</v>
      </c>
      <c r="AD523" s="9">
        <v>1293</v>
      </c>
      <c r="AE523" s="9">
        <f>AB523*AD523</f>
        <v>-1293</v>
      </c>
      <c r="AG523" s="8" t="s">
        <v>24</v>
      </c>
      <c r="AH523" s="9">
        <v>-169</v>
      </c>
      <c r="AI523" s="7" t="s">
        <v>25</v>
      </c>
      <c r="AJ523" s="10">
        <v>8</v>
      </c>
      <c r="AK523" s="9">
        <f>AH523*AJ523</f>
        <v>-1352</v>
      </c>
    </row>
    <row r="524" spans="3:37" x14ac:dyDescent="0.25">
      <c r="C524" s="2" t="s">
        <v>3</v>
      </c>
      <c r="D524" s="2" t="s">
        <v>4</v>
      </c>
      <c r="E524" s="1"/>
      <c r="F524" s="1"/>
      <c r="G524" s="1"/>
      <c r="I524" s="2" t="s">
        <v>3</v>
      </c>
      <c r="J524" s="2" t="s">
        <v>146</v>
      </c>
      <c r="K524" s="1"/>
      <c r="L524" s="1"/>
      <c r="M524" s="1"/>
      <c r="O524" s="8" t="s">
        <v>55</v>
      </c>
      <c r="P524" s="9">
        <v>-1</v>
      </c>
      <c r="Q524" s="7" t="s">
        <v>13</v>
      </c>
      <c r="R524" s="9">
        <v>170</v>
      </c>
      <c r="S524" s="9">
        <f>P524*R524</f>
        <v>-170</v>
      </c>
      <c r="U524" s="8" t="s">
        <v>43</v>
      </c>
      <c r="V524" s="9"/>
      <c r="W524" s="7" t="s">
        <v>13</v>
      </c>
      <c r="X524" s="9"/>
      <c r="Y524" s="9">
        <v>-800</v>
      </c>
      <c r="AA524" s="8" t="s">
        <v>164</v>
      </c>
      <c r="AB524" s="9">
        <v>-1</v>
      </c>
      <c r="AC524" s="7" t="s">
        <v>13</v>
      </c>
      <c r="AD524" s="9">
        <v>1225</v>
      </c>
      <c r="AE524" s="9">
        <f>AB524*AD524</f>
        <v>-1225</v>
      </c>
      <c r="AG524" s="8" t="s">
        <v>106</v>
      </c>
      <c r="AH524" s="9">
        <v>-23</v>
      </c>
      <c r="AI524" s="7" t="s">
        <v>25</v>
      </c>
      <c r="AJ524" s="10">
        <v>15</v>
      </c>
      <c r="AK524" s="9">
        <f>AH524*AJ524</f>
        <v>-345</v>
      </c>
    </row>
    <row r="525" spans="3:37" x14ac:dyDescent="0.25">
      <c r="C525" s="2" t="s">
        <v>5</v>
      </c>
      <c r="D525" s="2" t="s">
        <v>6</v>
      </c>
      <c r="E525" s="1"/>
      <c r="F525" s="1"/>
      <c r="G525" s="1"/>
      <c r="I525" s="2" t="s">
        <v>5</v>
      </c>
      <c r="J525" s="2" t="s">
        <v>6</v>
      </c>
      <c r="K525" s="1"/>
      <c r="L525" s="1"/>
      <c r="M525" s="1"/>
      <c r="O525" s="8" t="s">
        <v>91</v>
      </c>
      <c r="P525" s="9">
        <v>-1</v>
      </c>
      <c r="Q525" s="7" t="s">
        <v>13</v>
      </c>
      <c r="R525" s="9">
        <v>1293</v>
      </c>
      <c r="S525" s="9">
        <f>P525*R525</f>
        <v>-1293</v>
      </c>
      <c r="U525" s="5" t="s">
        <v>44</v>
      </c>
      <c r="V525" s="6"/>
      <c r="W525" s="7" t="s">
        <v>13</v>
      </c>
      <c r="X525" s="6"/>
      <c r="Y525" s="6">
        <f>SUM(Y513:Y524)</f>
        <v>-5731</v>
      </c>
      <c r="AA525" s="8" t="s">
        <v>165</v>
      </c>
      <c r="AB525" s="9">
        <v>-2</v>
      </c>
      <c r="AC525" s="7" t="s">
        <v>13</v>
      </c>
      <c r="AD525" s="9">
        <v>125</v>
      </c>
      <c r="AE525" s="9">
        <f>AB525*AD525</f>
        <v>-250</v>
      </c>
      <c r="AG525" s="8" t="s">
        <v>150</v>
      </c>
      <c r="AH525" s="9">
        <v>-156</v>
      </c>
      <c r="AI525" s="7" t="s">
        <v>25</v>
      </c>
      <c r="AJ525" s="10">
        <v>8</v>
      </c>
      <c r="AK525" s="9">
        <f>AH525*AJ525</f>
        <v>-1248</v>
      </c>
    </row>
    <row r="526" spans="3:37" x14ac:dyDescent="0.25">
      <c r="C526" s="2" t="s">
        <v>7</v>
      </c>
      <c r="D526" s="2" t="s">
        <v>163</v>
      </c>
      <c r="E526" s="1"/>
      <c r="F526" s="1"/>
      <c r="G526" s="1"/>
      <c r="I526" s="2" t="s">
        <v>7</v>
      </c>
      <c r="J526" s="2" t="s">
        <v>163</v>
      </c>
      <c r="K526" s="1"/>
      <c r="L526" s="1"/>
      <c r="M526" s="1"/>
      <c r="O526" s="8" t="s">
        <v>164</v>
      </c>
      <c r="P526" s="9">
        <v>-1</v>
      </c>
      <c r="Q526" s="7" t="s">
        <v>13</v>
      </c>
      <c r="R526" s="9">
        <v>1225</v>
      </c>
      <c r="S526" s="9">
        <f>P526*R526</f>
        <v>-1225</v>
      </c>
      <c r="U526" s="8" t="s">
        <v>45</v>
      </c>
      <c r="V526" s="9"/>
      <c r="W526" s="7" t="s">
        <v>13</v>
      </c>
      <c r="X526" s="9"/>
      <c r="Y526" s="9">
        <f>SUM(Y510,Y525)</f>
        <v>-5431.6</v>
      </c>
      <c r="AA526" s="8" t="s">
        <v>166</v>
      </c>
      <c r="AB526" s="9">
        <v>-30</v>
      </c>
      <c r="AC526" s="7" t="s">
        <v>13</v>
      </c>
      <c r="AD526" s="9">
        <v>7</v>
      </c>
      <c r="AE526" s="9">
        <f>AB526*AD526</f>
        <v>-210</v>
      </c>
      <c r="AG526" s="8" t="s">
        <v>28</v>
      </c>
      <c r="AH526" s="9"/>
      <c r="AI526" s="7" t="s">
        <v>23</v>
      </c>
      <c r="AJ526" s="9"/>
      <c r="AK526" s="9">
        <v>-237</v>
      </c>
    </row>
    <row r="527" spans="3:37" x14ac:dyDescent="0.25">
      <c r="C527" s="2" t="s">
        <v>9</v>
      </c>
      <c r="D527" s="2" t="s">
        <v>10</v>
      </c>
      <c r="E527" s="1"/>
      <c r="F527" s="1"/>
      <c r="G527" s="1"/>
      <c r="I527" s="2" t="s">
        <v>9</v>
      </c>
      <c r="J527" s="2" t="s">
        <v>10</v>
      </c>
      <c r="K527" s="1"/>
      <c r="L527" s="1"/>
      <c r="M527" s="1"/>
      <c r="O527" s="8" t="s">
        <v>165</v>
      </c>
      <c r="P527" s="9">
        <v>-2</v>
      </c>
      <c r="Q527" s="7" t="s">
        <v>13</v>
      </c>
      <c r="R527" s="9">
        <v>125</v>
      </c>
      <c r="S527" s="9">
        <f>P527*R527</f>
        <v>-250</v>
      </c>
      <c r="U527" s="1"/>
      <c r="V527" s="1"/>
      <c r="W527" s="1"/>
      <c r="X527" s="1"/>
      <c r="Y527" s="1"/>
      <c r="AA527" s="8" t="s">
        <v>43</v>
      </c>
      <c r="AB527" s="9"/>
      <c r="AC527" s="7" t="s">
        <v>13</v>
      </c>
      <c r="AD527" s="9"/>
      <c r="AE527" s="9">
        <v>-750</v>
      </c>
      <c r="AG527" s="8" t="s">
        <v>30</v>
      </c>
      <c r="AH527" s="9">
        <v>-107</v>
      </c>
      <c r="AI527" s="7" t="s">
        <v>23</v>
      </c>
      <c r="AJ527" s="10">
        <v>2.6</v>
      </c>
      <c r="AK527" s="9">
        <f>AH527*AJ527</f>
        <v>-278.2</v>
      </c>
    </row>
    <row r="528" spans="3:37" x14ac:dyDescent="0.25">
      <c r="C528" s="1"/>
      <c r="D528" s="1"/>
      <c r="E528" s="1"/>
      <c r="F528" s="1"/>
      <c r="G528" s="1"/>
      <c r="I528" s="1"/>
      <c r="J528" s="1"/>
      <c r="K528" s="1"/>
      <c r="L528" s="1"/>
      <c r="M528" s="1"/>
      <c r="O528" s="8" t="s">
        <v>166</v>
      </c>
      <c r="P528" s="9">
        <v>-30</v>
      </c>
      <c r="Q528" s="7" t="s">
        <v>13</v>
      </c>
      <c r="R528" s="9">
        <v>7</v>
      </c>
      <c r="S528" s="9">
        <f>P528*R528</f>
        <v>-210</v>
      </c>
      <c r="U528" s="2" t="s">
        <v>99</v>
      </c>
      <c r="V528" s="1"/>
      <c r="W528" s="1"/>
      <c r="X528" s="1"/>
      <c r="Y528" s="1"/>
      <c r="AA528" s="5" t="s">
        <v>44</v>
      </c>
      <c r="AB528" s="6"/>
      <c r="AC528" s="7" t="s">
        <v>13</v>
      </c>
      <c r="AD528" s="6"/>
      <c r="AE528" s="6">
        <f>SUM(AE516:AE527)</f>
        <v>-5341</v>
      </c>
      <c r="AG528" s="5" t="s">
        <v>31</v>
      </c>
      <c r="AH528" s="6"/>
      <c r="AI528" s="7" t="s">
        <v>13</v>
      </c>
      <c r="AJ528" s="6"/>
      <c r="AK528" s="6">
        <f>SUM(AK521:AK527)</f>
        <v>-3805.2</v>
      </c>
    </row>
    <row r="529" spans="3:37" x14ac:dyDescent="0.25">
      <c r="C529" s="3" t="s">
        <v>11</v>
      </c>
      <c r="D529" s="4" t="s">
        <v>12</v>
      </c>
      <c r="E529" s="4" t="s">
        <v>13</v>
      </c>
      <c r="F529" s="4" t="s">
        <v>14</v>
      </c>
      <c r="G529" s="4" t="s">
        <v>15</v>
      </c>
      <c r="I529" s="3" t="s">
        <v>11</v>
      </c>
      <c r="J529" s="4" t="s">
        <v>12</v>
      </c>
      <c r="K529" s="4" t="s">
        <v>13</v>
      </c>
      <c r="L529" s="4" t="s">
        <v>14</v>
      </c>
      <c r="M529" s="4" t="s">
        <v>15</v>
      </c>
      <c r="O529" s="8" t="s">
        <v>43</v>
      </c>
      <c r="P529" s="9"/>
      <c r="Q529" s="7" t="s">
        <v>13</v>
      </c>
      <c r="R529" s="9"/>
      <c r="S529" s="9">
        <v>-750</v>
      </c>
      <c r="U529" s="2" t="s">
        <v>100</v>
      </c>
      <c r="V529" s="1"/>
      <c r="W529" s="1"/>
      <c r="X529" s="1"/>
      <c r="Y529" s="1"/>
      <c r="AA529" s="8" t="s">
        <v>45</v>
      </c>
      <c r="AB529" s="9"/>
      <c r="AC529" s="7" t="s">
        <v>13</v>
      </c>
      <c r="AD529" s="9"/>
      <c r="AE529" s="9">
        <f>SUM(AE513,AE528)</f>
        <v>-3141.2</v>
      </c>
      <c r="AG529" s="5" t="s">
        <v>32</v>
      </c>
      <c r="AH529" s="6"/>
      <c r="AI529" s="7" t="s">
        <v>13</v>
      </c>
      <c r="AJ529" s="6"/>
      <c r="AK529" s="6">
        <f>SUM(AK519,AK528)</f>
        <v>2746.8</v>
      </c>
    </row>
    <row r="530" spans="3:37" x14ac:dyDescent="0.25">
      <c r="C530" s="1"/>
      <c r="D530" s="1"/>
      <c r="E530" s="1"/>
      <c r="F530" s="1"/>
      <c r="G530" s="1"/>
      <c r="I530" s="1"/>
      <c r="J530" s="1"/>
      <c r="K530" s="1"/>
      <c r="L530" s="1"/>
      <c r="M530" s="1"/>
      <c r="O530" s="5" t="s">
        <v>44</v>
      </c>
      <c r="P530" s="6"/>
      <c r="Q530" s="7" t="s">
        <v>13</v>
      </c>
      <c r="R530" s="6"/>
      <c r="S530" s="6">
        <f>SUM(S518:S529)</f>
        <v>-5816</v>
      </c>
      <c r="U530" s="1"/>
      <c r="V530" s="1"/>
      <c r="W530" s="1"/>
      <c r="X530" s="1"/>
      <c r="Y530" s="1"/>
      <c r="AA530" s="1"/>
      <c r="AB530" s="1"/>
      <c r="AC530" s="1"/>
      <c r="AD530" s="1"/>
      <c r="AE530" s="1"/>
      <c r="AG530" s="8" t="s">
        <v>13</v>
      </c>
      <c r="AH530" s="9"/>
      <c r="AI530" s="7" t="s">
        <v>13</v>
      </c>
      <c r="AJ530" s="9"/>
      <c r="AK530" s="9"/>
    </row>
    <row r="531" spans="3:37" x14ac:dyDescent="0.25">
      <c r="C531" s="2" t="s">
        <v>102</v>
      </c>
      <c r="D531" s="1"/>
      <c r="E531" s="1"/>
      <c r="F531" s="1"/>
      <c r="G531" s="1"/>
      <c r="I531" s="2" t="s">
        <v>102</v>
      </c>
      <c r="J531" s="1"/>
      <c r="K531" s="1"/>
      <c r="L531" s="1"/>
      <c r="M531" s="1"/>
      <c r="O531" s="8" t="s">
        <v>45</v>
      </c>
      <c r="P531" s="9"/>
      <c r="Q531" s="7" t="s">
        <v>13</v>
      </c>
      <c r="R531" s="9"/>
      <c r="S531" s="9">
        <f>SUM(S515,S530)</f>
        <v>-644.19999999999982</v>
      </c>
      <c r="U531" s="2" t="s">
        <v>49</v>
      </c>
      <c r="V531" s="1"/>
      <c r="W531" s="1"/>
      <c r="X531" s="1"/>
      <c r="Y531" s="1"/>
      <c r="AA531" s="2" t="s">
        <v>99</v>
      </c>
      <c r="AB531" s="1"/>
      <c r="AC531" s="1"/>
      <c r="AD531" s="1"/>
      <c r="AE531" s="1"/>
      <c r="AG531" s="5" t="s">
        <v>33</v>
      </c>
      <c r="AH531" s="6"/>
      <c r="AI531" s="7" t="s">
        <v>13</v>
      </c>
      <c r="AJ531" s="6"/>
      <c r="AK531" s="6"/>
    </row>
    <row r="532" spans="3:37" x14ac:dyDescent="0.25">
      <c r="C532" s="1"/>
      <c r="D532" s="1"/>
      <c r="E532" s="1"/>
      <c r="F532" s="1"/>
      <c r="G532" s="1"/>
      <c r="I532" s="1"/>
      <c r="J532" s="1"/>
      <c r="K532" s="1"/>
      <c r="L532" s="1"/>
      <c r="M532" s="1"/>
      <c r="O532" s="1"/>
      <c r="P532" s="1"/>
      <c r="Q532" s="1"/>
      <c r="R532" s="1"/>
      <c r="S532" s="1"/>
      <c r="U532" s="1"/>
      <c r="V532" s="1"/>
      <c r="W532" s="1"/>
      <c r="X532" s="1"/>
      <c r="Y532" s="1"/>
      <c r="AA532" s="2" t="s">
        <v>100</v>
      </c>
      <c r="AB532" s="1"/>
      <c r="AC532" s="1"/>
      <c r="AD532" s="1"/>
      <c r="AE532" s="1"/>
      <c r="AG532" s="8" t="s">
        <v>34</v>
      </c>
      <c r="AH532" s="9">
        <v>-1</v>
      </c>
      <c r="AI532" s="7" t="s">
        <v>13</v>
      </c>
      <c r="AJ532" s="9">
        <v>653</v>
      </c>
      <c r="AK532" s="9">
        <f>AH532*AJ532</f>
        <v>-653</v>
      </c>
    </row>
    <row r="533" spans="3:37" x14ac:dyDescent="0.25">
      <c r="C533" s="2" t="s">
        <v>49</v>
      </c>
      <c r="D533" s="1"/>
      <c r="E533" s="1"/>
      <c r="F533" s="1"/>
      <c r="G533" s="1"/>
      <c r="I533" s="2" t="s">
        <v>49</v>
      </c>
      <c r="J533" s="1"/>
      <c r="K533" s="1"/>
      <c r="L533" s="1"/>
      <c r="M533" s="1"/>
      <c r="O533" s="2" t="s">
        <v>99</v>
      </c>
      <c r="P533" s="1"/>
      <c r="Q533" s="1"/>
      <c r="R533" s="1"/>
      <c r="S533" s="1"/>
      <c r="U533" s="1" t="s">
        <v>101</v>
      </c>
      <c r="V533" s="1"/>
      <c r="W533" s="1"/>
      <c r="X533" s="1"/>
      <c r="Y533" s="1"/>
      <c r="AA533" s="1"/>
      <c r="AB533" s="1"/>
      <c r="AC533" s="1"/>
      <c r="AD533" s="1"/>
      <c r="AE533" s="1"/>
      <c r="AG533" s="8" t="s">
        <v>36</v>
      </c>
      <c r="AH533" s="9">
        <v>-1</v>
      </c>
      <c r="AI533" s="7" t="s">
        <v>13</v>
      </c>
      <c r="AJ533" s="9">
        <v>95</v>
      </c>
      <c r="AK533" s="9">
        <f>AH533*AJ533</f>
        <v>-95</v>
      </c>
    </row>
    <row r="534" spans="3:37" x14ac:dyDescent="0.25">
      <c r="C534" s="1"/>
      <c r="D534" s="1"/>
      <c r="E534" s="1"/>
      <c r="F534" s="1"/>
      <c r="G534" s="1"/>
      <c r="I534" s="1"/>
      <c r="J534" s="1"/>
      <c r="K534" s="1"/>
      <c r="L534" s="1"/>
      <c r="M534" s="1"/>
      <c r="O534" s="2" t="s">
        <v>100</v>
      </c>
      <c r="P534" s="1"/>
      <c r="Q534" s="1"/>
      <c r="R534" s="1"/>
      <c r="S534" s="1"/>
      <c r="U534" s="2" t="s">
        <v>1</v>
      </c>
      <c r="V534" s="2" t="s">
        <v>2</v>
      </c>
      <c r="W534" s="1"/>
      <c r="X534" s="1"/>
      <c r="Y534" s="1"/>
      <c r="AA534" s="2" t="s">
        <v>49</v>
      </c>
      <c r="AB534" s="1"/>
      <c r="AC534" s="1"/>
      <c r="AD534" s="1"/>
      <c r="AE534" s="1"/>
      <c r="AG534" s="8" t="s">
        <v>78</v>
      </c>
      <c r="AH534" s="9">
        <v>-1</v>
      </c>
      <c r="AI534" s="7" t="s">
        <v>13</v>
      </c>
      <c r="AJ534" s="9">
        <v>380</v>
      </c>
      <c r="AK534" s="9">
        <f>AH534*AJ534</f>
        <v>-380</v>
      </c>
    </row>
    <row r="535" spans="3:37" x14ac:dyDescent="0.25">
      <c r="C535" s="1" t="s">
        <v>103</v>
      </c>
      <c r="D535" s="1"/>
      <c r="E535" s="1"/>
      <c r="F535" s="1"/>
      <c r="G535" s="1"/>
      <c r="I535" s="1" t="s">
        <v>103</v>
      </c>
      <c r="J535" s="1"/>
      <c r="K535" s="1"/>
      <c r="L535" s="1"/>
      <c r="M535" s="1"/>
      <c r="O535" s="1"/>
      <c r="P535" s="1"/>
      <c r="Q535" s="1"/>
      <c r="R535" s="1"/>
      <c r="S535" s="1"/>
      <c r="U535" s="2" t="s">
        <v>3</v>
      </c>
      <c r="V535" s="2" t="s">
        <v>4</v>
      </c>
      <c r="W535" s="1"/>
      <c r="X535" s="1"/>
      <c r="Y535" s="1"/>
      <c r="AA535" s="1"/>
      <c r="AB535" s="1"/>
      <c r="AC535" s="1"/>
      <c r="AD535" s="1"/>
      <c r="AE535" s="1"/>
      <c r="AG535" s="8" t="s">
        <v>39</v>
      </c>
      <c r="AH535" s="9">
        <v>-1</v>
      </c>
      <c r="AI535" s="7" t="s">
        <v>13</v>
      </c>
      <c r="AJ535" s="9">
        <v>175</v>
      </c>
      <c r="AK535" s="9">
        <f>AH535*AJ535</f>
        <v>-175</v>
      </c>
    </row>
    <row r="536" spans="3:37" x14ac:dyDescent="0.25">
      <c r="C536" s="2" t="s">
        <v>1</v>
      </c>
      <c r="D536" s="2" t="s">
        <v>2</v>
      </c>
      <c r="E536" s="1"/>
      <c r="F536" s="1"/>
      <c r="G536" s="1"/>
      <c r="I536" s="2" t="s">
        <v>1</v>
      </c>
      <c r="J536" s="2" t="s">
        <v>2</v>
      </c>
      <c r="K536" s="1"/>
      <c r="L536" s="1"/>
      <c r="M536" s="1"/>
      <c r="O536" s="2" t="s">
        <v>49</v>
      </c>
      <c r="P536" s="1"/>
      <c r="Q536" s="1"/>
      <c r="R536" s="1"/>
      <c r="S536" s="1"/>
      <c r="U536" s="2" t="s">
        <v>5</v>
      </c>
      <c r="V536" s="2" t="s">
        <v>6</v>
      </c>
      <c r="W536" s="1"/>
      <c r="X536" s="1"/>
      <c r="Y536" s="1"/>
      <c r="AA536" s="1" t="s">
        <v>101</v>
      </c>
      <c r="AB536" s="1"/>
      <c r="AC536" s="1"/>
      <c r="AD536" s="1"/>
      <c r="AE536" s="1"/>
      <c r="AG536" s="8" t="s">
        <v>90</v>
      </c>
      <c r="AH536" s="9">
        <v>-1</v>
      </c>
      <c r="AI536" s="7" t="s">
        <v>13</v>
      </c>
      <c r="AJ536" s="9">
        <v>140</v>
      </c>
      <c r="AK536" s="9">
        <f>AH536*AJ536</f>
        <v>-140</v>
      </c>
    </row>
    <row r="537" spans="3:37" x14ac:dyDescent="0.25">
      <c r="C537" s="2" t="s">
        <v>3</v>
      </c>
      <c r="D537" s="2" t="s">
        <v>4</v>
      </c>
      <c r="E537" s="1"/>
      <c r="F537" s="1"/>
      <c r="G537" s="1"/>
      <c r="I537" s="2" t="s">
        <v>3</v>
      </c>
      <c r="J537" s="2" t="s">
        <v>146</v>
      </c>
      <c r="K537" s="1"/>
      <c r="L537" s="1"/>
      <c r="M537" s="1"/>
      <c r="O537" s="1"/>
      <c r="P537" s="1"/>
      <c r="Q537" s="1"/>
      <c r="R537" s="1"/>
      <c r="S537" s="1"/>
      <c r="U537" s="2" t="s">
        <v>7</v>
      </c>
      <c r="V537" s="2" t="s">
        <v>163</v>
      </c>
      <c r="W537" s="1"/>
      <c r="X537" s="1"/>
      <c r="Y537" s="1"/>
      <c r="AA537" s="2" t="s">
        <v>1</v>
      </c>
      <c r="AB537" s="2" t="s">
        <v>2</v>
      </c>
      <c r="AC537" s="1"/>
      <c r="AD537" s="1"/>
      <c r="AE537" s="1"/>
      <c r="AG537" s="8" t="s">
        <v>54</v>
      </c>
      <c r="AH537" s="9">
        <v>-1</v>
      </c>
      <c r="AI537" s="7" t="s">
        <v>13</v>
      </c>
      <c r="AJ537" s="9"/>
      <c r="AK537" s="9"/>
    </row>
    <row r="538" spans="3:37" x14ac:dyDescent="0.25">
      <c r="C538" s="2" t="s">
        <v>5</v>
      </c>
      <c r="D538" s="2" t="s">
        <v>6</v>
      </c>
      <c r="E538" s="1"/>
      <c r="F538" s="1"/>
      <c r="G538" s="1"/>
      <c r="I538" s="2" t="s">
        <v>5</v>
      </c>
      <c r="J538" s="2" t="s">
        <v>6</v>
      </c>
      <c r="K538" s="1"/>
      <c r="L538" s="1"/>
      <c r="M538" s="1"/>
      <c r="O538" s="1" t="s">
        <v>101</v>
      </c>
      <c r="P538" s="1"/>
      <c r="Q538" s="1"/>
      <c r="R538" s="1"/>
      <c r="S538" s="1"/>
      <c r="U538" s="2" t="s">
        <v>9</v>
      </c>
      <c r="V538" s="2" t="s">
        <v>149</v>
      </c>
      <c r="W538" s="1"/>
      <c r="X538" s="1"/>
      <c r="Y538" s="1"/>
      <c r="AA538" s="2" t="s">
        <v>3</v>
      </c>
      <c r="AB538" s="2" t="s">
        <v>146</v>
      </c>
      <c r="AC538" s="1"/>
      <c r="AD538" s="1"/>
      <c r="AE538" s="1"/>
      <c r="AG538" s="8" t="s">
        <v>55</v>
      </c>
      <c r="AH538" s="9">
        <v>-1</v>
      </c>
      <c r="AI538" s="7" t="s">
        <v>13</v>
      </c>
      <c r="AJ538" s="9">
        <v>170</v>
      </c>
      <c r="AK538" s="9">
        <f>AH538*AJ538</f>
        <v>-170</v>
      </c>
    </row>
    <row r="539" spans="3:37" x14ac:dyDescent="0.25">
      <c r="C539" s="2" t="s">
        <v>7</v>
      </c>
      <c r="D539" s="2" t="s">
        <v>163</v>
      </c>
      <c r="E539" s="1"/>
      <c r="F539" s="1"/>
      <c r="G539" s="1"/>
      <c r="I539" s="2" t="s">
        <v>7</v>
      </c>
      <c r="J539" s="2" t="s">
        <v>163</v>
      </c>
      <c r="K539" s="1"/>
      <c r="L539" s="1"/>
      <c r="M539" s="1"/>
      <c r="O539" s="2" t="s">
        <v>1</v>
      </c>
      <c r="P539" s="2" t="s">
        <v>2</v>
      </c>
      <c r="Q539" s="1"/>
      <c r="R539" s="1"/>
      <c r="S539" s="1"/>
      <c r="U539" s="1"/>
      <c r="V539" s="1"/>
      <c r="W539" s="1"/>
      <c r="X539" s="1"/>
      <c r="Y539" s="1"/>
      <c r="AA539" s="2" t="s">
        <v>5</v>
      </c>
      <c r="AB539" s="2" t="s">
        <v>6</v>
      </c>
      <c r="AC539" s="1"/>
      <c r="AD539" s="1"/>
      <c r="AE539" s="1"/>
      <c r="AG539" s="8" t="s">
        <v>91</v>
      </c>
      <c r="AH539" s="9">
        <v>-1</v>
      </c>
      <c r="AI539" s="7" t="s">
        <v>13</v>
      </c>
      <c r="AJ539" s="9">
        <v>1293</v>
      </c>
      <c r="AK539" s="9">
        <f>AH539*AJ539</f>
        <v>-1293</v>
      </c>
    </row>
    <row r="540" spans="3:37" x14ac:dyDescent="0.25">
      <c r="C540" s="2" t="s">
        <v>9</v>
      </c>
      <c r="D540" s="2" t="s">
        <v>10</v>
      </c>
      <c r="E540" s="1"/>
      <c r="F540" s="1"/>
      <c r="G540" s="1"/>
      <c r="I540" s="2" t="s">
        <v>9</v>
      </c>
      <c r="J540" s="2" t="s">
        <v>10</v>
      </c>
      <c r="K540" s="1"/>
      <c r="L540" s="1"/>
      <c r="M540" s="1"/>
      <c r="O540" s="2" t="s">
        <v>3</v>
      </c>
      <c r="P540" s="2" t="s">
        <v>147</v>
      </c>
      <c r="Q540" s="1"/>
      <c r="R540" s="1"/>
      <c r="S540" s="1"/>
      <c r="U540" s="3" t="s">
        <v>11</v>
      </c>
      <c r="V540" s="4" t="s">
        <v>12</v>
      </c>
      <c r="W540" s="4" t="s">
        <v>13</v>
      </c>
      <c r="X540" s="4" t="s">
        <v>14</v>
      </c>
      <c r="Y540" s="4" t="s">
        <v>15</v>
      </c>
      <c r="AA540" s="2" t="s">
        <v>7</v>
      </c>
      <c r="AB540" s="2" t="s">
        <v>163</v>
      </c>
      <c r="AC540" s="1"/>
      <c r="AD540" s="1"/>
      <c r="AE540" s="1"/>
      <c r="AG540" s="8" t="s">
        <v>164</v>
      </c>
      <c r="AH540" s="9">
        <v>-1</v>
      </c>
      <c r="AI540" s="7" t="s">
        <v>13</v>
      </c>
      <c r="AJ540" s="9">
        <v>1225</v>
      </c>
      <c r="AK540" s="9">
        <f>AH540*AJ540</f>
        <v>-1225</v>
      </c>
    </row>
    <row r="541" spans="3:37" x14ac:dyDescent="0.25">
      <c r="C541" s="1"/>
      <c r="D541" s="1"/>
      <c r="E541" s="1"/>
      <c r="F541" s="1"/>
      <c r="G541" s="1"/>
      <c r="I541" s="1"/>
      <c r="J541" s="1"/>
      <c r="K541" s="1"/>
      <c r="L541" s="1"/>
      <c r="M541" s="1"/>
      <c r="O541" s="2" t="s">
        <v>5</v>
      </c>
      <c r="P541" s="2" t="s">
        <v>6</v>
      </c>
      <c r="Q541" s="1"/>
      <c r="R541" s="1"/>
      <c r="S541" s="1"/>
      <c r="U541" s="5" t="s">
        <v>16</v>
      </c>
      <c r="V541" s="6"/>
      <c r="W541" s="7" t="s">
        <v>13</v>
      </c>
      <c r="X541" s="6"/>
      <c r="Y541" s="6"/>
      <c r="AA541" s="2" t="s">
        <v>9</v>
      </c>
      <c r="AB541" s="2" t="s">
        <v>149</v>
      </c>
      <c r="AC541" s="1"/>
      <c r="AD541" s="1"/>
      <c r="AE541" s="1"/>
      <c r="AG541" s="8" t="s">
        <v>165</v>
      </c>
      <c r="AH541" s="9">
        <v>-2</v>
      </c>
      <c r="AI541" s="7" t="s">
        <v>13</v>
      </c>
      <c r="AJ541" s="9">
        <v>125</v>
      </c>
      <c r="AK541" s="9">
        <f>AH541*AJ541</f>
        <v>-250</v>
      </c>
    </row>
    <row r="542" spans="3:37" x14ac:dyDescent="0.25">
      <c r="C542" s="3" t="s">
        <v>11</v>
      </c>
      <c r="D542" s="4" t="s">
        <v>12</v>
      </c>
      <c r="E542" s="4" t="s">
        <v>13</v>
      </c>
      <c r="F542" s="4" t="s">
        <v>14</v>
      </c>
      <c r="G542" s="4" t="s">
        <v>15</v>
      </c>
      <c r="I542" s="3" t="s">
        <v>11</v>
      </c>
      <c r="J542" s="4" t="s">
        <v>12</v>
      </c>
      <c r="K542" s="4" t="s">
        <v>13</v>
      </c>
      <c r="L542" s="4" t="s">
        <v>14</v>
      </c>
      <c r="M542" s="4" t="s">
        <v>15</v>
      </c>
      <c r="O542" s="2" t="s">
        <v>7</v>
      </c>
      <c r="P542" s="2" t="s">
        <v>163</v>
      </c>
      <c r="Q542" s="1"/>
      <c r="R542" s="1"/>
      <c r="S542" s="1"/>
      <c r="U542" s="8" t="s">
        <v>17</v>
      </c>
      <c r="V542" s="9">
        <v>5900</v>
      </c>
      <c r="W542" s="7" t="s">
        <v>18</v>
      </c>
      <c r="X542" s="10"/>
      <c r="Y542" s="9"/>
      <c r="AA542" s="1"/>
      <c r="AB542" s="1"/>
      <c r="AC542" s="1"/>
      <c r="AD542" s="1"/>
      <c r="AE542" s="1"/>
      <c r="AG542" s="8" t="s">
        <v>166</v>
      </c>
      <c r="AH542" s="9">
        <v>-30</v>
      </c>
      <c r="AI542" s="7" t="s">
        <v>13</v>
      </c>
      <c r="AJ542" s="9">
        <v>7</v>
      </c>
      <c r="AK542" s="9">
        <f>AH542*AJ542</f>
        <v>-210</v>
      </c>
    </row>
    <row r="543" spans="3:37" x14ac:dyDescent="0.25">
      <c r="C543" s="1"/>
      <c r="D543" s="1"/>
      <c r="E543" s="1"/>
      <c r="F543" s="1"/>
      <c r="G543" s="1"/>
      <c r="I543" s="1"/>
      <c r="J543" s="1"/>
      <c r="K543" s="1"/>
      <c r="L543" s="1"/>
      <c r="M543" s="1"/>
      <c r="O543" s="2" t="s">
        <v>9</v>
      </c>
      <c r="P543" s="2" t="s">
        <v>10</v>
      </c>
      <c r="Q543" s="1"/>
      <c r="R543" s="1"/>
      <c r="S543" s="1"/>
      <c r="U543" s="8" t="s">
        <v>19</v>
      </c>
      <c r="V543" s="9">
        <v>5600</v>
      </c>
      <c r="W543" s="7" t="s">
        <v>18</v>
      </c>
      <c r="X543" s="10">
        <v>1.34</v>
      </c>
      <c r="Y543" s="9">
        <f>V543*X543</f>
        <v>7504</v>
      </c>
      <c r="AA543" s="3" t="s">
        <v>11</v>
      </c>
      <c r="AB543" s="4" t="s">
        <v>12</v>
      </c>
      <c r="AC543" s="4" t="s">
        <v>13</v>
      </c>
      <c r="AD543" s="4" t="s">
        <v>14</v>
      </c>
      <c r="AE543" s="4" t="s">
        <v>15</v>
      </c>
      <c r="AG543" s="8" t="s">
        <v>43</v>
      </c>
      <c r="AH543" s="9"/>
      <c r="AI543" s="7" t="s">
        <v>13</v>
      </c>
      <c r="AJ543" s="9"/>
      <c r="AK543" s="9">
        <v>-750</v>
      </c>
    </row>
    <row r="544" spans="3:37" x14ac:dyDescent="0.25">
      <c r="C544" s="2" t="s">
        <v>104</v>
      </c>
      <c r="D544" s="1"/>
      <c r="E544" s="1"/>
      <c r="F544" s="1"/>
      <c r="G544" s="1"/>
      <c r="I544" s="2" t="s">
        <v>104</v>
      </c>
      <c r="J544" s="1"/>
      <c r="K544" s="1"/>
      <c r="L544" s="1"/>
      <c r="M544" s="1"/>
      <c r="O544" s="1"/>
      <c r="P544" s="1"/>
      <c r="Q544" s="1"/>
      <c r="R544" s="1"/>
      <c r="S544" s="1"/>
      <c r="U544" s="5" t="s">
        <v>20</v>
      </c>
      <c r="V544" s="6"/>
      <c r="W544" s="7" t="s">
        <v>13</v>
      </c>
      <c r="X544" s="6"/>
      <c r="Y544" s="6">
        <f>SUM(Y542:Y543)</f>
        <v>7504</v>
      </c>
      <c r="AA544" s="5" t="s">
        <v>16</v>
      </c>
      <c r="AB544" s="6"/>
      <c r="AC544" s="7" t="s">
        <v>13</v>
      </c>
      <c r="AD544" s="6"/>
      <c r="AE544" s="6"/>
      <c r="AG544" s="5" t="s">
        <v>44</v>
      </c>
      <c r="AH544" s="6"/>
      <c r="AI544" s="7" t="s">
        <v>13</v>
      </c>
      <c r="AJ544" s="6"/>
      <c r="AK544" s="6">
        <f>SUM(AK532:AK543)</f>
        <v>-5341</v>
      </c>
    </row>
    <row r="545" spans="3:37" x14ac:dyDescent="0.25">
      <c r="C545" s="1"/>
      <c r="D545" s="1"/>
      <c r="E545" s="1"/>
      <c r="F545" s="1"/>
      <c r="G545" s="1"/>
      <c r="I545" s="1"/>
      <c r="J545" s="1"/>
      <c r="K545" s="1"/>
      <c r="L545" s="1"/>
      <c r="M545" s="1"/>
      <c r="O545" s="3" t="s">
        <v>11</v>
      </c>
      <c r="P545" s="4" t="s">
        <v>12</v>
      </c>
      <c r="Q545" s="4" t="s">
        <v>13</v>
      </c>
      <c r="R545" s="4" t="s">
        <v>14</v>
      </c>
      <c r="S545" s="4" t="s">
        <v>15</v>
      </c>
      <c r="U545" s="8" t="s">
        <v>13</v>
      </c>
      <c r="V545" s="9"/>
      <c r="W545" s="7" t="s">
        <v>13</v>
      </c>
      <c r="X545" s="9"/>
      <c r="Y545" s="9"/>
      <c r="AA545" s="8" t="s">
        <v>17</v>
      </c>
      <c r="AB545" s="9">
        <v>6000</v>
      </c>
      <c r="AC545" s="7" t="s">
        <v>18</v>
      </c>
      <c r="AD545" s="10"/>
      <c r="AE545" s="9"/>
      <c r="AG545" s="8" t="s">
        <v>45</v>
      </c>
      <c r="AH545" s="9"/>
      <c r="AI545" s="7" t="s">
        <v>13</v>
      </c>
      <c r="AJ545" s="9"/>
      <c r="AK545" s="9">
        <f>SUM(AK529,AK544)</f>
        <v>-2594.1999999999998</v>
      </c>
    </row>
    <row r="546" spans="3:37" x14ac:dyDescent="0.25">
      <c r="C546" s="2" t="s">
        <v>49</v>
      </c>
      <c r="D546" s="1"/>
      <c r="E546" s="1"/>
      <c r="F546" s="1"/>
      <c r="G546" s="1"/>
      <c r="I546" s="2" t="s">
        <v>49</v>
      </c>
      <c r="J546" s="1"/>
      <c r="K546" s="1"/>
      <c r="L546" s="1"/>
      <c r="M546" s="1"/>
      <c r="O546" s="1"/>
      <c r="P546" s="1"/>
      <c r="Q546" s="1"/>
      <c r="R546" s="1"/>
      <c r="S546" s="1"/>
      <c r="U546" s="5" t="s">
        <v>21</v>
      </c>
      <c r="V546" s="6"/>
      <c r="W546" s="7" t="s">
        <v>13</v>
      </c>
      <c r="X546" s="6"/>
      <c r="Y546" s="6"/>
      <c r="AA546" s="8" t="s">
        <v>19</v>
      </c>
      <c r="AB546" s="9">
        <v>5700</v>
      </c>
      <c r="AC546" s="7" t="s">
        <v>18</v>
      </c>
      <c r="AD546" s="10">
        <v>1.26</v>
      </c>
      <c r="AE546" s="9">
        <f>AB546*AD546</f>
        <v>7182</v>
      </c>
      <c r="AG546" s="1"/>
      <c r="AH546" s="1"/>
      <c r="AI546" s="1"/>
      <c r="AJ546" s="1"/>
      <c r="AK546" s="1"/>
    </row>
    <row r="547" spans="3:37" x14ac:dyDescent="0.25">
      <c r="C547" s="1"/>
      <c r="D547" s="1"/>
      <c r="E547" s="1"/>
      <c r="F547" s="1"/>
      <c r="G547" s="1"/>
      <c r="I547" s="1"/>
      <c r="J547" s="1"/>
      <c r="K547" s="1"/>
      <c r="L547" s="1"/>
      <c r="M547" s="1"/>
      <c r="O547" s="2" t="s">
        <v>102</v>
      </c>
      <c r="P547" s="1"/>
      <c r="Q547" s="1"/>
      <c r="R547" s="1"/>
      <c r="S547" s="1"/>
      <c r="U547" s="8" t="s">
        <v>88</v>
      </c>
      <c r="V547" s="9">
        <v>-220</v>
      </c>
      <c r="W547" s="7" t="s">
        <v>25</v>
      </c>
      <c r="X547" s="10">
        <v>4</v>
      </c>
      <c r="Y547" s="9">
        <f>V547*X547</f>
        <v>-880</v>
      </c>
      <c r="AA547" s="5" t="s">
        <v>20</v>
      </c>
      <c r="AB547" s="6"/>
      <c r="AC547" s="7" t="s">
        <v>13</v>
      </c>
      <c r="AD547" s="6"/>
      <c r="AE547" s="6">
        <f>SUM(AE545:AE546)</f>
        <v>7182</v>
      </c>
      <c r="AG547" s="2" t="s">
        <v>99</v>
      </c>
      <c r="AH547" s="1"/>
      <c r="AI547" s="1"/>
      <c r="AJ547" s="1"/>
      <c r="AK547" s="1"/>
    </row>
    <row r="548" spans="3:37" x14ac:dyDescent="0.25">
      <c r="C548" s="1" t="s">
        <v>105</v>
      </c>
      <c r="D548" s="1"/>
      <c r="E548" s="1"/>
      <c r="F548" s="1"/>
      <c r="G548" s="1"/>
      <c r="I548" s="1" t="s">
        <v>105</v>
      </c>
      <c r="J548" s="1"/>
      <c r="K548" s="1"/>
      <c r="L548" s="1"/>
      <c r="M548" s="1"/>
      <c r="O548" s="1"/>
      <c r="P548" s="1"/>
      <c r="Q548" s="1"/>
      <c r="R548" s="1"/>
      <c r="S548" s="1"/>
      <c r="U548" s="8" t="s">
        <v>106</v>
      </c>
      <c r="V548" s="9">
        <v>-23</v>
      </c>
      <c r="W548" s="7" t="s">
        <v>25</v>
      </c>
      <c r="X548" s="10">
        <v>20</v>
      </c>
      <c r="Y548" s="9">
        <f>V548*X548</f>
        <v>-460</v>
      </c>
      <c r="AA548" s="8" t="s">
        <v>13</v>
      </c>
      <c r="AB548" s="9"/>
      <c r="AC548" s="7" t="s">
        <v>13</v>
      </c>
      <c r="AD548" s="9"/>
      <c r="AE548" s="9"/>
      <c r="AG548" s="2" t="s">
        <v>100</v>
      </c>
      <c r="AH548" s="1"/>
      <c r="AI548" s="1"/>
      <c r="AJ548" s="1"/>
      <c r="AK548" s="1"/>
    </row>
    <row r="549" spans="3:37" x14ac:dyDescent="0.25">
      <c r="C549" s="2" t="s">
        <v>1</v>
      </c>
      <c r="D549" s="2" t="s">
        <v>2</v>
      </c>
      <c r="E549" s="1"/>
      <c r="F549" s="1"/>
      <c r="G549" s="1"/>
      <c r="I549" s="2" t="s">
        <v>1</v>
      </c>
      <c r="J549" s="2" t="s">
        <v>2</v>
      </c>
      <c r="K549" s="1"/>
      <c r="L549" s="1"/>
      <c r="M549" s="1"/>
      <c r="O549" s="2" t="s">
        <v>49</v>
      </c>
      <c r="P549" s="1"/>
      <c r="Q549" s="1"/>
      <c r="R549" s="1"/>
      <c r="S549" s="1"/>
      <c r="U549" s="8" t="s">
        <v>150</v>
      </c>
      <c r="V549" s="9">
        <v>-171</v>
      </c>
      <c r="W549" s="7" t="s">
        <v>25</v>
      </c>
      <c r="X549" s="10">
        <v>13</v>
      </c>
      <c r="Y549" s="9">
        <f>V549*X549</f>
        <v>-2223</v>
      </c>
      <c r="AA549" s="5" t="s">
        <v>21</v>
      </c>
      <c r="AB549" s="6"/>
      <c r="AC549" s="7" t="s">
        <v>13</v>
      </c>
      <c r="AD549" s="6"/>
      <c r="AE549" s="6"/>
      <c r="AG549" s="1"/>
      <c r="AH549" s="1"/>
      <c r="AI549" s="1"/>
      <c r="AJ549" s="1"/>
      <c r="AK549" s="1"/>
    </row>
    <row r="550" spans="3:37" x14ac:dyDescent="0.25">
      <c r="C550" s="2" t="s">
        <v>3</v>
      </c>
      <c r="D550" s="2" t="s">
        <v>4</v>
      </c>
      <c r="E550" s="1"/>
      <c r="F550" s="1"/>
      <c r="G550" s="1"/>
      <c r="I550" s="2" t="s">
        <v>3</v>
      </c>
      <c r="J550" s="2" t="s">
        <v>146</v>
      </c>
      <c r="K550" s="1"/>
      <c r="L550" s="1"/>
      <c r="M550" s="1"/>
      <c r="O550" s="1"/>
      <c r="P550" s="1"/>
      <c r="Q550" s="1"/>
      <c r="R550" s="1"/>
      <c r="S550" s="1"/>
      <c r="U550" s="8" t="s">
        <v>28</v>
      </c>
      <c r="V550" s="9"/>
      <c r="W550" s="7" t="s">
        <v>23</v>
      </c>
      <c r="X550" s="9"/>
      <c r="Y550" s="9">
        <v>-426</v>
      </c>
      <c r="AA550" s="8" t="s">
        <v>88</v>
      </c>
      <c r="AB550" s="9">
        <v>-220</v>
      </c>
      <c r="AC550" s="7" t="s">
        <v>25</v>
      </c>
      <c r="AD550" s="10">
        <v>4</v>
      </c>
      <c r="AE550" s="9">
        <f>AB550*AD550</f>
        <v>-880</v>
      </c>
      <c r="AG550" s="2" t="s">
        <v>49</v>
      </c>
      <c r="AH550" s="1"/>
      <c r="AI550" s="1"/>
      <c r="AJ550" s="1"/>
      <c r="AK550" s="1"/>
    </row>
    <row r="551" spans="3:37" x14ac:dyDescent="0.25">
      <c r="C551" s="2" t="s">
        <v>5</v>
      </c>
      <c r="D551" s="2" t="s">
        <v>6</v>
      </c>
      <c r="E551" s="1"/>
      <c r="F551" s="1"/>
      <c r="G551" s="1"/>
      <c r="I551" s="2" t="s">
        <v>5</v>
      </c>
      <c r="J551" s="2" t="s">
        <v>6</v>
      </c>
      <c r="K551" s="1"/>
      <c r="L551" s="1"/>
      <c r="M551" s="1"/>
      <c r="O551" s="1" t="s">
        <v>103</v>
      </c>
      <c r="P551" s="1"/>
      <c r="Q551" s="1"/>
      <c r="R551" s="1"/>
      <c r="S551" s="1"/>
      <c r="U551" s="8" t="s">
        <v>89</v>
      </c>
      <c r="V551" s="9"/>
      <c r="W551" s="7" t="s">
        <v>23</v>
      </c>
      <c r="X551" s="9"/>
      <c r="Y551" s="9">
        <v>-88</v>
      </c>
      <c r="AA551" s="8" t="s">
        <v>106</v>
      </c>
      <c r="AB551" s="9">
        <v>-23</v>
      </c>
      <c r="AC551" s="7" t="s">
        <v>25</v>
      </c>
      <c r="AD551" s="10">
        <v>16</v>
      </c>
      <c r="AE551" s="9">
        <f>AB551*AD551</f>
        <v>-368</v>
      </c>
      <c r="AG551" s="1"/>
      <c r="AH551" s="1"/>
      <c r="AI551" s="1"/>
      <c r="AJ551" s="1"/>
      <c r="AK551" s="1"/>
    </row>
    <row r="552" spans="3:37" x14ac:dyDescent="0.25">
      <c r="C552" s="2" t="s">
        <v>7</v>
      </c>
      <c r="D552" s="2" t="s">
        <v>163</v>
      </c>
      <c r="E552" s="1"/>
      <c r="F552" s="1"/>
      <c r="G552" s="1"/>
      <c r="I552" s="2" t="s">
        <v>7</v>
      </c>
      <c r="J552" s="2" t="s">
        <v>163</v>
      </c>
      <c r="K552" s="1"/>
      <c r="L552" s="1"/>
      <c r="M552" s="1"/>
      <c r="O552" s="2" t="s">
        <v>1</v>
      </c>
      <c r="P552" s="2" t="s">
        <v>2</v>
      </c>
      <c r="Q552" s="1"/>
      <c r="R552" s="1"/>
      <c r="S552" s="1"/>
      <c r="U552" s="8" t="s">
        <v>30</v>
      </c>
      <c r="V552" s="9">
        <v>-133</v>
      </c>
      <c r="W552" s="7" t="s">
        <v>23</v>
      </c>
      <c r="X552" s="10">
        <v>2.8</v>
      </c>
      <c r="Y552" s="9">
        <f>V552*X552</f>
        <v>-372.4</v>
      </c>
      <c r="AA552" s="8" t="s">
        <v>150</v>
      </c>
      <c r="AB552" s="9">
        <v>-171</v>
      </c>
      <c r="AC552" s="7" t="s">
        <v>25</v>
      </c>
      <c r="AD552" s="10">
        <v>9</v>
      </c>
      <c r="AE552" s="9">
        <f>AB552*AD552</f>
        <v>-1539</v>
      </c>
      <c r="AG552" s="1" t="s">
        <v>101</v>
      </c>
      <c r="AH552" s="1"/>
      <c r="AI552" s="1"/>
      <c r="AJ552" s="1"/>
      <c r="AK552" s="1"/>
    </row>
    <row r="553" spans="3:37" x14ac:dyDescent="0.25">
      <c r="C553" s="2" t="s">
        <v>9</v>
      </c>
      <c r="D553" s="2" t="s">
        <v>10</v>
      </c>
      <c r="E553" s="1"/>
      <c r="F553" s="1"/>
      <c r="G553" s="1"/>
      <c r="I553" s="2" t="s">
        <v>9</v>
      </c>
      <c r="J553" s="2" t="s">
        <v>10</v>
      </c>
      <c r="K553" s="1"/>
      <c r="L553" s="1"/>
      <c r="M553" s="1"/>
      <c r="O553" s="2" t="s">
        <v>3</v>
      </c>
      <c r="P553" s="2" t="s">
        <v>147</v>
      </c>
      <c r="Q553" s="1"/>
      <c r="R553" s="1"/>
      <c r="S553" s="1"/>
      <c r="U553" s="5" t="s">
        <v>31</v>
      </c>
      <c r="V553" s="6"/>
      <c r="W553" s="7" t="s">
        <v>13</v>
      </c>
      <c r="X553" s="6"/>
      <c r="Y553" s="6">
        <f>SUM(Y546:Y552)</f>
        <v>-4449.3999999999996</v>
      </c>
      <c r="AA553" s="8" t="s">
        <v>28</v>
      </c>
      <c r="AB553" s="9"/>
      <c r="AC553" s="7" t="s">
        <v>23</v>
      </c>
      <c r="AD553" s="9"/>
      <c r="AE553" s="9">
        <v>-432</v>
      </c>
      <c r="AG553" s="2" t="s">
        <v>1</v>
      </c>
      <c r="AH553" s="2" t="s">
        <v>2</v>
      </c>
      <c r="AI553" s="1"/>
      <c r="AJ553" s="1"/>
      <c r="AK553" s="1"/>
    </row>
    <row r="554" spans="3:37" x14ac:dyDescent="0.25">
      <c r="C554" s="1"/>
      <c r="D554" s="1"/>
      <c r="E554" s="1"/>
      <c r="F554" s="1"/>
      <c r="G554" s="1"/>
      <c r="I554" s="1"/>
      <c r="J554" s="1"/>
      <c r="K554" s="1"/>
      <c r="L554" s="1"/>
      <c r="M554" s="1"/>
      <c r="O554" s="2" t="s">
        <v>5</v>
      </c>
      <c r="P554" s="2" t="s">
        <v>6</v>
      </c>
      <c r="Q554" s="1"/>
      <c r="R554" s="1"/>
      <c r="S554" s="1"/>
      <c r="U554" s="5" t="s">
        <v>32</v>
      </c>
      <c r="V554" s="6"/>
      <c r="W554" s="7" t="s">
        <v>13</v>
      </c>
      <c r="X554" s="6"/>
      <c r="Y554" s="6">
        <f>SUM(Y544,Y553)</f>
        <v>3054.6000000000004</v>
      </c>
      <c r="AA554" s="8" t="s">
        <v>89</v>
      </c>
      <c r="AB554" s="9"/>
      <c r="AC554" s="7" t="s">
        <v>23</v>
      </c>
      <c r="AD554" s="9"/>
      <c r="AE554" s="9">
        <v>-93</v>
      </c>
      <c r="AG554" s="2" t="s">
        <v>3</v>
      </c>
      <c r="AH554" s="2" t="s">
        <v>147</v>
      </c>
      <c r="AI554" s="1"/>
      <c r="AJ554" s="1"/>
      <c r="AK554" s="1"/>
    </row>
    <row r="555" spans="3:37" x14ac:dyDescent="0.25">
      <c r="C555" s="3" t="s">
        <v>11</v>
      </c>
      <c r="D555" s="4" t="s">
        <v>12</v>
      </c>
      <c r="E555" s="4" t="s">
        <v>13</v>
      </c>
      <c r="F555" s="4" t="s">
        <v>14</v>
      </c>
      <c r="G555" s="4" t="s">
        <v>15</v>
      </c>
      <c r="I555" s="3" t="s">
        <v>11</v>
      </c>
      <c r="J555" s="4" t="s">
        <v>12</v>
      </c>
      <c r="K555" s="4" t="s">
        <v>13</v>
      </c>
      <c r="L555" s="4" t="s">
        <v>14</v>
      </c>
      <c r="M555" s="4" t="s">
        <v>15</v>
      </c>
      <c r="O555" s="2" t="s">
        <v>7</v>
      </c>
      <c r="P555" s="2" t="s">
        <v>163</v>
      </c>
      <c r="Q555" s="1"/>
      <c r="R555" s="1"/>
      <c r="S555" s="1"/>
      <c r="U555" s="8" t="s">
        <v>13</v>
      </c>
      <c r="V555" s="9"/>
      <c r="W555" s="7" t="s">
        <v>13</v>
      </c>
      <c r="X555" s="9"/>
      <c r="Y555" s="9"/>
      <c r="AA555" s="8" t="s">
        <v>30</v>
      </c>
      <c r="AB555" s="9">
        <v>-133</v>
      </c>
      <c r="AC555" s="7" t="s">
        <v>23</v>
      </c>
      <c r="AD555" s="10">
        <v>2.6</v>
      </c>
      <c r="AE555" s="9">
        <f>AB555*AD555</f>
        <v>-345.8</v>
      </c>
      <c r="AG555" s="2" t="s">
        <v>5</v>
      </c>
      <c r="AH555" s="2" t="s">
        <v>6</v>
      </c>
      <c r="AI555" s="1"/>
      <c r="AJ555" s="1"/>
      <c r="AK555" s="1"/>
    </row>
    <row r="556" spans="3:37" x14ac:dyDescent="0.25">
      <c r="C556" s="5" t="s">
        <v>16</v>
      </c>
      <c r="D556" s="6"/>
      <c r="E556" s="7" t="s">
        <v>13</v>
      </c>
      <c r="F556" s="6"/>
      <c r="G556" s="6"/>
      <c r="I556" s="5" t="s">
        <v>16</v>
      </c>
      <c r="J556" s="6"/>
      <c r="K556" s="7" t="s">
        <v>13</v>
      </c>
      <c r="L556" s="6"/>
      <c r="M556" s="6"/>
      <c r="O556" s="2" t="s">
        <v>9</v>
      </c>
      <c r="P556" s="2" t="s">
        <v>10</v>
      </c>
      <c r="Q556" s="1"/>
      <c r="R556" s="1"/>
      <c r="S556" s="1"/>
      <c r="U556" s="5" t="s">
        <v>33</v>
      </c>
      <c r="V556" s="6"/>
      <c r="W556" s="7" t="s">
        <v>13</v>
      </c>
      <c r="X556" s="6"/>
      <c r="Y556" s="6"/>
      <c r="AA556" s="5" t="s">
        <v>31</v>
      </c>
      <c r="AB556" s="6"/>
      <c r="AC556" s="7" t="s">
        <v>13</v>
      </c>
      <c r="AD556" s="6"/>
      <c r="AE556" s="6">
        <f>SUM(AE549:AE555)</f>
        <v>-3657.8</v>
      </c>
      <c r="AG556" s="2" t="s">
        <v>7</v>
      </c>
      <c r="AH556" s="2" t="s">
        <v>163</v>
      </c>
      <c r="AI556" s="1"/>
      <c r="AJ556" s="1"/>
      <c r="AK556" s="1"/>
    </row>
    <row r="557" spans="3:37" x14ac:dyDescent="0.25">
      <c r="C557" s="8" t="s">
        <v>17</v>
      </c>
      <c r="D557" s="9">
        <v>11800</v>
      </c>
      <c r="E557" s="7" t="s">
        <v>18</v>
      </c>
      <c r="F557" s="10"/>
      <c r="G557" s="9"/>
      <c r="I557" s="8" t="s">
        <v>17</v>
      </c>
      <c r="J557" s="9">
        <v>12100</v>
      </c>
      <c r="K557" s="7" t="s">
        <v>18</v>
      </c>
      <c r="L557" s="10"/>
      <c r="M557" s="9"/>
      <c r="O557" s="1"/>
      <c r="P557" s="1"/>
      <c r="Q557" s="1"/>
      <c r="R557" s="1"/>
      <c r="S557" s="1"/>
      <c r="U557" s="8" t="s">
        <v>34</v>
      </c>
      <c r="V557" s="9">
        <v>-1</v>
      </c>
      <c r="W557" s="7" t="s">
        <v>13</v>
      </c>
      <c r="X557" s="9">
        <v>653</v>
      </c>
      <c r="Y557" s="9">
        <f t="shared" ref="Y557:Y566" si="59">V557*X557</f>
        <v>-653</v>
      </c>
      <c r="AA557" s="5" t="s">
        <v>32</v>
      </c>
      <c r="AB557" s="6"/>
      <c r="AC557" s="7" t="s">
        <v>13</v>
      </c>
      <c r="AD557" s="6"/>
      <c r="AE557" s="6">
        <f>SUM(AE547,AE556)</f>
        <v>3524.2</v>
      </c>
      <c r="AG557" s="2" t="s">
        <v>9</v>
      </c>
      <c r="AH557" s="2" t="s">
        <v>149</v>
      </c>
      <c r="AI557" s="1"/>
      <c r="AJ557" s="1"/>
      <c r="AK557" s="1"/>
    </row>
    <row r="558" spans="3:37" x14ac:dyDescent="0.25">
      <c r="C558" s="8" t="s">
        <v>19</v>
      </c>
      <c r="D558" s="9">
        <v>11200</v>
      </c>
      <c r="E558" s="7" t="s">
        <v>18</v>
      </c>
      <c r="F558" s="10">
        <v>1.1299999999999999</v>
      </c>
      <c r="G558" s="9">
        <f>D558*F558</f>
        <v>12655.999999999998</v>
      </c>
      <c r="I558" s="8" t="s">
        <v>19</v>
      </c>
      <c r="J558" s="9">
        <v>11500</v>
      </c>
      <c r="K558" s="7" t="s">
        <v>18</v>
      </c>
      <c r="L558" s="10">
        <v>1.02</v>
      </c>
      <c r="M558" s="9">
        <f>J558*L558</f>
        <v>11730</v>
      </c>
      <c r="O558" s="3" t="s">
        <v>11</v>
      </c>
      <c r="P558" s="4" t="s">
        <v>12</v>
      </c>
      <c r="Q558" s="4" t="s">
        <v>13</v>
      </c>
      <c r="R558" s="4" t="s">
        <v>14</v>
      </c>
      <c r="S558" s="4" t="s">
        <v>15</v>
      </c>
      <c r="U558" s="8" t="s">
        <v>36</v>
      </c>
      <c r="V558" s="9">
        <v>-1</v>
      </c>
      <c r="W558" s="7" t="s">
        <v>13</v>
      </c>
      <c r="X558" s="9">
        <v>95</v>
      </c>
      <c r="Y558" s="9">
        <f t="shared" si="59"/>
        <v>-95</v>
      </c>
      <c r="AA558" s="8" t="s">
        <v>13</v>
      </c>
      <c r="AB558" s="9"/>
      <c r="AC558" s="7" t="s">
        <v>13</v>
      </c>
      <c r="AD558" s="9"/>
      <c r="AE558" s="9"/>
      <c r="AG558" s="1"/>
      <c r="AH558" s="1"/>
      <c r="AI558" s="1"/>
      <c r="AJ558" s="1"/>
      <c r="AK558" s="1"/>
    </row>
    <row r="559" spans="3:37" x14ac:dyDescent="0.25">
      <c r="C559" s="5" t="s">
        <v>20</v>
      </c>
      <c r="D559" s="6"/>
      <c r="E559" s="7" t="s">
        <v>13</v>
      </c>
      <c r="F559" s="6"/>
      <c r="G559" s="6">
        <f>SUM(G557:G558)</f>
        <v>12655.999999999998</v>
      </c>
      <c r="I559" s="5" t="s">
        <v>20</v>
      </c>
      <c r="J559" s="6"/>
      <c r="K559" s="7" t="s">
        <v>13</v>
      </c>
      <c r="L559" s="6"/>
      <c r="M559" s="6">
        <f>SUM(M557:M558)</f>
        <v>11730</v>
      </c>
      <c r="O559" s="1"/>
      <c r="P559" s="1"/>
      <c r="Q559" s="1"/>
      <c r="R559" s="1"/>
      <c r="S559" s="1"/>
      <c r="U559" s="8" t="s">
        <v>78</v>
      </c>
      <c r="V559" s="9">
        <v>-1</v>
      </c>
      <c r="W559" s="7" t="s">
        <v>13</v>
      </c>
      <c r="X559" s="9">
        <v>380</v>
      </c>
      <c r="Y559" s="9">
        <f t="shared" si="59"/>
        <v>-380</v>
      </c>
      <c r="AA559" s="5" t="s">
        <v>33</v>
      </c>
      <c r="AB559" s="6"/>
      <c r="AC559" s="7" t="s">
        <v>13</v>
      </c>
      <c r="AD559" s="6"/>
      <c r="AE559" s="6"/>
      <c r="AG559" s="3" t="s">
        <v>11</v>
      </c>
      <c r="AH559" s="4" t="s">
        <v>12</v>
      </c>
      <c r="AI559" s="4" t="s">
        <v>13</v>
      </c>
      <c r="AJ559" s="4" t="s">
        <v>14</v>
      </c>
      <c r="AK559" s="4" t="s">
        <v>15</v>
      </c>
    </row>
    <row r="560" spans="3:37" x14ac:dyDescent="0.25">
      <c r="C560" s="8" t="s">
        <v>13</v>
      </c>
      <c r="D560" s="9"/>
      <c r="E560" s="7" t="s">
        <v>13</v>
      </c>
      <c r="F560" s="9"/>
      <c r="G560" s="9"/>
      <c r="I560" s="8" t="s">
        <v>13</v>
      </c>
      <c r="J560" s="9"/>
      <c r="K560" s="7" t="s">
        <v>13</v>
      </c>
      <c r="L560" s="9"/>
      <c r="M560" s="9"/>
      <c r="O560" s="2" t="s">
        <v>104</v>
      </c>
      <c r="P560" s="1"/>
      <c r="Q560" s="1"/>
      <c r="R560" s="1"/>
      <c r="S560" s="1"/>
      <c r="U560" s="8" t="s">
        <v>39</v>
      </c>
      <c r="V560" s="9">
        <v>-1</v>
      </c>
      <c r="W560" s="7" t="s">
        <v>13</v>
      </c>
      <c r="X560" s="9">
        <v>175</v>
      </c>
      <c r="Y560" s="9">
        <f t="shared" si="59"/>
        <v>-175</v>
      </c>
      <c r="AA560" s="8" t="s">
        <v>34</v>
      </c>
      <c r="AB560" s="9">
        <v>-1</v>
      </c>
      <c r="AC560" s="7" t="s">
        <v>13</v>
      </c>
      <c r="AD560" s="9">
        <v>653</v>
      </c>
      <c r="AE560" s="9">
        <f t="shared" ref="AE560:AE569" si="60">AB560*AD560</f>
        <v>-653</v>
      </c>
      <c r="AG560" s="5" t="s">
        <v>16</v>
      </c>
      <c r="AH560" s="6"/>
      <c r="AI560" s="7" t="s">
        <v>13</v>
      </c>
      <c r="AJ560" s="6"/>
      <c r="AK560" s="6"/>
    </row>
    <row r="561" spans="3:37" x14ac:dyDescent="0.25">
      <c r="C561" s="5" t="s">
        <v>21</v>
      </c>
      <c r="D561" s="6"/>
      <c r="E561" s="7" t="s">
        <v>13</v>
      </c>
      <c r="F561" s="6"/>
      <c r="G561" s="6"/>
      <c r="I561" s="5" t="s">
        <v>21</v>
      </c>
      <c r="J561" s="6"/>
      <c r="K561" s="7" t="s">
        <v>13</v>
      </c>
      <c r="L561" s="6"/>
      <c r="M561" s="6"/>
      <c r="O561" s="1"/>
      <c r="P561" s="1"/>
      <c r="Q561" s="1"/>
      <c r="R561" s="1"/>
      <c r="S561" s="1"/>
      <c r="U561" s="8" t="s">
        <v>90</v>
      </c>
      <c r="V561" s="9">
        <v>-1</v>
      </c>
      <c r="W561" s="7" t="s">
        <v>13</v>
      </c>
      <c r="X561" s="9">
        <v>140</v>
      </c>
      <c r="Y561" s="9">
        <f t="shared" si="59"/>
        <v>-140</v>
      </c>
      <c r="AA561" s="8" t="s">
        <v>36</v>
      </c>
      <c r="AB561" s="9">
        <v>-1</v>
      </c>
      <c r="AC561" s="7" t="s">
        <v>13</v>
      </c>
      <c r="AD561" s="9">
        <v>95</v>
      </c>
      <c r="AE561" s="9">
        <f t="shared" si="60"/>
        <v>-95</v>
      </c>
      <c r="AG561" s="8" t="s">
        <v>17</v>
      </c>
      <c r="AH561" s="9">
        <v>6000</v>
      </c>
      <c r="AI561" s="7" t="s">
        <v>18</v>
      </c>
      <c r="AJ561" s="10"/>
      <c r="AK561" s="9"/>
    </row>
    <row r="562" spans="3:37" x14ac:dyDescent="0.25">
      <c r="C562" s="8" t="s">
        <v>88</v>
      </c>
      <c r="D562" s="9">
        <v>-2</v>
      </c>
      <c r="E562" s="7" t="s">
        <v>23</v>
      </c>
      <c r="F562" s="10">
        <v>950</v>
      </c>
      <c r="G562" s="9">
        <f>D562*F562</f>
        <v>-1900</v>
      </c>
      <c r="I562" s="8" t="s">
        <v>88</v>
      </c>
      <c r="J562" s="9">
        <v>-2</v>
      </c>
      <c r="K562" s="7" t="s">
        <v>23</v>
      </c>
      <c r="L562" s="10">
        <v>915</v>
      </c>
      <c r="M562" s="9">
        <f>J562*L562</f>
        <v>-1830</v>
      </c>
      <c r="O562" s="2" t="s">
        <v>49</v>
      </c>
      <c r="P562" s="1"/>
      <c r="Q562" s="1"/>
      <c r="R562" s="1"/>
      <c r="S562" s="1"/>
      <c r="U562" s="8" t="s">
        <v>54</v>
      </c>
      <c r="V562" s="9">
        <v>-1</v>
      </c>
      <c r="W562" s="7" t="s">
        <v>13</v>
      </c>
      <c r="X562" s="9">
        <v>225</v>
      </c>
      <c r="Y562" s="9">
        <f t="shared" si="59"/>
        <v>-225</v>
      </c>
      <c r="AA562" s="8" t="s">
        <v>78</v>
      </c>
      <c r="AB562" s="9">
        <v>-1</v>
      </c>
      <c r="AC562" s="7" t="s">
        <v>13</v>
      </c>
      <c r="AD562" s="9">
        <v>380</v>
      </c>
      <c r="AE562" s="9">
        <f t="shared" si="60"/>
        <v>-380</v>
      </c>
      <c r="AG562" s="8" t="s">
        <v>19</v>
      </c>
      <c r="AH562" s="9">
        <v>5700</v>
      </c>
      <c r="AI562" s="7" t="s">
        <v>18</v>
      </c>
      <c r="AJ562" s="10">
        <v>1.26</v>
      </c>
      <c r="AK562" s="9">
        <f>AH562*AJ562</f>
        <v>7182</v>
      </c>
    </row>
    <row r="563" spans="3:37" x14ac:dyDescent="0.25">
      <c r="C563" s="8" t="s">
        <v>24</v>
      </c>
      <c r="D563" s="9">
        <v>-30</v>
      </c>
      <c r="E563" s="7" t="s">
        <v>25</v>
      </c>
      <c r="F563" s="10">
        <v>18</v>
      </c>
      <c r="G563" s="9">
        <f>D563*F563</f>
        <v>-540</v>
      </c>
      <c r="I563" s="8" t="s">
        <v>24</v>
      </c>
      <c r="J563" s="9">
        <v>-30</v>
      </c>
      <c r="K563" s="7" t="s">
        <v>25</v>
      </c>
      <c r="L563" s="10">
        <v>10</v>
      </c>
      <c r="M563" s="9">
        <f>J563*L563</f>
        <v>-300</v>
      </c>
      <c r="O563" s="1"/>
      <c r="P563" s="1"/>
      <c r="Q563" s="1"/>
      <c r="R563" s="1"/>
      <c r="S563" s="1"/>
      <c r="U563" s="8" t="s">
        <v>91</v>
      </c>
      <c r="V563" s="9">
        <v>-1</v>
      </c>
      <c r="W563" s="7" t="s">
        <v>13</v>
      </c>
      <c r="X563" s="9">
        <v>1347</v>
      </c>
      <c r="Y563" s="9">
        <f t="shared" si="59"/>
        <v>-1347</v>
      </c>
      <c r="AA563" s="8" t="s">
        <v>39</v>
      </c>
      <c r="AB563" s="9">
        <v>-1</v>
      </c>
      <c r="AC563" s="7" t="s">
        <v>13</v>
      </c>
      <c r="AD563" s="9">
        <v>175</v>
      </c>
      <c r="AE563" s="9">
        <f t="shared" si="60"/>
        <v>-175</v>
      </c>
      <c r="AG563" s="5" t="s">
        <v>20</v>
      </c>
      <c r="AH563" s="6"/>
      <c r="AI563" s="7" t="s">
        <v>13</v>
      </c>
      <c r="AJ563" s="6"/>
      <c r="AK563" s="6">
        <f>SUM(AK561:AK562)</f>
        <v>7182</v>
      </c>
    </row>
    <row r="564" spans="3:37" x14ac:dyDescent="0.25">
      <c r="C564" s="8" t="s">
        <v>106</v>
      </c>
      <c r="D564" s="9">
        <v>-15</v>
      </c>
      <c r="E564" s="7" t="s">
        <v>25</v>
      </c>
      <c r="F564" s="10">
        <v>20</v>
      </c>
      <c r="G564" s="9">
        <f>D564*F564</f>
        <v>-300</v>
      </c>
      <c r="I564" s="8" t="s">
        <v>106</v>
      </c>
      <c r="J564" s="9">
        <v>-15</v>
      </c>
      <c r="K564" s="7" t="s">
        <v>25</v>
      </c>
      <c r="L564" s="10">
        <v>16</v>
      </c>
      <c r="M564" s="9">
        <f>J564*L564</f>
        <v>-240</v>
      </c>
      <c r="O564" s="1" t="s">
        <v>105</v>
      </c>
      <c r="P564" s="1"/>
      <c r="Q564" s="1"/>
      <c r="R564" s="1"/>
      <c r="S564" s="1"/>
      <c r="U564" s="8" t="s">
        <v>164</v>
      </c>
      <c r="V564" s="9">
        <v>-1</v>
      </c>
      <c r="W564" s="7" t="s">
        <v>13</v>
      </c>
      <c r="X564" s="9">
        <v>1225</v>
      </c>
      <c r="Y564" s="9">
        <f t="shared" si="59"/>
        <v>-1225</v>
      </c>
      <c r="AA564" s="8" t="s">
        <v>90</v>
      </c>
      <c r="AB564" s="9">
        <v>-1</v>
      </c>
      <c r="AC564" s="7" t="s">
        <v>13</v>
      </c>
      <c r="AD564" s="9">
        <v>140</v>
      </c>
      <c r="AE564" s="9">
        <f t="shared" si="60"/>
        <v>-140</v>
      </c>
      <c r="AG564" s="8" t="s">
        <v>13</v>
      </c>
      <c r="AH564" s="9"/>
      <c r="AI564" s="7" t="s">
        <v>13</v>
      </c>
      <c r="AJ564" s="9"/>
      <c r="AK564" s="9"/>
    </row>
    <row r="565" spans="3:37" x14ac:dyDescent="0.25">
      <c r="C565" s="8" t="s">
        <v>26</v>
      </c>
      <c r="D565" s="9">
        <v>-45</v>
      </c>
      <c r="E565" s="7" t="s">
        <v>27</v>
      </c>
      <c r="F565" s="10"/>
      <c r="G565" s="9"/>
      <c r="I565" s="8" t="s">
        <v>26</v>
      </c>
      <c r="J565" s="9">
        <v>-42</v>
      </c>
      <c r="K565" s="7" t="s">
        <v>27</v>
      </c>
      <c r="L565" s="10"/>
      <c r="M565" s="9"/>
      <c r="O565" s="2" t="s">
        <v>1</v>
      </c>
      <c r="P565" s="2" t="s">
        <v>2</v>
      </c>
      <c r="Q565" s="1"/>
      <c r="R565" s="1"/>
      <c r="S565" s="1"/>
      <c r="U565" s="8" t="s">
        <v>165</v>
      </c>
      <c r="V565" s="9">
        <v>-2</v>
      </c>
      <c r="W565" s="7" t="s">
        <v>13</v>
      </c>
      <c r="X565" s="9">
        <v>125</v>
      </c>
      <c r="Y565" s="9">
        <f t="shared" si="59"/>
        <v>-250</v>
      </c>
      <c r="AA565" s="8" t="s">
        <v>54</v>
      </c>
      <c r="AB565" s="9">
        <v>-1</v>
      </c>
      <c r="AC565" s="7" t="s">
        <v>13</v>
      </c>
      <c r="AD565" s="9">
        <v>225</v>
      </c>
      <c r="AE565" s="9">
        <f t="shared" si="60"/>
        <v>-225</v>
      </c>
      <c r="AG565" s="5" t="s">
        <v>21</v>
      </c>
      <c r="AH565" s="6"/>
      <c r="AI565" s="7" t="s">
        <v>13</v>
      </c>
      <c r="AJ565" s="6"/>
      <c r="AK565" s="6"/>
    </row>
    <row r="566" spans="3:37" x14ac:dyDescent="0.25">
      <c r="C566" s="8" t="s">
        <v>28</v>
      </c>
      <c r="D566" s="9"/>
      <c r="E566" s="7" t="s">
        <v>23</v>
      </c>
      <c r="F566" s="9"/>
      <c r="G566" s="9">
        <v>-592</v>
      </c>
      <c r="I566" s="8" t="s">
        <v>28</v>
      </c>
      <c r="J566" s="9"/>
      <c r="K566" s="7" t="s">
        <v>23</v>
      </c>
      <c r="L566" s="9"/>
      <c r="M566" s="9">
        <v>-633</v>
      </c>
      <c r="O566" s="2" t="s">
        <v>3</v>
      </c>
      <c r="P566" s="2" t="s">
        <v>147</v>
      </c>
      <c r="Q566" s="1"/>
      <c r="R566" s="1"/>
      <c r="S566" s="1"/>
      <c r="U566" s="8" t="s">
        <v>166</v>
      </c>
      <c r="V566" s="9">
        <v>-100</v>
      </c>
      <c r="W566" s="7" t="s">
        <v>13</v>
      </c>
      <c r="X566" s="9">
        <v>10</v>
      </c>
      <c r="Y566" s="9">
        <f t="shared" si="59"/>
        <v>-1000</v>
      </c>
      <c r="AA566" s="8" t="s">
        <v>91</v>
      </c>
      <c r="AB566" s="9">
        <v>-1</v>
      </c>
      <c r="AC566" s="7" t="s">
        <v>13</v>
      </c>
      <c r="AD566" s="9">
        <v>1347</v>
      </c>
      <c r="AE566" s="9">
        <f t="shared" si="60"/>
        <v>-1347</v>
      </c>
      <c r="AG566" s="8" t="s">
        <v>88</v>
      </c>
      <c r="AH566" s="9">
        <v>-220</v>
      </c>
      <c r="AI566" s="7" t="s">
        <v>25</v>
      </c>
      <c r="AJ566" s="10">
        <v>4</v>
      </c>
      <c r="AK566" s="9">
        <f>AH566*AJ566</f>
        <v>-880</v>
      </c>
    </row>
    <row r="567" spans="3:37" x14ac:dyDescent="0.25">
      <c r="C567" s="8" t="s">
        <v>29</v>
      </c>
      <c r="D567" s="9"/>
      <c r="E567" s="7" t="s">
        <v>23</v>
      </c>
      <c r="F567" s="9"/>
      <c r="G567" s="9">
        <v>-49</v>
      </c>
      <c r="I567" s="8" t="s">
        <v>29</v>
      </c>
      <c r="J567" s="9"/>
      <c r="K567" s="7" t="s">
        <v>23</v>
      </c>
      <c r="L567" s="9"/>
      <c r="M567" s="9">
        <v>-45</v>
      </c>
      <c r="O567" s="2" t="s">
        <v>5</v>
      </c>
      <c r="P567" s="2" t="s">
        <v>6</v>
      </c>
      <c r="Q567" s="1"/>
      <c r="R567" s="1"/>
      <c r="S567" s="1"/>
      <c r="U567" s="5" t="s">
        <v>44</v>
      </c>
      <c r="V567" s="6"/>
      <c r="W567" s="7" t="s">
        <v>13</v>
      </c>
      <c r="X567" s="6"/>
      <c r="Y567" s="6">
        <f>SUM(Y557:Y566)</f>
        <v>-5490</v>
      </c>
      <c r="AA567" s="8" t="s">
        <v>164</v>
      </c>
      <c r="AB567" s="9">
        <v>-1</v>
      </c>
      <c r="AC567" s="7" t="s">
        <v>13</v>
      </c>
      <c r="AD567" s="9">
        <v>1225</v>
      </c>
      <c r="AE567" s="9">
        <f t="shared" si="60"/>
        <v>-1225</v>
      </c>
      <c r="AG567" s="8" t="s">
        <v>106</v>
      </c>
      <c r="AH567" s="9">
        <v>-23</v>
      </c>
      <c r="AI567" s="7" t="s">
        <v>25</v>
      </c>
      <c r="AJ567" s="10">
        <v>15</v>
      </c>
      <c r="AK567" s="9">
        <f>AH567*AJ567</f>
        <v>-345</v>
      </c>
    </row>
    <row r="568" spans="3:37" x14ac:dyDescent="0.25">
      <c r="C568" s="8" t="s">
        <v>30</v>
      </c>
      <c r="D568" s="9">
        <v>-169</v>
      </c>
      <c r="E568" s="7" t="s">
        <v>23</v>
      </c>
      <c r="F568" s="10">
        <v>2.8</v>
      </c>
      <c r="G568" s="9">
        <f>D568*F568</f>
        <v>-473.2</v>
      </c>
      <c r="I568" s="8" t="s">
        <v>30</v>
      </c>
      <c r="J568" s="9">
        <v>-169</v>
      </c>
      <c r="K568" s="7" t="s">
        <v>23</v>
      </c>
      <c r="L568" s="10">
        <v>2.6</v>
      </c>
      <c r="M568" s="9">
        <f>J568*L568</f>
        <v>-439.40000000000003</v>
      </c>
      <c r="O568" s="2" t="s">
        <v>7</v>
      </c>
      <c r="P568" s="2" t="s">
        <v>163</v>
      </c>
      <c r="Q568" s="1"/>
      <c r="R568" s="1"/>
      <c r="S568" s="1"/>
      <c r="U568" s="8" t="s">
        <v>45</v>
      </c>
      <c r="V568" s="9"/>
      <c r="W568" s="7" t="s">
        <v>13</v>
      </c>
      <c r="X568" s="9"/>
      <c r="Y568" s="9">
        <f>SUM(Y554,Y567)</f>
        <v>-2435.3999999999996</v>
      </c>
      <c r="AA568" s="8" t="s">
        <v>165</v>
      </c>
      <c r="AB568" s="9">
        <v>-2</v>
      </c>
      <c r="AC568" s="7" t="s">
        <v>13</v>
      </c>
      <c r="AD568" s="9">
        <v>125</v>
      </c>
      <c r="AE568" s="9">
        <f t="shared" si="60"/>
        <v>-250</v>
      </c>
      <c r="AG568" s="8" t="s">
        <v>150</v>
      </c>
      <c r="AH568" s="9">
        <v>-171</v>
      </c>
      <c r="AI568" s="7" t="s">
        <v>25</v>
      </c>
      <c r="AJ568" s="10">
        <v>8</v>
      </c>
      <c r="AK568" s="9">
        <f>AH568*AJ568</f>
        <v>-1368</v>
      </c>
    </row>
    <row r="569" spans="3:37" x14ac:dyDescent="0.25">
      <c r="C569" s="5" t="s">
        <v>31</v>
      </c>
      <c r="D569" s="6"/>
      <c r="E569" s="7" t="s">
        <v>13</v>
      </c>
      <c r="F569" s="6"/>
      <c r="G569" s="6">
        <f>SUM(G561:G568)</f>
        <v>-3854.2</v>
      </c>
      <c r="I569" s="5" t="s">
        <v>31</v>
      </c>
      <c r="J569" s="6"/>
      <c r="K569" s="7" t="s">
        <v>13</v>
      </c>
      <c r="L569" s="6"/>
      <c r="M569" s="6">
        <f>SUM(M561:M568)</f>
        <v>-3487.4</v>
      </c>
      <c r="O569" s="2" t="s">
        <v>9</v>
      </c>
      <c r="P569" s="2" t="s">
        <v>10</v>
      </c>
      <c r="Q569" s="1"/>
      <c r="R569" s="1"/>
      <c r="S569" s="1"/>
      <c r="U569" s="1"/>
      <c r="V569" s="1"/>
      <c r="W569" s="1"/>
      <c r="X569" s="1"/>
      <c r="Y569" s="1"/>
      <c r="AA569" s="8" t="s">
        <v>166</v>
      </c>
      <c r="AB569" s="9">
        <v>-100</v>
      </c>
      <c r="AC569" s="7" t="s">
        <v>13</v>
      </c>
      <c r="AD569" s="9">
        <v>7</v>
      </c>
      <c r="AE569" s="9">
        <f t="shared" si="60"/>
        <v>-700</v>
      </c>
      <c r="AG569" s="8" t="s">
        <v>28</v>
      </c>
      <c r="AH569" s="9"/>
      <c r="AI569" s="7" t="s">
        <v>23</v>
      </c>
      <c r="AJ569" s="9"/>
      <c r="AK569" s="9">
        <v>-432</v>
      </c>
    </row>
    <row r="570" spans="3:37" x14ac:dyDescent="0.25">
      <c r="C570" s="5" t="s">
        <v>32</v>
      </c>
      <c r="D570" s="6"/>
      <c r="E570" s="7" t="s">
        <v>13</v>
      </c>
      <c r="F570" s="6"/>
      <c r="G570" s="6">
        <f>SUM(G559,G569)</f>
        <v>8801.7999999999993</v>
      </c>
      <c r="I570" s="5" t="s">
        <v>32</v>
      </c>
      <c r="J570" s="6"/>
      <c r="K570" s="7" t="s">
        <v>13</v>
      </c>
      <c r="L570" s="6"/>
      <c r="M570" s="6">
        <f>SUM(M559,M569)</f>
        <v>8242.6</v>
      </c>
      <c r="O570" s="1"/>
      <c r="P570" s="1"/>
      <c r="Q570" s="1"/>
      <c r="R570" s="1"/>
      <c r="S570" s="1"/>
      <c r="U570" s="2" t="s">
        <v>155</v>
      </c>
      <c r="V570" s="1"/>
      <c r="W570" s="1"/>
      <c r="X570" s="1"/>
      <c r="Y570" s="1"/>
      <c r="AA570" s="5" t="s">
        <v>44</v>
      </c>
      <c r="AB570" s="6"/>
      <c r="AC570" s="7" t="s">
        <v>13</v>
      </c>
      <c r="AD570" s="6"/>
      <c r="AE570" s="6">
        <f>SUM(AE560:AE569)</f>
        <v>-5190</v>
      </c>
      <c r="AG570" s="8" t="s">
        <v>89</v>
      </c>
      <c r="AH570" s="9"/>
      <c r="AI570" s="7" t="s">
        <v>23</v>
      </c>
      <c r="AJ570" s="9"/>
      <c r="AK570" s="9">
        <v>-93</v>
      </c>
    </row>
    <row r="571" spans="3:37" x14ac:dyDescent="0.25">
      <c r="C571" s="8" t="s">
        <v>13</v>
      </c>
      <c r="D571" s="9"/>
      <c r="E571" s="7" t="s">
        <v>13</v>
      </c>
      <c r="F571" s="9"/>
      <c r="G571" s="9"/>
      <c r="I571" s="8" t="s">
        <v>13</v>
      </c>
      <c r="J571" s="9"/>
      <c r="K571" s="7" t="s">
        <v>13</v>
      </c>
      <c r="L571" s="9"/>
      <c r="M571" s="9"/>
      <c r="O571" s="3" t="s">
        <v>11</v>
      </c>
      <c r="P571" s="4" t="s">
        <v>12</v>
      </c>
      <c r="Q571" s="4" t="s">
        <v>13</v>
      </c>
      <c r="R571" s="4" t="s">
        <v>14</v>
      </c>
      <c r="S571" s="4" t="s">
        <v>15</v>
      </c>
      <c r="U571" s="2" t="s">
        <v>156</v>
      </c>
      <c r="V571" s="1"/>
      <c r="W571" s="1"/>
      <c r="X571" s="1"/>
      <c r="Y571" s="1"/>
      <c r="AA571" s="8" t="s">
        <v>45</v>
      </c>
      <c r="AB571" s="9"/>
      <c r="AC571" s="7" t="s">
        <v>13</v>
      </c>
      <c r="AD571" s="9"/>
      <c r="AE571" s="9">
        <f>SUM(AE557,AE570)</f>
        <v>-1665.8000000000002</v>
      </c>
      <c r="AG571" s="8" t="s">
        <v>30</v>
      </c>
      <c r="AH571" s="9">
        <v>-133</v>
      </c>
      <c r="AI571" s="7" t="s">
        <v>23</v>
      </c>
      <c r="AJ571" s="10">
        <v>2.6</v>
      </c>
      <c r="AK571" s="9">
        <f>AH571*AJ571</f>
        <v>-345.8</v>
      </c>
    </row>
    <row r="572" spans="3:37" x14ac:dyDescent="0.25">
      <c r="C572" s="5" t="s">
        <v>33</v>
      </c>
      <c r="D572" s="6"/>
      <c r="E572" s="7" t="s">
        <v>13</v>
      </c>
      <c r="F572" s="6"/>
      <c r="G572" s="6"/>
      <c r="I572" s="5" t="s">
        <v>33</v>
      </c>
      <c r="J572" s="6"/>
      <c r="K572" s="7" t="s">
        <v>13</v>
      </c>
      <c r="L572" s="6"/>
      <c r="M572" s="6"/>
      <c r="O572" s="5" t="s">
        <v>16</v>
      </c>
      <c r="P572" s="6"/>
      <c r="Q572" s="7" t="s">
        <v>13</v>
      </c>
      <c r="R572" s="6"/>
      <c r="S572" s="6"/>
      <c r="U572" s="1"/>
      <c r="V572" s="1"/>
      <c r="W572" s="1"/>
      <c r="X572" s="1"/>
      <c r="Y572" s="1"/>
      <c r="AA572" s="1"/>
      <c r="AB572" s="1"/>
      <c r="AC572" s="1"/>
      <c r="AD572" s="1"/>
      <c r="AE572" s="1"/>
      <c r="AG572" s="5" t="s">
        <v>31</v>
      </c>
      <c r="AH572" s="6"/>
      <c r="AI572" s="7" t="s">
        <v>13</v>
      </c>
      <c r="AJ572" s="6"/>
      <c r="AK572" s="6">
        <f>SUM(AK565:AK571)</f>
        <v>-3463.8</v>
      </c>
    </row>
    <row r="573" spans="3:37" x14ac:dyDescent="0.25">
      <c r="C573" s="8" t="s">
        <v>34</v>
      </c>
      <c r="D573" s="9">
        <v>-1</v>
      </c>
      <c r="E573" s="7" t="s">
        <v>13</v>
      </c>
      <c r="F573" s="9">
        <v>653</v>
      </c>
      <c r="G573" s="9">
        <f t="shared" ref="G573:G582" si="61">D573*F573</f>
        <v>-653</v>
      </c>
      <c r="I573" s="8" t="s">
        <v>34</v>
      </c>
      <c r="J573" s="9">
        <v>-1</v>
      </c>
      <c r="K573" s="7" t="s">
        <v>13</v>
      </c>
      <c r="L573" s="9">
        <v>653</v>
      </c>
      <c r="M573" s="9">
        <f t="shared" ref="M573:M581" si="62">J573*L573</f>
        <v>-653</v>
      </c>
      <c r="O573" s="8" t="s">
        <v>17</v>
      </c>
      <c r="P573" s="9">
        <v>12100</v>
      </c>
      <c r="Q573" s="7" t="s">
        <v>18</v>
      </c>
      <c r="R573" s="10"/>
      <c r="S573" s="9"/>
      <c r="U573" s="2" t="s">
        <v>49</v>
      </c>
      <c r="V573" s="1"/>
      <c r="W573" s="1"/>
      <c r="X573" s="1"/>
      <c r="Y573" s="1"/>
      <c r="AA573" s="2" t="s">
        <v>155</v>
      </c>
      <c r="AB573" s="1"/>
      <c r="AC573" s="1"/>
      <c r="AD573" s="1"/>
      <c r="AE573" s="1"/>
      <c r="AG573" s="5" t="s">
        <v>32</v>
      </c>
      <c r="AH573" s="6"/>
      <c r="AI573" s="7" t="s">
        <v>13</v>
      </c>
      <c r="AJ573" s="6"/>
      <c r="AK573" s="6">
        <f>SUM(AK563,AK572)</f>
        <v>3718.2</v>
      </c>
    </row>
    <row r="574" spans="3:37" x14ac:dyDescent="0.25">
      <c r="C574" s="8" t="s">
        <v>35</v>
      </c>
      <c r="D574" s="9">
        <v>-45</v>
      </c>
      <c r="E574" s="7" t="s">
        <v>13</v>
      </c>
      <c r="F574" s="9">
        <v>18</v>
      </c>
      <c r="G574" s="9">
        <f t="shared" si="61"/>
        <v>-810</v>
      </c>
      <c r="I574" s="8" t="s">
        <v>35</v>
      </c>
      <c r="J574" s="9">
        <v>-42</v>
      </c>
      <c r="K574" s="7" t="s">
        <v>13</v>
      </c>
      <c r="L574" s="9">
        <v>18</v>
      </c>
      <c r="M574" s="9">
        <f t="shared" si="62"/>
        <v>-756</v>
      </c>
      <c r="O574" s="8" t="s">
        <v>19</v>
      </c>
      <c r="P574" s="9">
        <v>11500</v>
      </c>
      <c r="Q574" s="7" t="s">
        <v>18</v>
      </c>
      <c r="R574" s="10">
        <v>1.02</v>
      </c>
      <c r="S574" s="9">
        <f>P574*R574</f>
        <v>11730</v>
      </c>
      <c r="U574" s="1"/>
      <c r="V574" s="1"/>
      <c r="W574" s="1"/>
      <c r="X574" s="1"/>
      <c r="Y574" s="1"/>
      <c r="AA574" s="2" t="s">
        <v>156</v>
      </c>
      <c r="AB574" s="1"/>
      <c r="AC574" s="1"/>
      <c r="AD574" s="1"/>
      <c r="AE574" s="1"/>
      <c r="AG574" s="8" t="s">
        <v>13</v>
      </c>
      <c r="AH574" s="9"/>
      <c r="AI574" s="7" t="s">
        <v>13</v>
      </c>
      <c r="AJ574" s="9"/>
      <c r="AK574" s="9"/>
    </row>
    <row r="575" spans="3:37" x14ac:dyDescent="0.25">
      <c r="C575" s="8" t="s">
        <v>37</v>
      </c>
      <c r="D575" s="9">
        <v>-1</v>
      </c>
      <c r="E575" s="7" t="s">
        <v>13</v>
      </c>
      <c r="F575" s="9">
        <v>190</v>
      </c>
      <c r="G575" s="9">
        <f t="shared" si="61"/>
        <v>-190</v>
      </c>
      <c r="I575" s="8" t="s">
        <v>37</v>
      </c>
      <c r="J575" s="9">
        <v>-1</v>
      </c>
      <c r="K575" s="7" t="s">
        <v>13</v>
      </c>
      <c r="L575" s="9">
        <v>190</v>
      </c>
      <c r="M575" s="9">
        <f t="shared" si="62"/>
        <v>-190</v>
      </c>
      <c r="O575" s="5" t="s">
        <v>20</v>
      </c>
      <c r="P575" s="6"/>
      <c r="Q575" s="7" t="s">
        <v>13</v>
      </c>
      <c r="R575" s="6"/>
      <c r="S575" s="6">
        <f>SUM(S573:S574)</f>
        <v>11730</v>
      </c>
      <c r="U575" s="1" t="s">
        <v>103</v>
      </c>
      <c r="V575" s="1"/>
      <c r="W575" s="1"/>
      <c r="X575" s="1"/>
      <c r="Y575" s="1"/>
      <c r="AA575" s="1"/>
      <c r="AB575" s="1"/>
      <c r="AC575" s="1"/>
      <c r="AD575" s="1"/>
      <c r="AE575" s="1"/>
      <c r="AG575" s="5" t="s">
        <v>33</v>
      </c>
      <c r="AH575" s="6"/>
      <c r="AI575" s="7" t="s">
        <v>13</v>
      </c>
      <c r="AJ575" s="6"/>
      <c r="AK575" s="6"/>
    </row>
    <row r="576" spans="3:37" x14ac:dyDescent="0.25">
      <c r="C576" s="8" t="s">
        <v>107</v>
      </c>
      <c r="D576" s="9">
        <v>-1</v>
      </c>
      <c r="E576" s="7" t="s">
        <v>13</v>
      </c>
      <c r="F576" s="9">
        <v>475</v>
      </c>
      <c r="G576" s="9">
        <f t="shared" si="61"/>
        <v>-475</v>
      </c>
      <c r="I576" s="8" t="s">
        <v>107</v>
      </c>
      <c r="J576" s="9">
        <v>-1</v>
      </c>
      <c r="K576" s="7" t="s">
        <v>13</v>
      </c>
      <c r="L576" s="9">
        <v>475</v>
      </c>
      <c r="M576" s="9">
        <f t="shared" si="62"/>
        <v>-475</v>
      </c>
      <c r="O576" s="8" t="s">
        <v>13</v>
      </c>
      <c r="P576" s="9"/>
      <c r="Q576" s="7" t="s">
        <v>13</v>
      </c>
      <c r="R576" s="9"/>
      <c r="S576" s="9"/>
      <c r="U576" s="2" t="s">
        <v>1</v>
      </c>
      <c r="V576" s="2" t="s">
        <v>2</v>
      </c>
      <c r="W576" s="1"/>
      <c r="X576" s="1"/>
      <c r="Y576" s="1"/>
      <c r="AA576" s="2" t="s">
        <v>49</v>
      </c>
      <c r="AB576" s="1"/>
      <c r="AC576" s="1"/>
      <c r="AD576" s="1"/>
      <c r="AE576" s="1"/>
      <c r="AG576" s="8" t="s">
        <v>34</v>
      </c>
      <c r="AH576" s="9">
        <v>-1</v>
      </c>
      <c r="AI576" s="7" t="s">
        <v>13</v>
      </c>
      <c r="AJ576" s="9">
        <v>653</v>
      </c>
      <c r="AK576" s="9">
        <f t="shared" ref="AK576:AK585" si="63">AH576*AJ576</f>
        <v>-653</v>
      </c>
    </row>
    <row r="577" spans="3:37" x14ac:dyDescent="0.25">
      <c r="C577" s="8" t="s">
        <v>39</v>
      </c>
      <c r="D577" s="9">
        <v>-1</v>
      </c>
      <c r="E577" s="7" t="s">
        <v>13</v>
      </c>
      <c r="F577" s="9">
        <v>175</v>
      </c>
      <c r="G577" s="9">
        <f t="shared" si="61"/>
        <v>-175</v>
      </c>
      <c r="I577" s="8" t="s">
        <v>90</v>
      </c>
      <c r="J577" s="9">
        <v>-2</v>
      </c>
      <c r="K577" s="7" t="s">
        <v>13</v>
      </c>
      <c r="L577" s="9">
        <v>140</v>
      </c>
      <c r="M577" s="9">
        <f t="shared" si="62"/>
        <v>-280</v>
      </c>
      <c r="O577" s="5" t="s">
        <v>21</v>
      </c>
      <c r="P577" s="6"/>
      <c r="Q577" s="7" t="s">
        <v>13</v>
      </c>
      <c r="R577" s="6"/>
      <c r="S577" s="6"/>
      <c r="U577" s="2" t="s">
        <v>3</v>
      </c>
      <c r="V577" s="2" t="s">
        <v>4</v>
      </c>
      <c r="W577" s="1"/>
      <c r="X577" s="1"/>
      <c r="Y577" s="1"/>
      <c r="AA577" s="1"/>
      <c r="AB577" s="1"/>
      <c r="AC577" s="1"/>
      <c r="AD577" s="1"/>
      <c r="AE577" s="1"/>
      <c r="AG577" s="8" t="s">
        <v>36</v>
      </c>
      <c r="AH577" s="9">
        <v>-1</v>
      </c>
      <c r="AI577" s="7" t="s">
        <v>13</v>
      </c>
      <c r="AJ577" s="9">
        <v>95</v>
      </c>
      <c r="AK577" s="9">
        <f t="shared" si="63"/>
        <v>-95</v>
      </c>
    </row>
    <row r="578" spans="3:37" x14ac:dyDescent="0.25">
      <c r="C578" s="8" t="s">
        <v>90</v>
      </c>
      <c r="D578" s="9">
        <v>-2</v>
      </c>
      <c r="E578" s="7" t="s">
        <v>13</v>
      </c>
      <c r="F578" s="9">
        <v>140</v>
      </c>
      <c r="G578" s="9">
        <f t="shared" si="61"/>
        <v>-280</v>
      </c>
      <c r="I578" s="8" t="s">
        <v>108</v>
      </c>
      <c r="J578" s="9">
        <v>-1</v>
      </c>
      <c r="K578" s="7" t="s">
        <v>13</v>
      </c>
      <c r="L578" s="9">
        <v>1762</v>
      </c>
      <c r="M578" s="9">
        <f t="shared" si="62"/>
        <v>-1762</v>
      </c>
      <c r="O578" s="8" t="s">
        <v>88</v>
      </c>
      <c r="P578" s="9">
        <v>-2</v>
      </c>
      <c r="Q578" s="7" t="s">
        <v>23</v>
      </c>
      <c r="R578" s="10">
        <v>915</v>
      </c>
      <c r="S578" s="9">
        <f>P578*R578</f>
        <v>-1830</v>
      </c>
      <c r="U578" s="2" t="s">
        <v>5</v>
      </c>
      <c r="V578" s="2" t="s">
        <v>6</v>
      </c>
      <c r="W578" s="1"/>
      <c r="X578" s="1"/>
      <c r="Y578" s="1"/>
      <c r="AA578" s="1" t="s">
        <v>103</v>
      </c>
      <c r="AB578" s="1"/>
      <c r="AC578" s="1"/>
      <c r="AD578" s="1"/>
      <c r="AE578" s="1"/>
      <c r="AG578" s="8" t="s">
        <v>78</v>
      </c>
      <c r="AH578" s="9">
        <v>-1</v>
      </c>
      <c r="AI578" s="7" t="s">
        <v>13</v>
      </c>
      <c r="AJ578" s="9">
        <v>380</v>
      </c>
      <c r="AK578" s="9">
        <f t="shared" si="63"/>
        <v>-380</v>
      </c>
    </row>
    <row r="579" spans="3:37" x14ac:dyDescent="0.25">
      <c r="C579" s="8" t="s">
        <v>108</v>
      </c>
      <c r="D579" s="9">
        <v>-1</v>
      </c>
      <c r="E579" s="7" t="s">
        <v>13</v>
      </c>
      <c r="F579" s="9">
        <v>1762</v>
      </c>
      <c r="G579" s="9">
        <f t="shared" si="61"/>
        <v>-1762</v>
      </c>
      <c r="I579" s="8" t="s">
        <v>164</v>
      </c>
      <c r="J579" s="9">
        <v>-1</v>
      </c>
      <c r="K579" s="7" t="s">
        <v>13</v>
      </c>
      <c r="L579" s="9">
        <v>1225</v>
      </c>
      <c r="M579" s="9">
        <f t="shared" si="62"/>
        <v>-1225</v>
      </c>
      <c r="O579" s="8" t="s">
        <v>24</v>
      </c>
      <c r="P579" s="9">
        <v>-30</v>
      </c>
      <c r="Q579" s="7" t="s">
        <v>25</v>
      </c>
      <c r="R579" s="10">
        <v>8</v>
      </c>
      <c r="S579" s="9">
        <f>P579*R579</f>
        <v>-240</v>
      </c>
      <c r="U579" s="2" t="s">
        <v>7</v>
      </c>
      <c r="V579" s="2" t="s">
        <v>163</v>
      </c>
      <c r="W579" s="1"/>
      <c r="X579" s="1"/>
      <c r="Y579" s="1"/>
      <c r="AA579" s="2" t="s">
        <v>1</v>
      </c>
      <c r="AB579" s="2" t="s">
        <v>2</v>
      </c>
      <c r="AC579" s="1"/>
      <c r="AD579" s="1"/>
      <c r="AE579" s="1"/>
      <c r="AG579" s="8" t="s">
        <v>39</v>
      </c>
      <c r="AH579" s="9">
        <v>-1</v>
      </c>
      <c r="AI579" s="7" t="s">
        <v>13</v>
      </c>
      <c r="AJ579" s="9">
        <v>175</v>
      </c>
      <c r="AK579" s="9">
        <f t="shared" si="63"/>
        <v>-175</v>
      </c>
    </row>
    <row r="580" spans="3:37" x14ac:dyDescent="0.25">
      <c r="C580" s="8" t="s">
        <v>164</v>
      </c>
      <c r="D580" s="9">
        <v>-1</v>
      </c>
      <c r="E580" s="7" t="s">
        <v>13</v>
      </c>
      <c r="F580" s="9">
        <v>1225</v>
      </c>
      <c r="G580" s="9">
        <f t="shared" si="61"/>
        <v>-1225</v>
      </c>
      <c r="I580" s="8" t="s">
        <v>165</v>
      </c>
      <c r="J580" s="9">
        <v>-2</v>
      </c>
      <c r="K580" s="7" t="s">
        <v>13</v>
      </c>
      <c r="L580" s="9">
        <v>125</v>
      </c>
      <c r="M580" s="9">
        <f t="shared" si="62"/>
        <v>-250</v>
      </c>
      <c r="O580" s="8" t="s">
        <v>106</v>
      </c>
      <c r="P580" s="9">
        <v>-15</v>
      </c>
      <c r="Q580" s="7" t="s">
        <v>25</v>
      </c>
      <c r="R580" s="10">
        <v>15</v>
      </c>
      <c r="S580" s="9">
        <f>P580*R580</f>
        <v>-225</v>
      </c>
      <c r="U580" s="2" t="s">
        <v>9</v>
      </c>
      <c r="V580" s="2" t="s">
        <v>149</v>
      </c>
      <c r="W580" s="1"/>
      <c r="X580" s="1"/>
      <c r="Y580" s="1"/>
      <c r="AA580" s="2" t="s">
        <v>3</v>
      </c>
      <c r="AB580" s="2" t="s">
        <v>146</v>
      </c>
      <c r="AC580" s="1"/>
      <c r="AD580" s="1"/>
      <c r="AE580" s="1"/>
      <c r="AG580" s="8" t="s">
        <v>90</v>
      </c>
      <c r="AH580" s="9">
        <v>-1</v>
      </c>
      <c r="AI580" s="7" t="s">
        <v>13</v>
      </c>
      <c r="AJ580" s="9">
        <v>140</v>
      </c>
      <c r="AK580" s="9">
        <f t="shared" si="63"/>
        <v>-140</v>
      </c>
    </row>
    <row r="581" spans="3:37" x14ac:dyDescent="0.25">
      <c r="C581" s="8" t="s">
        <v>165</v>
      </c>
      <c r="D581" s="9">
        <v>-2</v>
      </c>
      <c r="E581" s="7" t="s">
        <v>13</v>
      </c>
      <c r="F581" s="9">
        <v>125</v>
      </c>
      <c r="G581" s="9">
        <f t="shared" si="61"/>
        <v>-250</v>
      </c>
      <c r="I581" s="8" t="s">
        <v>166</v>
      </c>
      <c r="J581" s="9">
        <v>-70</v>
      </c>
      <c r="K581" s="7" t="s">
        <v>13</v>
      </c>
      <c r="L581" s="9">
        <v>7</v>
      </c>
      <c r="M581" s="9">
        <f t="shared" si="62"/>
        <v>-490</v>
      </c>
      <c r="O581" s="8" t="s">
        <v>26</v>
      </c>
      <c r="P581" s="9">
        <v>-42</v>
      </c>
      <c r="Q581" s="7" t="s">
        <v>27</v>
      </c>
      <c r="R581" s="10"/>
      <c r="S581" s="9"/>
      <c r="U581" s="1"/>
      <c r="V581" s="1"/>
      <c r="W581" s="1"/>
      <c r="X581" s="1"/>
      <c r="Y581" s="1"/>
      <c r="AA581" s="2" t="s">
        <v>5</v>
      </c>
      <c r="AB581" s="2" t="s">
        <v>6</v>
      </c>
      <c r="AC581" s="1"/>
      <c r="AD581" s="1"/>
      <c r="AE581" s="1"/>
      <c r="AG581" s="8" t="s">
        <v>54</v>
      </c>
      <c r="AH581" s="9">
        <v>-1</v>
      </c>
      <c r="AI581" s="7" t="s">
        <v>13</v>
      </c>
      <c r="AJ581" s="9">
        <v>225</v>
      </c>
      <c r="AK581" s="9">
        <f t="shared" si="63"/>
        <v>-225</v>
      </c>
    </row>
    <row r="582" spans="3:37" x14ac:dyDescent="0.25">
      <c r="C582" s="8" t="s">
        <v>166</v>
      </c>
      <c r="D582" s="9">
        <v>-70</v>
      </c>
      <c r="E582" s="7" t="s">
        <v>13</v>
      </c>
      <c r="F582" s="9">
        <v>10</v>
      </c>
      <c r="G582" s="9">
        <f t="shared" si="61"/>
        <v>-700</v>
      </c>
      <c r="I582" s="8" t="s">
        <v>43</v>
      </c>
      <c r="J582" s="9"/>
      <c r="K582" s="7" t="s">
        <v>13</v>
      </c>
      <c r="L582" s="9"/>
      <c r="M582" s="9">
        <v>-750</v>
      </c>
      <c r="O582" s="8" t="s">
        <v>28</v>
      </c>
      <c r="P582" s="9"/>
      <c r="Q582" s="7" t="s">
        <v>23</v>
      </c>
      <c r="R582" s="9"/>
      <c r="S582" s="9">
        <v>-633</v>
      </c>
      <c r="U582" s="3" t="s">
        <v>11</v>
      </c>
      <c r="V582" s="4" t="s">
        <v>12</v>
      </c>
      <c r="W582" s="4" t="s">
        <v>13</v>
      </c>
      <c r="X582" s="4" t="s">
        <v>14</v>
      </c>
      <c r="Y582" s="4" t="s">
        <v>15</v>
      </c>
      <c r="AA582" s="2" t="s">
        <v>7</v>
      </c>
      <c r="AB582" s="2" t="s">
        <v>163</v>
      </c>
      <c r="AC582" s="1"/>
      <c r="AD582" s="1"/>
      <c r="AE582" s="1"/>
      <c r="AG582" s="8" t="s">
        <v>91</v>
      </c>
      <c r="AH582" s="9">
        <v>-1</v>
      </c>
      <c r="AI582" s="7" t="s">
        <v>13</v>
      </c>
      <c r="AJ582" s="9">
        <v>1347</v>
      </c>
      <c r="AK582" s="9">
        <f t="shared" si="63"/>
        <v>-1347</v>
      </c>
    </row>
    <row r="583" spans="3:37" x14ac:dyDescent="0.25">
      <c r="C583" s="8" t="s">
        <v>43</v>
      </c>
      <c r="D583" s="9"/>
      <c r="E583" s="7" t="s">
        <v>13</v>
      </c>
      <c r="F583" s="9"/>
      <c r="G583" s="9">
        <v>-800</v>
      </c>
      <c r="I583" s="5" t="s">
        <v>109</v>
      </c>
      <c r="J583" s="6"/>
      <c r="K583" s="7" t="s">
        <v>13</v>
      </c>
      <c r="L583" s="6"/>
      <c r="M583" s="6">
        <f>SUM(M573:M582)</f>
        <v>-6831</v>
      </c>
      <c r="O583" s="8" t="s">
        <v>29</v>
      </c>
      <c r="P583" s="9"/>
      <c r="Q583" s="7" t="s">
        <v>23</v>
      </c>
      <c r="R583" s="9"/>
      <c r="S583" s="9">
        <v>-45</v>
      </c>
      <c r="U583" s="5" t="s">
        <v>16</v>
      </c>
      <c r="V583" s="6"/>
      <c r="W583" s="7" t="s">
        <v>13</v>
      </c>
      <c r="X583" s="6"/>
      <c r="Y583" s="6"/>
      <c r="AA583" s="2" t="s">
        <v>9</v>
      </c>
      <c r="AB583" s="2" t="s">
        <v>149</v>
      </c>
      <c r="AC583" s="1"/>
      <c r="AD583" s="1"/>
      <c r="AE583" s="1"/>
      <c r="AG583" s="8" t="s">
        <v>164</v>
      </c>
      <c r="AH583" s="9">
        <v>-1</v>
      </c>
      <c r="AI583" s="7" t="s">
        <v>13</v>
      </c>
      <c r="AJ583" s="9">
        <v>1225</v>
      </c>
      <c r="AK583" s="9">
        <f t="shared" si="63"/>
        <v>-1225</v>
      </c>
    </row>
    <row r="584" spans="3:37" x14ac:dyDescent="0.25">
      <c r="C584" s="5" t="s">
        <v>109</v>
      </c>
      <c r="D584" s="6"/>
      <c r="E584" s="7" t="s">
        <v>13</v>
      </c>
      <c r="F584" s="6"/>
      <c r="G584" s="6">
        <f>SUM(G573:G583)</f>
        <v>-7320</v>
      </c>
      <c r="I584" s="8" t="s">
        <v>45</v>
      </c>
      <c r="J584" s="9"/>
      <c r="K584" s="7" t="s">
        <v>13</v>
      </c>
      <c r="L584" s="9"/>
      <c r="M584" s="9">
        <f>SUM(M570,M583)</f>
        <v>1411.6000000000004</v>
      </c>
      <c r="O584" s="8" t="s">
        <v>30</v>
      </c>
      <c r="P584" s="9">
        <v>-169</v>
      </c>
      <c r="Q584" s="7" t="s">
        <v>23</v>
      </c>
      <c r="R584" s="10">
        <v>2.6</v>
      </c>
      <c r="S584" s="9">
        <f>P584*R584</f>
        <v>-439.40000000000003</v>
      </c>
      <c r="U584" s="8" t="s">
        <v>17</v>
      </c>
      <c r="V584" s="9">
        <v>4000</v>
      </c>
      <c r="W584" s="7" t="s">
        <v>18</v>
      </c>
      <c r="X584" s="10"/>
      <c r="Y584" s="9"/>
      <c r="AA584" s="1"/>
      <c r="AB584" s="1"/>
      <c r="AC584" s="1"/>
      <c r="AD584" s="1"/>
      <c r="AE584" s="1"/>
      <c r="AG584" s="8" t="s">
        <v>165</v>
      </c>
      <c r="AH584" s="9">
        <v>-2</v>
      </c>
      <c r="AI584" s="7" t="s">
        <v>13</v>
      </c>
      <c r="AJ584" s="9">
        <v>125</v>
      </c>
      <c r="AK584" s="9">
        <f t="shared" si="63"/>
        <v>-250</v>
      </c>
    </row>
    <row r="585" spans="3:37" x14ac:dyDescent="0.25">
      <c r="C585" s="8" t="s">
        <v>45</v>
      </c>
      <c r="D585" s="9"/>
      <c r="E585" s="7" t="s">
        <v>13</v>
      </c>
      <c r="F585" s="9"/>
      <c r="G585" s="9">
        <f>SUM(G570,G584)</f>
        <v>1481.7999999999993</v>
      </c>
      <c r="I585" s="1"/>
      <c r="J585" s="1"/>
      <c r="K585" s="1"/>
      <c r="L585" s="1"/>
      <c r="M585" s="1"/>
      <c r="O585" s="5" t="s">
        <v>31</v>
      </c>
      <c r="P585" s="6"/>
      <c r="Q585" s="7" t="s">
        <v>13</v>
      </c>
      <c r="R585" s="6"/>
      <c r="S585" s="6">
        <f>SUM(S577:S584)</f>
        <v>-3412.4</v>
      </c>
      <c r="U585" s="8" t="s">
        <v>19</v>
      </c>
      <c r="V585" s="9">
        <v>3800</v>
      </c>
      <c r="W585" s="7" t="s">
        <v>18</v>
      </c>
      <c r="X585" s="10">
        <v>1.34</v>
      </c>
      <c r="Y585" s="9">
        <f>V585*X585</f>
        <v>5092</v>
      </c>
      <c r="AA585" s="3" t="s">
        <v>11</v>
      </c>
      <c r="AB585" s="4" t="s">
        <v>12</v>
      </c>
      <c r="AC585" s="4" t="s">
        <v>13</v>
      </c>
      <c r="AD585" s="4" t="s">
        <v>14</v>
      </c>
      <c r="AE585" s="4" t="s">
        <v>15</v>
      </c>
      <c r="AG585" s="8" t="s">
        <v>166</v>
      </c>
      <c r="AH585" s="9">
        <v>-100</v>
      </c>
      <c r="AI585" s="7" t="s">
        <v>13</v>
      </c>
      <c r="AJ585" s="9">
        <v>7</v>
      </c>
      <c r="AK585" s="9">
        <f t="shared" si="63"/>
        <v>-700</v>
      </c>
    </row>
    <row r="586" spans="3:37" x14ac:dyDescent="0.25">
      <c r="C586" s="1"/>
      <c r="D586" s="1"/>
      <c r="E586" s="1"/>
      <c r="F586" s="1"/>
      <c r="G586" s="1"/>
      <c r="I586" s="2" t="s">
        <v>110</v>
      </c>
      <c r="J586" s="1"/>
      <c r="K586" s="1"/>
      <c r="L586" s="1"/>
      <c r="M586" s="1"/>
      <c r="O586" s="5" t="s">
        <v>32</v>
      </c>
      <c r="P586" s="6"/>
      <c r="Q586" s="7" t="s">
        <v>13</v>
      </c>
      <c r="R586" s="6"/>
      <c r="S586" s="6">
        <f>SUM(S575,S585)</f>
        <v>8317.6</v>
      </c>
      <c r="U586" s="5" t="s">
        <v>20</v>
      </c>
      <c r="V586" s="6"/>
      <c r="W586" s="7" t="s">
        <v>13</v>
      </c>
      <c r="X586" s="6"/>
      <c r="Y586" s="6">
        <f>SUM(Y584:Y585)</f>
        <v>5092</v>
      </c>
      <c r="AA586" s="5" t="s">
        <v>16</v>
      </c>
      <c r="AB586" s="6"/>
      <c r="AC586" s="7" t="s">
        <v>13</v>
      </c>
      <c r="AD586" s="6"/>
      <c r="AE586" s="6"/>
      <c r="AG586" s="5" t="s">
        <v>44</v>
      </c>
      <c r="AH586" s="6"/>
      <c r="AI586" s="7" t="s">
        <v>13</v>
      </c>
      <c r="AJ586" s="6"/>
      <c r="AK586" s="6">
        <f>SUM(AK576:AK585)</f>
        <v>-5190</v>
      </c>
    </row>
    <row r="587" spans="3:37" x14ac:dyDescent="0.25">
      <c r="C587" s="2" t="s">
        <v>110</v>
      </c>
      <c r="D587" s="1"/>
      <c r="E587" s="1"/>
      <c r="F587" s="1"/>
      <c r="G587" s="1"/>
      <c r="I587" s="1"/>
      <c r="J587" s="1"/>
      <c r="K587" s="1"/>
      <c r="L587" s="1"/>
      <c r="M587" s="1"/>
      <c r="O587" s="8" t="s">
        <v>13</v>
      </c>
      <c r="P587" s="9"/>
      <c r="Q587" s="7" t="s">
        <v>13</v>
      </c>
      <c r="R587" s="9"/>
      <c r="S587" s="9"/>
      <c r="U587" s="8" t="s">
        <v>13</v>
      </c>
      <c r="V587" s="9"/>
      <c r="W587" s="7" t="s">
        <v>13</v>
      </c>
      <c r="X587" s="9"/>
      <c r="Y587" s="9"/>
      <c r="AA587" s="8" t="s">
        <v>17</v>
      </c>
      <c r="AB587" s="9">
        <v>4100</v>
      </c>
      <c r="AC587" s="7" t="s">
        <v>18</v>
      </c>
      <c r="AD587" s="10"/>
      <c r="AE587" s="9"/>
      <c r="AG587" s="8" t="s">
        <v>45</v>
      </c>
      <c r="AH587" s="9"/>
      <c r="AI587" s="7" t="s">
        <v>13</v>
      </c>
      <c r="AJ587" s="9"/>
      <c r="AK587" s="9">
        <f>SUM(AK573,AK586)</f>
        <v>-1471.8000000000002</v>
      </c>
    </row>
    <row r="588" spans="3:37" x14ac:dyDescent="0.25">
      <c r="C588" s="1"/>
      <c r="D588" s="1"/>
      <c r="E588" s="1"/>
      <c r="F588" s="1"/>
      <c r="G588" s="1"/>
      <c r="I588" s="2" t="s">
        <v>49</v>
      </c>
      <c r="J588" s="1"/>
      <c r="K588" s="1"/>
      <c r="L588" s="1"/>
      <c r="M588" s="1"/>
      <c r="O588" s="5" t="s">
        <v>33</v>
      </c>
      <c r="P588" s="6"/>
      <c r="Q588" s="7" t="s">
        <v>13</v>
      </c>
      <c r="R588" s="6"/>
      <c r="S588" s="6"/>
      <c r="U588" s="5" t="s">
        <v>21</v>
      </c>
      <c r="V588" s="6"/>
      <c r="W588" s="7" t="s">
        <v>13</v>
      </c>
      <c r="X588" s="6"/>
      <c r="Y588" s="6"/>
      <c r="AA588" s="8" t="s">
        <v>19</v>
      </c>
      <c r="AB588" s="9">
        <v>3900</v>
      </c>
      <c r="AC588" s="7" t="s">
        <v>18</v>
      </c>
      <c r="AD588" s="10">
        <v>1.26</v>
      </c>
      <c r="AE588" s="9">
        <f>AB588*AD588</f>
        <v>4914</v>
      </c>
      <c r="AG588" s="1"/>
      <c r="AH588" s="1"/>
      <c r="AI588" s="1"/>
      <c r="AJ588" s="1"/>
      <c r="AK588" s="1"/>
    </row>
    <row r="589" spans="3:37" x14ac:dyDescent="0.25">
      <c r="C589" s="2" t="s">
        <v>49</v>
      </c>
      <c r="D589" s="1"/>
      <c r="E589" s="1"/>
      <c r="F589" s="1"/>
      <c r="G589" s="1"/>
      <c r="I589" s="1"/>
      <c r="J589" s="1"/>
      <c r="K589" s="1"/>
      <c r="L589" s="1"/>
      <c r="M589" s="1"/>
      <c r="O589" s="8" t="s">
        <v>34</v>
      </c>
      <c r="P589" s="9">
        <v>-1</v>
      </c>
      <c r="Q589" s="7" t="s">
        <v>13</v>
      </c>
      <c r="R589" s="9">
        <v>653</v>
      </c>
      <c r="S589" s="9">
        <f t="shared" ref="S589:S597" si="64">P589*R589</f>
        <v>-653</v>
      </c>
      <c r="U589" s="8" t="s">
        <v>88</v>
      </c>
      <c r="V589" s="9">
        <v>-220</v>
      </c>
      <c r="W589" s="7" t="s">
        <v>25</v>
      </c>
      <c r="X589" s="10">
        <v>4</v>
      </c>
      <c r="Y589" s="9">
        <f>V589*X589</f>
        <v>-880</v>
      </c>
      <c r="AA589" s="5" t="s">
        <v>20</v>
      </c>
      <c r="AB589" s="6"/>
      <c r="AC589" s="7" t="s">
        <v>13</v>
      </c>
      <c r="AD589" s="6"/>
      <c r="AE589" s="6">
        <f>SUM(AE587:AE588)</f>
        <v>4914</v>
      </c>
      <c r="AG589" s="2" t="s">
        <v>155</v>
      </c>
      <c r="AH589" s="1"/>
      <c r="AI589" s="1"/>
      <c r="AJ589" s="1"/>
      <c r="AK589" s="1"/>
    </row>
    <row r="590" spans="3:37" x14ac:dyDescent="0.25">
      <c r="C590" s="1"/>
      <c r="D590" s="1"/>
      <c r="E590" s="1"/>
      <c r="F590" s="1"/>
      <c r="G590" s="1"/>
      <c r="I590" s="1" t="s">
        <v>111</v>
      </c>
      <c r="J590" s="1"/>
      <c r="K590" s="1"/>
      <c r="L590" s="1"/>
      <c r="M590" s="1"/>
      <c r="O590" s="8" t="s">
        <v>35</v>
      </c>
      <c r="P590" s="9">
        <v>-42</v>
      </c>
      <c r="Q590" s="7" t="s">
        <v>13</v>
      </c>
      <c r="R590" s="9">
        <v>18</v>
      </c>
      <c r="S590" s="9">
        <f t="shared" si="64"/>
        <v>-756</v>
      </c>
      <c r="U590" s="8" t="s">
        <v>106</v>
      </c>
      <c r="V590" s="9">
        <v>-15</v>
      </c>
      <c r="W590" s="7" t="s">
        <v>25</v>
      </c>
      <c r="X590" s="10">
        <v>20</v>
      </c>
      <c r="Y590" s="9">
        <f>V590*X590</f>
        <v>-300</v>
      </c>
      <c r="AA590" s="8" t="s">
        <v>13</v>
      </c>
      <c r="AB590" s="9"/>
      <c r="AC590" s="7" t="s">
        <v>13</v>
      </c>
      <c r="AD590" s="9"/>
      <c r="AE590" s="9"/>
      <c r="AG590" s="2" t="s">
        <v>156</v>
      </c>
      <c r="AH590" s="1"/>
      <c r="AI590" s="1"/>
      <c r="AJ590" s="1"/>
      <c r="AK590" s="1"/>
    </row>
    <row r="591" spans="3:37" x14ac:dyDescent="0.25">
      <c r="C591" s="1" t="s">
        <v>111</v>
      </c>
      <c r="D591" s="1"/>
      <c r="E591" s="1"/>
      <c r="F591" s="1"/>
      <c r="G591" s="1"/>
      <c r="I591" s="2" t="s">
        <v>1</v>
      </c>
      <c r="J591" s="2" t="s">
        <v>2</v>
      </c>
      <c r="K591" s="1"/>
      <c r="L591" s="1"/>
      <c r="M591" s="1"/>
      <c r="O591" s="8" t="s">
        <v>37</v>
      </c>
      <c r="P591" s="9">
        <v>-1</v>
      </c>
      <c r="Q591" s="7" t="s">
        <v>13</v>
      </c>
      <c r="R591" s="9">
        <v>190</v>
      </c>
      <c r="S591" s="9">
        <f t="shared" si="64"/>
        <v>-190</v>
      </c>
      <c r="U591" s="8" t="s">
        <v>150</v>
      </c>
      <c r="V591" s="9">
        <v>-116</v>
      </c>
      <c r="W591" s="7" t="s">
        <v>25</v>
      </c>
      <c r="X591" s="10">
        <v>13</v>
      </c>
      <c r="Y591" s="9">
        <f>V591*X591</f>
        <v>-1508</v>
      </c>
      <c r="AA591" s="5" t="s">
        <v>21</v>
      </c>
      <c r="AB591" s="6"/>
      <c r="AC591" s="7" t="s">
        <v>13</v>
      </c>
      <c r="AD591" s="6"/>
      <c r="AE591" s="6"/>
      <c r="AG591" s="1"/>
      <c r="AH591" s="1"/>
      <c r="AI591" s="1"/>
      <c r="AJ591" s="1"/>
      <c r="AK591" s="1"/>
    </row>
    <row r="592" spans="3:37" x14ac:dyDescent="0.25">
      <c r="C592" s="2" t="s">
        <v>1</v>
      </c>
      <c r="D592" s="2" t="s">
        <v>2</v>
      </c>
      <c r="E592" s="1"/>
      <c r="F592" s="1"/>
      <c r="G592" s="1"/>
      <c r="I592" s="2" t="s">
        <v>3</v>
      </c>
      <c r="J592" s="2" t="s">
        <v>146</v>
      </c>
      <c r="K592" s="1"/>
      <c r="L592" s="1"/>
      <c r="M592" s="1"/>
      <c r="O592" s="8" t="s">
        <v>107</v>
      </c>
      <c r="P592" s="9">
        <v>-1</v>
      </c>
      <c r="Q592" s="7" t="s">
        <v>13</v>
      </c>
      <c r="R592" s="9">
        <v>475</v>
      </c>
      <c r="S592" s="9">
        <f t="shared" si="64"/>
        <v>-475</v>
      </c>
      <c r="U592" s="8" t="s">
        <v>28</v>
      </c>
      <c r="V592" s="9"/>
      <c r="W592" s="7" t="s">
        <v>23</v>
      </c>
      <c r="X592" s="9"/>
      <c r="Y592" s="9">
        <v>-398</v>
      </c>
      <c r="AA592" s="8" t="s">
        <v>88</v>
      </c>
      <c r="AB592" s="9">
        <v>-220</v>
      </c>
      <c r="AC592" s="7" t="s">
        <v>25</v>
      </c>
      <c r="AD592" s="10">
        <v>4</v>
      </c>
      <c r="AE592" s="9">
        <f>AB592*AD592</f>
        <v>-880</v>
      </c>
      <c r="AG592" s="2" t="s">
        <v>49</v>
      </c>
      <c r="AH592" s="1"/>
      <c r="AI592" s="1"/>
      <c r="AJ592" s="1"/>
      <c r="AK592" s="1"/>
    </row>
    <row r="593" spans="3:37" x14ac:dyDescent="0.25">
      <c r="C593" s="2" t="s">
        <v>3</v>
      </c>
      <c r="D593" s="2" t="s">
        <v>4</v>
      </c>
      <c r="E593" s="1"/>
      <c r="F593" s="1"/>
      <c r="G593" s="1"/>
      <c r="I593" s="2" t="s">
        <v>5</v>
      </c>
      <c r="J593" s="2" t="s">
        <v>6</v>
      </c>
      <c r="K593" s="1"/>
      <c r="L593" s="1"/>
      <c r="M593" s="1"/>
      <c r="O593" s="8" t="s">
        <v>90</v>
      </c>
      <c r="P593" s="9">
        <v>-2</v>
      </c>
      <c r="Q593" s="7" t="s">
        <v>13</v>
      </c>
      <c r="R593" s="9">
        <v>140</v>
      </c>
      <c r="S593" s="9">
        <f t="shared" si="64"/>
        <v>-280</v>
      </c>
      <c r="U593" s="8" t="s">
        <v>89</v>
      </c>
      <c r="V593" s="9"/>
      <c r="W593" s="7" t="s">
        <v>23</v>
      </c>
      <c r="X593" s="9"/>
      <c r="Y593" s="9">
        <v>-88</v>
      </c>
      <c r="AA593" s="8" t="s">
        <v>106</v>
      </c>
      <c r="AB593" s="9">
        <v>-15</v>
      </c>
      <c r="AC593" s="7" t="s">
        <v>25</v>
      </c>
      <c r="AD593" s="10">
        <v>16</v>
      </c>
      <c r="AE593" s="9">
        <f>AB593*AD593</f>
        <v>-240</v>
      </c>
      <c r="AG593" s="1"/>
      <c r="AH593" s="1"/>
      <c r="AI593" s="1"/>
      <c r="AJ593" s="1"/>
      <c r="AK593" s="1"/>
    </row>
    <row r="594" spans="3:37" x14ac:dyDescent="0.25">
      <c r="C594" s="2" t="s">
        <v>5</v>
      </c>
      <c r="D594" s="2" t="s">
        <v>6</v>
      </c>
      <c r="E594" s="1"/>
      <c r="F594" s="1"/>
      <c r="G594" s="1"/>
      <c r="I594" s="2" t="s">
        <v>7</v>
      </c>
      <c r="J594" s="2" t="s">
        <v>163</v>
      </c>
      <c r="K594" s="1"/>
      <c r="L594" s="1"/>
      <c r="M594" s="1"/>
      <c r="O594" s="8" t="s">
        <v>108</v>
      </c>
      <c r="P594" s="9">
        <v>-1</v>
      </c>
      <c r="Q594" s="7" t="s">
        <v>13</v>
      </c>
      <c r="R594" s="9">
        <v>1762</v>
      </c>
      <c r="S594" s="9">
        <f t="shared" si="64"/>
        <v>-1762</v>
      </c>
      <c r="U594" s="8" t="s">
        <v>30</v>
      </c>
      <c r="V594" s="9">
        <v>-86</v>
      </c>
      <c r="W594" s="7" t="s">
        <v>23</v>
      </c>
      <c r="X594" s="10">
        <v>2.8</v>
      </c>
      <c r="Y594" s="9">
        <f>V594*X594</f>
        <v>-240.79999999999998</v>
      </c>
      <c r="AA594" s="8" t="s">
        <v>150</v>
      </c>
      <c r="AB594" s="9">
        <v>-116</v>
      </c>
      <c r="AC594" s="7" t="s">
        <v>25</v>
      </c>
      <c r="AD594" s="10">
        <v>9</v>
      </c>
      <c r="AE594" s="9">
        <f>AB594*AD594</f>
        <v>-1044</v>
      </c>
      <c r="AG594" s="1" t="s">
        <v>103</v>
      </c>
      <c r="AH594" s="1"/>
      <c r="AI594" s="1"/>
      <c r="AJ594" s="1"/>
      <c r="AK594" s="1"/>
    </row>
    <row r="595" spans="3:37" x14ac:dyDescent="0.25">
      <c r="C595" s="2" t="s">
        <v>7</v>
      </c>
      <c r="D595" s="2" t="s">
        <v>163</v>
      </c>
      <c r="E595" s="1"/>
      <c r="F595" s="1"/>
      <c r="G595" s="1"/>
      <c r="I595" s="2" t="s">
        <v>9</v>
      </c>
      <c r="J595" s="2" t="s">
        <v>10</v>
      </c>
      <c r="K595" s="1"/>
      <c r="L595" s="1"/>
      <c r="M595" s="1"/>
      <c r="O595" s="8" t="s">
        <v>164</v>
      </c>
      <c r="P595" s="9">
        <v>-1</v>
      </c>
      <c r="Q595" s="7" t="s">
        <v>13</v>
      </c>
      <c r="R595" s="9">
        <v>1225</v>
      </c>
      <c r="S595" s="9">
        <f t="shared" si="64"/>
        <v>-1225</v>
      </c>
      <c r="U595" s="5" t="s">
        <v>31</v>
      </c>
      <c r="V595" s="6"/>
      <c r="W595" s="7" t="s">
        <v>13</v>
      </c>
      <c r="X595" s="6"/>
      <c r="Y595" s="6">
        <f>SUM(Y588:Y594)</f>
        <v>-3414.8</v>
      </c>
      <c r="AA595" s="8" t="s">
        <v>28</v>
      </c>
      <c r="AB595" s="9"/>
      <c r="AC595" s="7" t="s">
        <v>23</v>
      </c>
      <c r="AD595" s="9"/>
      <c r="AE595" s="9">
        <v>-404</v>
      </c>
      <c r="AG595" s="2" t="s">
        <v>1</v>
      </c>
      <c r="AH595" s="2" t="s">
        <v>2</v>
      </c>
      <c r="AI595" s="1"/>
      <c r="AJ595" s="1"/>
      <c r="AK595" s="1"/>
    </row>
    <row r="596" spans="3:37" x14ac:dyDescent="0.25">
      <c r="C596" s="2" t="s">
        <v>9</v>
      </c>
      <c r="D596" s="2" t="s">
        <v>10</v>
      </c>
      <c r="E596" s="1"/>
      <c r="F596" s="1"/>
      <c r="G596" s="1"/>
      <c r="I596" s="1"/>
      <c r="J596" s="1"/>
      <c r="K596" s="1"/>
      <c r="L596" s="1"/>
      <c r="M596" s="1"/>
      <c r="O596" s="8" t="s">
        <v>165</v>
      </c>
      <c r="P596" s="9">
        <v>-2</v>
      </c>
      <c r="Q596" s="7" t="s">
        <v>13</v>
      </c>
      <c r="R596" s="9">
        <v>125</v>
      </c>
      <c r="S596" s="9">
        <f t="shared" si="64"/>
        <v>-250</v>
      </c>
      <c r="U596" s="5" t="s">
        <v>32</v>
      </c>
      <c r="V596" s="6"/>
      <c r="W596" s="7" t="s">
        <v>13</v>
      </c>
      <c r="X596" s="6"/>
      <c r="Y596" s="6">
        <f>SUM(Y586,Y595)</f>
        <v>1677.1999999999998</v>
      </c>
      <c r="AA596" s="8" t="s">
        <v>89</v>
      </c>
      <c r="AB596" s="9"/>
      <c r="AC596" s="7" t="s">
        <v>23</v>
      </c>
      <c r="AD596" s="9"/>
      <c r="AE596" s="9">
        <v>-93</v>
      </c>
      <c r="AG596" s="2" t="s">
        <v>3</v>
      </c>
      <c r="AH596" s="2" t="s">
        <v>147</v>
      </c>
      <c r="AI596" s="1"/>
      <c r="AJ596" s="1"/>
      <c r="AK596" s="1"/>
    </row>
    <row r="597" spans="3:37" x14ac:dyDescent="0.25">
      <c r="C597" s="1"/>
      <c r="D597" s="1"/>
      <c r="E597" s="1"/>
      <c r="F597" s="1"/>
      <c r="G597" s="1"/>
      <c r="I597" s="3" t="s">
        <v>11</v>
      </c>
      <c r="J597" s="4" t="s">
        <v>12</v>
      </c>
      <c r="K597" s="4" t="s">
        <v>13</v>
      </c>
      <c r="L597" s="4" t="s">
        <v>14</v>
      </c>
      <c r="M597" s="4" t="s">
        <v>15</v>
      </c>
      <c r="O597" s="8" t="s">
        <v>166</v>
      </c>
      <c r="P597" s="9">
        <v>-70</v>
      </c>
      <c r="Q597" s="7" t="s">
        <v>13</v>
      </c>
      <c r="R597" s="9">
        <v>7</v>
      </c>
      <c r="S597" s="9">
        <f t="shared" si="64"/>
        <v>-490</v>
      </c>
      <c r="U597" s="8" t="s">
        <v>13</v>
      </c>
      <c r="V597" s="9"/>
      <c r="W597" s="7" t="s">
        <v>13</v>
      </c>
      <c r="X597" s="9"/>
      <c r="Y597" s="9"/>
      <c r="AA597" s="8" t="s">
        <v>30</v>
      </c>
      <c r="AB597" s="9">
        <v>-86</v>
      </c>
      <c r="AC597" s="7" t="s">
        <v>23</v>
      </c>
      <c r="AD597" s="10">
        <v>2.6</v>
      </c>
      <c r="AE597" s="9">
        <f>AB597*AD597</f>
        <v>-223.6</v>
      </c>
      <c r="AG597" s="2" t="s">
        <v>5</v>
      </c>
      <c r="AH597" s="2" t="s">
        <v>6</v>
      </c>
      <c r="AI597" s="1"/>
      <c r="AJ597" s="1"/>
      <c r="AK597" s="1"/>
    </row>
    <row r="598" spans="3:37" x14ac:dyDescent="0.25">
      <c r="C598" s="3" t="s">
        <v>11</v>
      </c>
      <c r="D598" s="4" t="s">
        <v>12</v>
      </c>
      <c r="E598" s="4" t="s">
        <v>13</v>
      </c>
      <c r="F598" s="4" t="s">
        <v>14</v>
      </c>
      <c r="G598" s="4" t="s">
        <v>15</v>
      </c>
      <c r="I598" s="5" t="s">
        <v>16</v>
      </c>
      <c r="J598" s="6"/>
      <c r="K598" s="7" t="s">
        <v>13</v>
      </c>
      <c r="L598" s="6"/>
      <c r="M598" s="6"/>
      <c r="O598" s="8" t="s">
        <v>43</v>
      </c>
      <c r="P598" s="9"/>
      <c r="Q598" s="7" t="s">
        <v>13</v>
      </c>
      <c r="R598" s="9"/>
      <c r="S598" s="9">
        <v>-750</v>
      </c>
      <c r="U598" s="5" t="s">
        <v>33</v>
      </c>
      <c r="V598" s="6"/>
      <c r="W598" s="7" t="s">
        <v>13</v>
      </c>
      <c r="X598" s="6"/>
      <c r="Y598" s="6"/>
      <c r="AA598" s="5" t="s">
        <v>31</v>
      </c>
      <c r="AB598" s="6"/>
      <c r="AC598" s="7" t="s">
        <v>13</v>
      </c>
      <c r="AD598" s="6"/>
      <c r="AE598" s="6">
        <f>SUM(AE591:AE597)</f>
        <v>-2884.6</v>
      </c>
      <c r="AG598" s="2" t="s">
        <v>7</v>
      </c>
      <c r="AH598" s="2" t="s">
        <v>163</v>
      </c>
      <c r="AI598" s="1"/>
      <c r="AJ598" s="1"/>
      <c r="AK598" s="1"/>
    </row>
    <row r="599" spans="3:37" x14ac:dyDescent="0.25">
      <c r="C599" s="5" t="s">
        <v>16</v>
      </c>
      <c r="D599" s="6"/>
      <c r="E599" s="7" t="s">
        <v>13</v>
      </c>
      <c r="F599" s="6"/>
      <c r="G599" s="6"/>
      <c r="I599" s="8" t="s">
        <v>17</v>
      </c>
      <c r="J599" s="9">
        <v>10300</v>
      </c>
      <c r="K599" s="7" t="s">
        <v>18</v>
      </c>
      <c r="L599" s="10"/>
      <c r="M599" s="9"/>
      <c r="O599" s="5" t="s">
        <v>109</v>
      </c>
      <c r="P599" s="6"/>
      <c r="Q599" s="7" t="s">
        <v>13</v>
      </c>
      <c r="R599" s="6"/>
      <c r="S599" s="6">
        <f>SUM(S589:S598)</f>
        <v>-6831</v>
      </c>
      <c r="U599" s="8" t="s">
        <v>34</v>
      </c>
      <c r="V599" s="9">
        <v>-1</v>
      </c>
      <c r="W599" s="7" t="s">
        <v>13</v>
      </c>
      <c r="X599" s="9">
        <v>653</v>
      </c>
      <c r="Y599" s="9">
        <f t="shared" ref="Y599:Y609" si="65">V599*X599</f>
        <v>-653</v>
      </c>
      <c r="AA599" s="5" t="s">
        <v>32</v>
      </c>
      <c r="AB599" s="6"/>
      <c r="AC599" s="7" t="s">
        <v>13</v>
      </c>
      <c r="AD599" s="6"/>
      <c r="AE599" s="6">
        <f>SUM(AE589,AE598)</f>
        <v>2029.4</v>
      </c>
      <c r="AG599" s="2" t="s">
        <v>9</v>
      </c>
      <c r="AH599" s="2" t="s">
        <v>149</v>
      </c>
      <c r="AI599" s="1"/>
      <c r="AJ599" s="1"/>
      <c r="AK599" s="1"/>
    </row>
    <row r="600" spans="3:37" x14ac:dyDescent="0.25">
      <c r="C600" s="8" t="s">
        <v>17</v>
      </c>
      <c r="D600" s="9">
        <v>10000</v>
      </c>
      <c r="E600" s="7" t="s">
        <v>18</v>
      </c>
      <c r="F600" s="10"/>
      <c r="G600" s="9"/>
      <c r="I600" s="8" t="s">
        <v>19</v>
      </c>
      <c r="J600" s="9">
        <v>9750</v>
      </c>
      <c r="K600" s="7" t="s">
        <v>18</v>
      </c>
      <c r="L600" s="10">
        <v>1.19</v>
      </c>
      <c r="M600" s="9">
        <f>J600*L600</f>
        <v>11602.5</v>
      </c>
      <c r="O600" s="8" t="s">
        <v>45</v>
      </c>
      <c r="P600" s="9"/>
      <c r="Q600" s="7" t="s">
        <v>13</v>
      </c>
      <c r="R600" s="9"/>
      <c r="S600" s="9">
        <f>SUM(S586,S599)</f>
        <v>1486.6000000000004</v>
      </c>
      <c r="U600" s="8" t="s">
        <v>36</v>
      </c>
      <c r="V600" s="9">
        <v>-1</v>
      </c>
      <c r="W600" s="7" t="s">
        <v>13</v>
      </c>
      <c r="X600" s="9">
        <v>95</v>
      </c>
      <c r="Y600" s="9">
        <f t="shared" si="65"/>
        <v>-95</v>
      </c>
      <c r="AA600" s="8" t="s">
        <v>13</v>
      </c>
      <c r="AB600" s="9"/>
      <c r="AC600" s="7" t="s">
        <v>13</v>
      </c>
      <c r="AD600" s="9"/>
      <c r="AE600" s="9"/>
      <c r="AG600" s="1"/>
      <c r="AH600" s="1"/>
      <c r="AI600" s="1"/>
      <c r="AJ600" s="1"/>
      <c r="AK600" s="1"/>
    </row>
    <row r="601" spans="3:37" x14ac:dyDescent="0.25">
      <c r="C601" s="8" t="s">
        <v>19</v>
      </c>
      <c r="D601" s="9">
        <v>9500</v>
      </c>
      <c r="E601" s="7" t="s">
        <v>18</v>
      </c>
      <c r="F601" s="10">
        <v>1.32</v>
      </c>
      <c r="G601" s="9">
        <f>D601*F601</f>
        <v>12540</v>
      </c>
      <c r="I601" s="5" t="s">
        <v>20</v>
      </c>
      <c r="J601" s="6"/>
      <c r="K601" s="7" t="s">
        <v>13</v>
      </c>
      <c r="L601" s="6"/>
      <c r="M601" s="6">
        <f>SUM(M599:M600)</f>
        <v>11602.5</v>
      </c>
      <c r="O601" s="1"/>
      <c r="P601" s="1"/>
      <c r="Q601" s="1"/>
      <c r="R601" s="1"/>
      <c r="S601" s="1"/>
      <c r="U601" s="8" t="s">
        <v>78</v>
      </c>
      <c r="V601" s="9">
        <v>-1</v>
      </c>
      <c r="W601" s="7" t="s">
        <v>13</v>
      </c>
      <c r="X601" s="9">
        <v>380</v>
      </c>
      <c r="Y601" s="9">
        <f t="shared" si="65"/>
        <v>-380</v>
      </c>
      <c r="AA601" s="5" t="s">
        <v>33</v>
      </c>
      <c r="AB601" s="6"/>
      <c r="AC601" s="7" t="s">
        <v>13</v>
      </c>
      <c r="AD601" s="6"/>
      <c r="AE601" s="6"/>
      <c r="AG601" s="3" t="s">
        <v>11</v>
      </c>
      <c r="AH601" s="4" t="s">
        <v>12</v>
      </c>
      <c r="AI601" s="4" t="s">
        <v>13</v>
      </c>
      <c r="AJ601" s="4" t="s">
        <v>14</v>
      </c>
      <c r="AK601" s="4" t="s">
        <v>15</v>
      </c>
    </row>
    <row r="602" spans="3:37" x14ac:dyDescent="0.25">
      <c r="C602" s="5" t="s">
        <v>20</v>
      </c>
      <c r="D602" s="6"/>
      <c r="E602" s="7" t="s">
        <v>13</v>
      </c>
      <c r="F602" s="6"/>
      <c r="G602" s="6">
        <f>SUM(G600:G601)</f>
        <v>12540</v>
      </c>
      <c r="I602" s="8" t="s">
        <v>13</v>
      </c>
      <c r="J602" s="9"/>
      <c r="K602" s="7" t="s">
        <v>13</v>
      </c>
      <c r="L602" s="9"/>
      <c r="M602" s="9"/>
      <c r="O602" s="2" t="s">
        <v>110</v>
      </c>
      <c r="P602" s="1"/>
      <c r="Q602" s="1"/>
      <c r="R602" s="1"/>
      <c r="S602" s="1"/>
      <c r="U602" s="8" t="s">
        <v>39</v>
      </c>
      <c r="V602" s="9">
        <v>-1</v>
      </c>
      <c r="W602" s="7" t="s">
        <v>13</v>
      </c>
      <c r="X602" s="9">
        <v>175</v>
      </c>
      <c r="Y602" s="9">
        <f t="shared" si="65"/>
        <v>-175</v>
      </c>
      <c r="AA602" s="8" t="s">
        <v>34</v>
      </c>
      <c r="AB602" s="9">
        <v>-1</v>
      </c>
      <c r="AC602" s="7" t="s">
        <v>13</v>
      </c>
      <c r="AD602" s="9">
        <v>653</v>
      </c>
      <c r="AE602" s="9">
        <f>AB602*AD602</f>
        <v>-653</v>
      </c>
      <c r="AG602" s="5" t="s">
        <v>16</v>
      </c>
      <c r="AH602" s="6"/>
      <c r="AI602" s="7" t="s">
        <v>13</v>
      </c>
      <c r="AJ602" s="6"/>
      <c r="AK602" s="6"/>
    </row>
    <row r="603" spans="3:37" x14ac:dyDescent="0.25">
      <c r="C603" s="8" t="s">
        <v>13</v>
      </c>
      <c r="D603" s="9"/>
      <c r="E603" s="7" t="s">
        <v>13</v>
      </c>
      <c r="F603" s="9"/>
      <c r="G603" s="9"/>
      <c r="I603" s="5" t="s">
        <v>21</v>
      </c>
      <c r="J603" s="6"/>
      <c r="K603" s="7" t="s">
        <v>13</v>
      </c>
      <c r="L603" s="6"/>
      <c r="M603" s="6"/>
      <c r="O603" s="1"/>
      <c r="P603" s="1"/>
      <c r="Q603" s="1"/>
      <c r="R603" s="1"/>
      <c r="S603" s="1"/>
      <c r="U603" s="8" t="s">
        <v>90</v>
      </c>
      <c r="V603" s="9">
        <v>-1</v>
      </c>
      <c r="W603" s="7" t="s">
        <v>13</v>
      </c>
      <c r="X603" s="9">
        <v>140</v>
      </c>
      <c r="Y603" s="9">
        <f t="shared" si="65"/>
        <v>-140</v>
      </c>
      <c r="AA603" s="8" t="s">
        <v>36</v>
      </c>
      <c r="AB603" s="9">
        <v>-1</v>
      </c>
      <c r="AC603" s="7" t="s">
        <v>13</v>
      </c>
      <c r="AD603" s="9">
        <v>95</v>
      </c>
      <c r="AE603" s="9">
        <f>AB603*AD603</f>
        <v>-95</v>
      </c>
      <c r="AG603" s="8" t="s">
        <v>17</v>
      </c>
      <c r="AH603" s="9">
        <v>4100</v>
      </c>
      <c r="AI603" s="7" t="s">
        <v>18</v>
      </c>
      <c r="AJ603" s="10"/>
      <c r="AK603" s="9"/>
    </row>
    <row r="604" spans="3:37" x14ac:dyDescent="0.25">
      <c r="C604" s="5" t="s">
        <v>21</v>
      </c>
      <c r="D604" s="6"/>
      <c r="E604" s="7" t="s">
        <v>13</v>
      </c>
      <c r="F604" s="6"/>
      <c r="G604" s="6"/>
      <c r="I604" s="8" t="s">
        <v>88</v>
      </c>
      <c r="J604" s="9">
        <v>-2</v>
      </c>
      <c r="K604" s="7" t="s">
        <v>23</v>
      </c>
      <c r="L604" s="10">
        <v>915</v>
      </c>
      <c r="M604" s="9">
        <f>J604*L604</f>
        <v>-1830</v>
      </c>
      <c r="O604" s="2" t="s">
        <v>49</v>
      </c>
      <c r="P604" s="1"/>
      <c r="Q604" s="1"/>
      <c r="R604" s="1"/>
      <c r="S604" s="1"/>
      <c r="U604" s="8" t="s">
        <v>54</v>
      </c>
      <c r="V604" s="9">
        <v>-1</v>
      </c>
      <c r="W604" s="7" t="s">
        <v>13</v>
      </c>
      <c r="X604" s="9">
        <v>250</v>
      </c>
      <c r="Y604" s="9">
        <f t="shared" si="65"/>
        <v>-250</v>
      </c>
      <c r="AA604" s="8" t="s">
        <v>78</v>
      </c>
      <c r="AB604" s="9">
        <v>-1</v>
      </c>
      <c r="AC604" s="7" t="s">
        <v>13</v>
      </c>
      <c r="AD604" s="9">
        <v>380</v>
      </c>
      <c r="AE604" s="9">
        <f>AB604*AD604</f>
        <v>-380</v>
      </c>
      <c r="AG604" s="8" t="s">
        <v>19</v>
      </c>
      <c r="AH604" s="9">
        <v>3900</v>
      </c>
      <c r="AI604" s="7" t="s">
        <v>18</v>
      </c>
      <c r="AJ604" s="10">
        <v>1.26</v>
      </c>
      <c r="AK604" s="9">
        <f>AH604*AJ604</f>
        <v>4914</v>
      </c>
    </row>
    <row r="605" spans="3:37" x14ac:dyDescent="0.25">
      <c r="C605" s="8" t="s">
        <v>88</v>
      </c>
      <c r="D605" s="9">
        <v>-2</v>
      </c>
      <c r="E605" s="7" t="s">
        <v>23</v>
      </c>
      <c r="F605" s="10">
        <v>950</v>
      </c>
      <c r="G605" s="9">
        <f>D605*F605</f>
        <v>-1900</v>
      </c>
      <c r="I605" s="8" t="s">
        <v>24</v>
      </c>
      <c r="J605" s="9">
        <v>-30</v>
      </c>
      <c r="K605" s="7" t="s">
        <v>25</v>
      </c>
      <c r="L605" s="10">
        <v>10</v>
      </c>
      <c r="M605" s="9">
        <f>J605*L605</f>
        <v>-300</v>
      </c>
      <c r="O605" s="1"/>
      <c r="P605" s="1"/>
      <c r="Q605" s="1"/>
      <c r="R605" s="1"/>
      <c r="S605" s="1"/>
      <c r="U605" s="8" t="s">
        <v>55</v>
      </c>
      <c r="V605" s="9">
        <v>-1</v>
      </c>
      <c r="W605" s="7" t="s">
        <v>13</v>
      </c>
      <c r="X605" s="9">
        <v>170</v>
      </c>
      <c r="Y605" s="9">
        <f t="shared" si="65"/>
        <v>-170</v>
      </c>
      <c r="AA605" s="8" t="s">
        <v>39</v>
      </c>
      <c r="AB605" s="9">
        <v>-1</v>
      </c>
      <c r="AC605" s="7" t="s">
        <v>13</v>
      </c>
      <c r="AD605" s="9">
        <v>175</v>
      </c>
      <c r="AE605" s="9">
        <f>AB605*AD605</f>
        <v>-175</v>
      </c>
      <c r="AG605" s="5" t="s">
        <v>20</v>
      </c>
      <c r="AH605" s="6"/>
      <c r="AI605" s="7" t="s">
        <v>13</v>
      </c>
      <c r="AJ605" s="6"/>
      <c r="AK605" s="6">
        <f>SUM(AK603:AK604)</f>
        <v>4914</v>
      </c>
    </row>
    <row r="606" spans="3:37" x14ac:dyDescent="0.25">
      <c r="C606" s="8" t="s">
        <v>24</v>
      </c>
      <c r="D606" s="9">
        <v>-30</v>
      </c>
      <c r="E606" s="7" t="s">
        <v>25</v>
      </c>
      <c r="F606" s="10">
        <v>18</v>
      </c>
      <c r="G606" s="9">
        <f>D606*F606</f>
        <v>-540</v>
      </c>
      <c r="I606" s="8" t="s">
        <v>106</v>
      </c>
      <c r="J606" s="9">
        <v>-15</v>
      </c>
      <c r="K606" s="7" t="s">
        <v>25</v>
      </c>
      <c r="L606" s="10">
        <v>16</v>
      </c>
      <c r="M606" s="9">
        <f>J606*L606</f>
        <v>-240</v>
      </c>
      <c r="O606" s="1" t="s">
        <v>111</v>
      </c>
      <c r="P606" s="1"/>
      <c r="Q606" s="1"/>
      <c r="R606" s="1"/>
      <c r="S606" s="1"/>
      <c r="U606" s="8" t="s">
        <v>91</v>
      </c>
      <c r="V606" s="9">
        <v>-1</v>
      </c>
      <c r="W606" s="7" t="s">
        <v>13</v>
      </c>
      <c r="X606" s="9">
        <v>1163</v>
      </c>
      <c r="Y606" s="9">
        <f t="shared" si="65"/>
        <v>-1163</v>
      </c>
      <c r="AA606" s="8" t="s">
        <v>90</v>
      </c>
      <c r="AB606" s="9">
        <v>-1</v>
      </c>
      <c r="AC606" s="7" t="s">
        <v>13</v>
      </c>
      <c r="AD606" s="9">
        <v>140</v>
      </c>
      <c r="AE606" s="9">
        <f>AB606*AD606</f>
        <v>-140</v>
      </c>
      <c r="AG606" s="8" t="s">
        <v>13</v>
      </c>
      <c r="AH606" s="9"/>
      <c r="AI606" s="7" t="s">
        <v>13</v>
      </c>
      <c r="AJ606" s="9"/>
      <c r="AK606" s="9"/>
    </row>
    <row r="607" spans="3:37" x14ac:dyDescent="0.25">
      <c r="C607" s="8" t="s">
        <v>106</v>
      </c>
      <c r="D607" s="9">
        <v>-15</v>
      </c>
      <c r="E607" s="7" t="s">
        <v>25</v>
      </c>
      <c r="F607" s="10">
        <v>20</v>
      </c>
      <c r="G607" s="9">
        <f>D607*F607</f>
        <v>-300</v>
      </c>
      <c r="I607" s="8" t="s">
        <v>26</v>
      </c>
      <c r="J607" s="9">
        <v>-42</v>
      </c>
      <c r="K607" s="7" t="s">
        <v>27</v>
      </c>
      <c r="L607" s="10"/>
      <c r="M607" s="9"/>
      <c r="O607" s="2" t="s">
        <v>1</v>
      </c>
      <c r="P607" s="2" t="s">
        <v>2</v>
      </c>
      <c r="Q607" s="1"/>
      <c r="R607" s="1"/>
      <c r="S607" s="1"/>
      <c r="U607" s="8" t="s">
        <v>164</v>
      </c>
      <c r="V607" s="9">
        <v>-1</v>
      </c>
      <c r="W607" s="7" t="s">
        <v>13</v>
      </c>
      <c r="X607" s="9">
        <v>1225</v>
      </c>
      <c r="Y607" s="9">
        <f t="shared" si="65"/>
        <v>-1225</v>
      </c>
      <c r="AA607" s="8" t="s">
        <v>54</v>
      </c>
      <c r="AB607" s="9">
        <v>-1</v>
      </c>
      <c r="AC607" s="7" t="s">
        <v>13</v>
      </c>
      <c r="AD607" s="9"/>
      <c r="AE607" s="9"/>
      <c r="AG607" s="5" t="s">
        <v>21</v>
      </c>
      <c r="AH607" s="6"/>
      <c r="AI607" s="7" t="s">
        <v>13</v>
      </c>
      <c r="AJ607" s="6"/>
      <c r="AK607" s="6"/>
    </row>
    <row r="608" spans="3:37" x14ac:dyDescent="0.25">
      <c r="C608" s="8" t="s">
        <v>26</v>
      </c>
      <c r="D608" s="9">
        <v>-45</v>
      </c>
      <c r="E608" s="7" t="s">
        <v>27</v>
      </c>
      <c r="F608" s="10"/>
      <c r="G608" s="9"/>
      <c r="I608" s="8" t="s">
        <v>28</v>
      </c>
      <c r="J608" s="9"/>
      <c r="K608" s="7" t="s">
        <v>23</v>
      </c>
      <c r="L608" s="9"/>
      <c r="M608" s="9">
        <v>-633</v>
      </c>
      <c r="O608" s="2" t="s">
        <v>3</v>
      </c>
      <c r="P608" s="2" t="s">
        <v>147</v>
      </c>
      <c r="Q608" s="1"/>
      <c r="R608" s="1"/>
      <c r="S608" s="1"/>
      <c r="U608" s="8" t="s">
        <v>165</v>
      </c>
      <c r="V608" s="9">
        <v>-2</v>
      </c>
      <c r="W608" s="7" t="s">
        <v>13</v>
      </c>
      <c r="X608" s="9">
        <v>125</v>
      </c>
      <c r="Y608" s="9">
        <f t="shared" si="65"/>
        <v>-250</v>
      </c>
      <c r="AA608" s="8" t="s">
        <v>55</v>
      </c>
      <c r="AB608" s="9">
        <v>-1</v>
      </c>
      <c r="AC608" s="7" t="s">
        <v>13</v>
      </c>
      <c r="AD608" s="9">
        <v>170</v>
      </c>
      <c r="AE608" s="9">
        <f>AB608*AD608</f>
        <v>-170</v>
      </c>
      <c r="AG608" s="8" t="s">
        <v>88</v>
      </c>
      <c r="AH608" s="9">
        <v>-220</v>
      </c>
      <c r="AI608" s="7" t="s">
        <v>25</v>
      </c>
      <c r="AJ608" s="10">
        <v>4</v>
      </c>
      <c r="AK608" s="9">
        <f>AH608*AJ608</f>
        <v>-880</v>
      </c>
    </row>
    <row r="609" spans="3:37" x14ac:dyDescent="0.25">
      <c r="C609" s="8" t="s">
        <v>28</v>
      </c>
      <c r="D609" s="9"/>
      <c r="E609" s="7" t="s">
        <v>23</v>
      </c>
      <c r="F609" s="9"/>
      <c r="G609" s="9">
        <v>-592</v>
      </c>
      <c r="I609" s="8" t="s">
        <v>29</v>
      </c>
      <c r="J609" s="9"/>
      <c r="K609" s="7" t="s">
        <v>23</v>
      </c>
      <c r="L609" s="9"/>
      <c r="M609" s="9">
        <v>-45</v>
      </c>
      <c r="O609" s="2" t="s">
        <v>5</v>
      </c>
      <c r="P609" s="2" t="s">
        <v>6</v>
      </c>
      <c r="Q609" s="1"/>
      <c r="R609" s="1"/>
      <c r="S609" s="1"/>
      <c r="U609" s="8" t="s">
        <v>166</v>
      </c>
      <c r="V609" s="9">
        <v>-70</v>
      </c>
      <c r="W609" s="7" t="s">
        <v>13</v>
      </c>
      <c r="X609" s="9">
        <v>10</v>
      </c>
      <c r="Y609" s="9">
        <f t="shared" si="65"/>
        <v>-700</v>
      </c>
      <c r="AA609" s="8" t="s">
        <v>91</v>
      </c>
      <c r="AB609" s="9">
        <v>-1</v>
      </c>
      <c r="AC609" s="7" t="s">
        <v>13</v>
      </c>
      <c r="AD609" s="9">
        <v>1163</v>
      </c>
      <c r="AE609" s="9">
        <f>AB609*AD609</f>
        <v>-1163</v>
      </c>
      <c r="AG609" s="8" t="s">
        <v>106</v>
      </c>
      <c r="AH609" s="9">
        <v>-15</v>
      </c>
      <c r="AI609" s="7" t="s">
        <v>25</v>
      </c>
      <c r="AJ609" s="10">
        <v>15</v>
      </c>
      <c r="AK609" s="9">
        <f>AH609*AJ609</f>
        <v>-225</v>
      </c>
    </row>
    <row r="610" spans="3:37" x14ac:dyDescent="0.25">
      <c r="C610" s="8" t="s">
        <v>29</v>
      </c>
      <c r="D610" s="9"/>
      <c r="E610" s="7" t="s">
        <v>23</v>
      </c>
      <c r="F610" s="9"/>
      <c r="G610" s="9">
        <v>-49</v>
      </c>
      <c r="I610" s="8" t="s">
        <v>30</v>
      </c>
      <c r="J610" s="9">
        <v>-95</v>
      </c>
      <c r="K610" s="7" t="s">
        <v>23</v>
      </c>
      <c r="L610" s="10">
        <v>2.6</v>
      </c>
      <c r="M610" s="9">
        <f>J610*L610</f>
        <v>-247</v>
      </c>
      <c r="O610" s="2" t="s">
        <v>7</v>
      </c>
      <c r="P610" s="2" t="s">
        <v>163</v>
      </c>
      <c r="Q610" s="1"/>
      <c r="R610" s="1"/>
      <c r="S610" s="1"/>
      <c r="U610" s="5" t="s">
        <v>44</v>
      </c>
      <c r="V610" s="6"/>
      <c r="W610" s="7" t="s">
        <v>13</v>
      </c>
      <c r="X610" s="6"/>
      <c r="Y610" s="6">
        <f>SUM(Y599:Y609)</f>
        <v>-5201</v>
      </c>
      <c r="AA610" s="8" t="s">
        <v>164</v>
      </c>
      <c r="AB610" s="9">
        <v>-1</v>
      </c>
      <c r="AC610" s="7" t="s">
        <v>13</v>
      </c>
      <c r="AD610" s="9">
        <v>1225</v>
      </c>
      <c r="AE610" s="9">
        <f>AB610*AD610</f>
        <v>-1225</v>
      </c>
      <c r="AG610" s="8" t="s">
        <v>150</v>
      </c>
      <c r="AH610" s="9">
        <v>-116</v>
      </c>
      <c r="AI610" s="7" t="s">
        <v>25</v>
      </c>
      <c r="AJ610" s="10">
        <v>8</v>
      </c>
      <c r="AK610" s="9">
        <f>AH610*AJ610</f>
        <v>-928</v>
      </c>
    </row>
    <row r="611" spans="3:37" x14ac:dyDescent="0.25">
      <c r="C611" s="8" t="s">
        <v>30</v>
      </c>
      <c r="D611" s="9">
        <v>-95</v>
      </c>
      <c r="E611" s="7" t="s">
        <v>23</v>
      </c>
      <c r="F611" s="10">
        <v>2.8</v>
      </c>
      <c r="G611" s="9">
        <f>D611*F611</f>
        <v>-266</v>
      </c>
      <c r="I611" s="5" t="s">
        <v>31</v>
      </c>
      <c r="J611" s="6"/>
      <c r="K611" s="7" t="s">
        <v>13</v>
      </c>
      <c r="L611" s="6"/>
      <c r="M611" s="6">
        <f>SUM(M603:M610)</f>
        <v>-3295</v>
      </c>
      <c r="O611" s="2" t="s">
        <v>9</v>
      </c>
      <c r="P611" s="2" t="s">
        <v>10</v>
      </c>
      <c r="Q611" s="1"/>
      <c r="R611" s="1"/>
      <c r="S611" s="1"/>
      <c r="U611" s="8" t="s">
        <v>45</v>
      </c>
      <c r="V611" s="9"/>
      <c r="W611" s="7" t="s">
        <v>13</v>
      </c>
      <c r="X611" s="9"/>
      <c r="Y611" s="9">
        <f>SUM(Y596,Y610)</f>
        <v>-3523.8</v>
      </c>
      <c r="AA611" s="8" t="s">
        <v>165</v>
      </c>
      <c r="AB611" s="9">
        <v>-2</v>
      </c>
      <c r="AC611" s="7" t="s">
        <v>13</v>
      </c>
      <c r="AD611" s="9">
        <v>125</v>
      </c>
      <c r="AE611" s="9">
        <f>AB611*AD611</f>
        <v>-250</v>
      </c>
      <c r="AG611" s="8" t="s">
        <v>28</v>
      </c>
      <c r="AH611" s="9"/>
      <c r="AI611" s="7" t="s">
        <v>23</v>
      </c>
      <c r="AJ611" s="9"/>
      <c r="AK611" s="9">
        <v>-404</v>
      </c>
    </row>
    <row r="612" spans="3:37" x14ac:dyDescent="0.25">
      <c r="C612" s="5" t="s">
        <v>31</v>
      </c>
      <c r="D612" s="6"/>
      <c r="E612" s="7" t="s">
        <v>13</v>
      </c>
      <c r="F612" s="6"/>
      <c r="G612" s="6">
        <f>SUM(G604:G611)</f>
        <v>-3647</v>
      </c>
      <c r="I612" s="5" t="s">
        <v>32</v>
      </c>
      <c r="J612" s="6"/>
      <c r="K612" s="7" t="s">
        <v>13</v>
      </c>
      <c r="L612" s="6"/>
      <c r="M612" s="6">
        <f>SUM(M601,M611)</f>
        <v>8307.5</v>
      </c>
      <c r="O612" s="1"/>
      <c r="P612" s="1"/>
      <c r="Q612" s="1"/>
      <c r="R612" s="1"/>
      <c r="S612" s="1"/>
      <c r="U612" s="1"/>
      <c r="V612" s="1"/>
      <c r="W612" s="1"/>
      <c r="X612" s="1"/>
      <c r="Y612" s="1"/>
      <c r="AA612" s="8" t="s">
        <v>166</v>
      </c>
      <c r="AB612" s="9">
        <v>-70</v>
      </c>
      <c r="AC612" s="7" t="s">
        <v>13</v>
      </c>
      <c r="AD612" s="9">
        <v>7</v>
      </c>
      <c r="AE612" s="9">
        <f>AB612*AD612</f>
        <v>-490</v>
      </c>
      <c r="AG612" s="8" t="s">
        <v>89</v>
      </c>
      <c r="AH612" s="9"/>
      <c r="AI612" s="7" t="s">
        <v>23</v>
      </c>
      <c r="AJ612" s="9"/>
      <c r="AK612" s="9">
        <v>-93</v>
      </c>
    </row>
    <row r="613" spans="3:37" x14ac:dyDescent="0.25">
      <c r="C613" s="5" t="s">
        <v>32</v>
      </c>
      <c r="D613" s="6"/>
      <c r="E613" s="7" t="s">
        <v>13</v>
      </c>
      <c r="F613" s="6"/>
      <c r="G613" s="6">
        <f>SUM(G602,G612)</f>
        <v>8893</v>
      </c>
      <c r="I613" s="8" t="s">
        <v>13</v>
      </c>
      <c r="J613" s="9"/>
      <c r="K613" s="7" t="s">
        <v>13</v>
      </c>
      <c r="L613" s="9"/>
      <c r="M613" s="9"/>
      <c r="O613" s="3" t="s">
        <v>11</v>
      </c>
      <c r="P613" s="4" t="s">
        <v>12</v>
      </c>
      <c r="Q613" s="4" t="s">
        <v>13</v>
      </c>
      <c r="R613" s="4" t="s">
        <v>14</v>
      </c>
      <c r="S613" s="4" t="s">
        <v>15</v>
      </c>
      <c r="U613" s="2" t="s">
        <v>157</v>
      </c>
      <c r="V613" s="1"/>
      <c r="W613" s="1"/>
      <c r="X613" s="1"/>
      <c r="Y613" s="1"/>
      <c r="AA613" s="5" t="s">
        <v>44</v>
      </c>
      <c r="AB613" s="6"/>
      <c r="AC613" s="7" t="s">
        <v>13</v>
      </c>
      <c r="AD613" s="6"/>
      <c r="AE613" s="6">
        <f>SUM(AE602:AE612)</f>
        <v>-4741</v>
      </c>
      <c r="AG613" s="8" t="s">
        <v>30</v>
      </c>
      <c r="AH613" s="9">
        <v>-86</v>
      </c>
      <c r="AI613" s="7" t="s">
        <v>23</v>
      </c>
      <c r="AJ613" s="10">
        <v>2.6</v>
      </c>
      <c r="AK613" s="9">
        <f>AH613*AJ613</f>
        <v>-223.6</v>
      </c>
    </row>
    <row r="614" spans="3:37" x14ac:dyDescent="0.25">
      <c r="C614" s="8" t="s">
        <v>13</v>
      </c>
      <c r="D614" s="9"/>
      <c r="E614" s="7" t="s">
        <v>13</v>
      </c>
      <c r="F614" s="9"/>
      <c r="G614" s="9"/>
      <c r="I614" s="5" t="s">
        <v>33</v>
      </c>
      <c r="J614" s="6"/>
      <c r="K614" s="7" t="s">
        <v>13</v>
      </c>
      <c r="L614" s="6"/>
      <c r="M614" s="6"/>
      <c r="O614" s="5" t="s">
        <v>16</v>
      </c>
      <c r="P614" s="6"/>
      <c r="Q614" s="7" t="s">
        <v>13</v>
      </c>
      <c r="R614" s="6"/>
      <c r="S614" s="6"/>
      <c r="U614" s="1"/>
      <c r="V614" s="1"/>
      <c r="W614" s="1"/>
      <c r="X614" s="1"/>
      <c r="Y614" s="1"/>
      <c r="AA614" s="8" t="s">
        <v>45</v>
      </c>
      <c r="AB614" s="9"/>
      <c r="AC614" s="7" t="s">
        <v>13</v>
      </c>
      <c r="AD614" s="9"/>
      <c r="AE614" s="9">
        <f>SUM(AE599,AE613)</f>
        <v>-2711.6</v>
      </c>
      <c r="AG614" s="5" t="s">
        <v>31</v>
      </c>
      <c r="AH614" s="6"/>
      <c r="AI614" s="7" t="s">
        <v>13</v>
      </c>
      <c r="AJ614" s="6"/>
      <c r="AK614" s="6">
        <f>SUM(AK607:AK613)</f>
        <v>-2753.6</v>
      </c>
    </row>
    <row r="615" spans="3:37" x14ac:dyDescent="0.25">
      <c r="C615" s="5" t="s">
        <v>33</v>
      </c>
      <c r="D615" s="6"/>
      <c r="E615" s="7" t="s">
        <v>13</v>
      </c>
      <c r="F615" s="6"/>
      <c r="G615" s="6"/>
      <c r="I615" s="8" t="s">
        <v>34</v>
      </c>
      <c r="J615" s="9">
        <v>-1</v>
      </c>
      <c r="K615" s="7" t="s">
        <v>13</v>
      </c>
      <c r="L615" s="9">
        <v>653</v>
      </c>
      <c r="M615" s="9">
        <f t="shared" ref="M615:M623" si="66">J615*L615</f>
        <v>-653</v>
      </c>
      <c r="O615" s="8" t="s">
        <v>17</v>
      </c>
      <c r="P615" s="9">
        <v>10300</v>
      </c>
      <c r="Q615" s="7" t="s">
        <v>18</v>
      </c>
      <c r="R615" s="10"/>
      <c r="S615" s="9"/>
      <c r="U615" s="2" t="s">
        <v>49</v>
      </c>
      <c r="V615" s="1"/>
      <c r="W615" s="1"/>
      <c r="X615" s="1"/>
      <c r="Y615" s="1"/>
      <c r="AA615" s="1"/>
      <c r="AB615" s="1"/>
      <c r="AC615" s="1"/>
      <c r="AD615" s="1"/>
      <c r="AE615" s="1"/>
      <c r="AG615" s="5" t="s">
        <v>32</v>
      </c>
      <c r="AH615" s="6"/>
      <c r="AI615" s="7" t="s">
        <v>13</v>
      </c>
      <c r="AJ615" s="6"/>
      <c r="AK615" s="6">
        <f>SUM(AK605,AK614)</f>
        <v>2160.4</v>
      </c>
    </row>
    <row r="616" spans="3:37" x14ac:dyDescent="0.25">
      <c r="C616" s="8" t="s">
        <v>34</v>
      </c>
      <c r="D616" s="9">
        <v>-1</v>
      </c>
      <c r="E616" s="7" t="s">
        <v>13</v>
      </c>
      <c r="F616" s="9">
        <v>653</v>
      </c>
      <c r="G616" s="9">
        <f t="shared" ref="G616:G625" si="67">D616*F616</f>
        <v>-653</v>
      </c>
      <c r="I616" s="8" t="s">
        <v>35</v>
      </c>
      <c r="J616" s="9">
        <v>-42</v>
      </c>
      <c r="K616" s="7" t="s">
        <v>13</v>
      </c>
      <c r="L616" s="9">
        <v>18</v>
      </c>
      <c r="M616" s="9">
        <f t="shared" si="66"/>
        <v>-756</v>
      </c>
      <c r="O616" s="8" t="s">
        <v>19</v>
      </c>
      <c r="P616" s="9">
        <v>9750</v>
      </c>
      <c r="Q616" s="7" t="s">
        <v>18</v>
      </c>
      <c r="R616" s="10">
        <v>1.19</v>
      </c>
      <c r="S616" s="9">
        <f>P616*R616</f>
        <v>11602.5</v>
      </c>
      <c r="U616" s="1"/>
      <c r="V616" s="1"/>
      <c r="W616" s="1"/>
      <c r="X616" s="1"/>
      <c r="Y616" s="1"/>
      <c r="AA616" s="2" t="s">
        <v>157</v>
      </c>
      <c r="AB616" s="1"/>
      <c r="AC616" s="1"/>
      <c r="AD616" s="1"/>
      <c r="AE616" s="1"/>
      <c r="AG616" s="8" t="s">
        <v>13</v>
      </c>
      <c r="AH616" s="9"/>
      <c r="AI616" s="7" t="s">
        <v>13</v>
      </c>
      <c r="AJ616" s="9"/>
      <c r="AK616" s="9"/>
    </row>
    <row r="617" spans="3:37" x14ac:dyDescent="0.25">
      <c r="C617" s="8" t="s">
        <v>35</v>
      </c>
      <c r="D617" s="9">
        <v>-45</v>
      </c>
      <c r="E617" s="7" t="s">
        <v>13</v>
      </c>
      <c r="F617" s="9">
        <v>18</v>
      </c>
      <c r="G617" s="9">
        <f t="shared" si="67"/>
        <v>-810</v>
      </c>
      <c r="I617" s="8" t="s">
        <v>37</v>
      </c>
      <c r="J617" s="9">
        <v>-1</v>
      </c>
      <c r="K617" s="7" t="s">
        <v>13</v>
      </c>
      <c r="L617" s="9">
        <v>190</v>
      </c>
      <c r="M617" s="9">
        <f t="shared" si="66"/>
        <v>-190</v>
      </c>
      <c r="O617" s="5" t="s">
        <v>20</v>
      </c>
      <c r="P617" s="6"/>
      <c r="Q617" s="7" t="s">
        <v>13</v>
      </c>
      <c r="R617" s="6"/>
      <c r="S617" s="6">
        <f>SUM(S615:S616)</f>
        <v>11602.5</v>
      </c>
      <c r="U617" s="1" t="s">
        <v>105</v>
      </c>
      <c r="V617" s="1"/>
      <c r="W617" s="1"/>
      <c r="X617" s="1"/>
      <c r="Y617" s="1"/>
      <c r="AA617" s="1"/>
      <c r="AB617" s="1"/>
      <c r="AC617" s="1"/>
      <c r="AD617" s="1"/>
      <c r="AE617" s="1"/>
      <c r="AG617" s="5" t="s">
        <v>33</v>
      </c>
      <c r="AH617" s="6"/>
      <c r="AI617" s="7" t="s">
        <v>13</v>
      </c>
      <c r="AJ617" s="6"/>
      <c r="AK617" s="6"/>
    </row>
    <row r="618" spans="3:37" x14ac:dyDescent="0.25">
      <c r="C618" s="8" t="s">
        <v>37</v>
      </c>
      <c r="D618" s="9">
        <v>-1</v>
      </c>
      <c r="E618" s="7" t="s">
        <v>13</v>
      </c>
      <c r="F618" s="9">
        <v>190</v>
      </c>
      <c r="G618" s="9">
        <f t="shared" si="67"/>
        <v>-190</v>
      </c>
      <c r="I618" s="8" t="s">
        <v>107</v>
      </c>
      <c r="J618" s="9">
        <v>-1</v>
      </c>
      <c r="K618" s="7" t="s">
        <v>13</v>
      </c>
      <c r="L618" s="9">
        <v>475</v>
      </c>
      <c r="M618" s="9">
        <f t="shared" si="66"/>
        <v>-475</v>
      </c>
      <c r="O618" s="8" t="s">
        <v>13</v>
      </c>
      <c r="P618" s="9"/>
      <c r="Q618" s="7" t="s">
        <v>13</v>
      </c>
      <c r="R618" s="9"/>
      <c r="S618" s="9"/>
      <c r="U618" s="2" t="s">
        <v>1</v>
      </c>
      <c r="V618" s="2" t="s">
        <v>2</v>
      </c>
      <c r="W618" s="1"/>
      <c r="X618" s="1"/>
      <c r="Y618" s="1"/>
      <c r="AA618" s="2" t="s">
        <v>49</v>
      </c>
      <c r="AB618" s="1"/>
      <c r="AC618" s="1"/>
      <c r="AD618" s="1"/>
      <c r="AE618" s="1"/>
      <c r="AG618" s="8" t="s">
        <v>34</v>
      </c>
      <c r="AH618" s="9">
        <v>-1</v>
      </c>
      <c r="AI618" s="7" t="s">
        <v>13</v>
      </c>
      <c r="AJ618" s="9">
        <v>653</v>
      </c>
      <c r="AK618" s="9">
        <f>AH618*AJ618</f>
        <v>-653</v>
      </c>
    </row>
    <row r="619" spans="3:37" x14ac:dyDescent="0.25">
      <c r="C619" s="8" t="s">
        <v>107</v>
      </c>
      <c r="D619" s="9">
        <v>-1</v>
      </c>
      <c r="E619" s="7" t="s">
        <v>13</v>
      </c>
      <c r="F619" s="9">
        <v>475</v>
      </c>
      <c r="G619" s="9">
        <f t="shared" si="67"/>
        <v>-475</v>
      </c>
      <c r="I619" s="8" t="s">
        <v>90</v>
      </c>
      <c r="J619" s="9">
        <v>-2</v>
      </c>
      <c r="K619" s="7" t="s">
        <v>13</v>
      </c>
      <c r="L619" s="9">
        <v>140</v>
      </c>
      <c r="M619" s="9">
        <f t="shared" si="66"/>
        <v>-280</v>
      </c>
      <c r="O619" s="5" t="s">
        <v>21</v>
      </c>
      <c r="P619" s="6"/>
      <c r="Q619" s="7" t="s">
        <v>13</v>
      </c>
      <c r="R619" s="6"/>
      <c r="S619" s="6"/>
      <c r="U619" s="2" t="s">
        <v>3</v>
      </c>
      <c r="V619" s="2" t="s">
        <v>4</v>
      </c>
      <c r="W619" s="1"/>
      <c r="X619" s="1"/>
      <c r="Y619" s="1"/>
      <c r="AA619" s="1"/>
      <c r="AB619" s="1"/>
      <c r="AC619" s="1"/>
      <c r="AD619" s="1"/>
      <c r="AE619" s="1"/>
      <c r="AG619" s="8" t="s">
        <v>36</v>
      </c>
      <c r="AH619" s="9">
        <v>-1</v>
      </c>
      <c r="AI619" s="7" t="s">
        <v>13</v>
      </c>
      <c r="AJ619" s="9">
        <v>95</v>
      </c>
      <c r="AK619" s="9">
        <f>AH619*AJ619</f>
        <v>-95</v>
      </c>
    </row>
    <row r="620" spans="3:37" x14ac:dyDescent="0.25">
      <c r="C620" s="8" t="s">
        <v>39</v>
      </c>
      <c r="D620" s="9">
        <v>-1</v>
      </c>
      <c r="E620" s="7" t="s">
        <v>13</v>
      </c>
      <c r="F620" s="9">
        <v>175</v>
      </c>
      <c r="G620" s="9">
        <f t="shared" si="67"/>
        <v>-175</v>
      </c>
      <c r="I620" s="8" t="s">
        <v>108</v>
      </c>
      <c r="J620" s="9">
        <v>-1</v>
      </c>
      <c r="K620" s="7" t="s">
        <v>13</v>
      </c>
      <c r="L620" s="9">
        <v>1623</v>
      </c>
      <c r="M620" s="9">
        <f t="shared" si="66"/>
        <v>-1623</v>
      </c>
      <c r="O620" s="8" t="s">
        <v>88</v>
      </c>
      <c r="P620" s="9">
        <v>-2</v>
      </c>
      <c r="Q620" s="7" t="s">
        <v>23</v>
      </c>
      <c r="R620" s="10">
        <v>915</v>
      </c>
      <c r="S620" s="9">
        <f>P620*R620</f>
        <v>-1830</v>
      </c>
      <c r="U620" s="2" t="s">
        <v>5</v>
      </c>
      <c r="V620" s="2" t="s">
        <v>6</v>
      </c>
      <c r="W620" s="1"/>
      <c r="X620" s="1"/>
      <c r="Y620" s="1"/>
      <c r="AA620" s="1" t="s">
        <v>105</v>
      </c>
      <c r="AB620" s="1"/>
      <c r="AC620" s="1"/>
      <c r="AD620" s="1"/>
      <c r="AE620" s="1"/>
      <c r="AG620" s="8" t="s">
        <v>78</v>
      </c>
      <c r="AH620" s="9">
        <v>-1</v>
      </c>
      <c r="AI620" s="7" t="s">
        <v>13</v>
      </c>
      <c r="AJ620" s="9">
        <v>380</v>
      </c>
      <c r="AK620" s="9">
        <f>AH620*AJ620</f>
        <v>-380</v>
      </c>
    </row>
    <row r="621" spans="3:37" x14ac:dyDescent="0.25">
      <c r="C621" s="8" t="s">
        <v>90</v>
      </c>
      <c r="D621" s="9">
        <v>-2</v>
      </c>
      <c r="E621" s="7" t="s">
        <v>13</v>
      </c>
      <c r="F621" s="9">
        <v>140</v>
      </c>
      <c r="G621" s="9">
        <f t="shared" si="67"/>
        <v>-280</v>
      </c>
      <c r="I621" s="8" t="s">
        <v>164</v>
      </c>
      <c r="J621" s="9">
        <v>-1</v>
      </c>
      <c r="K621" s="7" t="s">
        <v>13</v>
      </c>
      <c r="L621" s="9">
        <v>1225</v>
      </c>
      <c r="M621" s="9">
        <f t="shared" si="66"/>
        <v>-1225</v>
      </c>
      <c r="O621" s="8" t="s">
        <v>24</v>
      </c>
      <c r="P621" s="9">
        <v>-30</v>
      </c>
      <c r="Q621" s="7" t="s">
        <v>25</v>
      </c>
      <c r="R621" s="10">
        <v>8</v>
      </c>
      <c r="S621" s="9">
        <f>P621*R621</f>
        <v>-240</v>
      </c>
      <c r="U621" s="2" t="s">
        <v>7</v>
      </c>
      <c r="V621" s="2" t="s">
        <v>163</v>
      </c>
      <c r="W621" s="1"/>
      <c r="X621" s="1"/>
      <c r="Y621" s="1"/>
      <c r="AA621" s="2" t="s">
        <v>1</v>
      </c>
      <c r="AB621" s="2" t="s">
        <v>2</v>
      </c>
      <c r="AC621" s="1"/>
      <c r="AD621" s="1"/>
      <c r="AE621" s="1"/>
      <c r="AG621" s="8" t="s">
        <v>39</v>
      </c>
      <c r="AH621" s="9">
        <v>-1</v>
      </c>
      <c r="AI621" s="7" t="s">
        <v>13</v>
      </c>
      <c r="AJ621" s="9">
        <v>175</v>
      </c>
      <c r="AK621" s="9">
        <f>AH621*AJ621</f>
        <v>-175</v>
      </c>
    </row>
    <row r="622" spans="3:37" x14ac:dyDescent="0.25">
      <c r="C622" s="8" t="s">
        <v>108</v>
      </c>
      <c r="D622" s="9">
        <v>-1</v>
      </c>
      <c r="E622" s="7" t="s">
        <v>13</v>
      </c>
      <c r="F622" s="9">
        <v>1623</v>
      </c>
      <c r="G622" s="9">
        <f t="shared" si="67"/>
        <v>-1623</v>
      </c>
      <c r="I622" s="8" t="s">
        <v>165</v>
      </c>
      <c r="J622" s="9">
        <v>-2</v>
      </c>
      <c r="K622" s="7" t="s">
        <v>13</v>
      </c>
      <c r="L622" s="9">
        <v>125</v>
      </c>
      <c r="M622" s="9">
        <f t="shared" si="66"/>
        <v>-250</v>
      </c>
      <c r="O622" s="8" t="s">
        <v>106</v>
      </c>
      <c r="P622" s="9">
        <v>-15</v>
      </c>
      <c r="Q622" s="7" t="s">
        <v>25</v>
      </c>
      <c r="R622" s="10">
        <v>15</v>
      </c>
      <c r="S622" s="9">
        <f>P622*R622</f>
        <v>-225</v>
      </c>
      <c r="U622" s="2" t="s">
        <v>9</v>
      </c>
      <c r="V622" s="2" t="s">
        <v>149</v>
      </c>
      <c r="W622" s="1"/>
      <c r="X622" s="1"/>
      <c r="Y622" s="1"/>
      <c r="AA622" s="2" t="s">
        <v>3</v>
      </c>
      <c r="AB622" s="2" t="s">
        <v>146</v>
      </c>
      <c r="AC622" s="1"/>
      <c r="AD622" s="1"/>
      <c r="AE622" s="1"/>
      <c r="AG622" s="8" t="s">
        <v>90</v>
      </c>
      <c r="AH622" s="9">
        <v>-1</v>
      </c>
      <c r="AI622" s="7" t="s">
        <v>13</v>
      </c>
      <c r="AJ622" s="9">
        <v>140</v>
      </c>
      <c r="AK622" s="9">
        <f>AH622*AJ622</f>
        <v>-140</v>
      </c>
    </row>
    <row r="623" spans="3:37" x14ac:dyDescent="0.25">
      <c r="C623" s="8" t="s">
        <v>164</v>
      </c>
      <c r="D623" s="9">
        <v>-1</v>
      </c>
      <c r="E623" s="7" t="s">
        <v>13</v>
      </c>
      <c r="F623" s="9">
        <v>1225</v>
      </c>
      <c r="G623" s="9">
        <f t="shared" si="67"/>
        <v>-1225</v>
      </c>
      <c r="I623" s="8" t="s">
        <v>166</v>
      </c>
      <c r="J623" s="9">
        <v>-70</v>
      </c>
      <c r="K623" s="7" t="s">
        <v>13</v>
      </c>
      <c r="L623" s="9">
        <v>7</v>
      </c>
      <c r="M623" s="9">
        <f t="shared" si="66"/>
        <v>-490</v>
      </c>
      <c r="O623" s="8" t="s">
        <v>26</v>
      </c>
      <c r="P623" s="9">
        <v>-42</v>
      </c>
      <c r="Q623" s="7" t="s">
        <v>27</v>
      </c>
      <c r="R623" s="10"/>
      <c r="S623" s="9"/>
      <c r="U623" s="1"/>
      <c r="V623" s="1"/>
      <c r="W623" s="1"/>
      <c r="X623" s="1"/>
      <c r="Y623" s="1"/>
      <c r="AA623" s="2" t="s">
        <v>5</v>
      </c>
      <c r="AB623" s="2" t="s">
        <v>6</v>
      </c>
      <c r="AC623" s="1"/>
      <c r="AD623" s="1"/>
      <c r="AE623" s="1"/>
      <c r="AG623" s="8" t="s">
        <v>54</v>
      </c>
      <c r="AH623" s="9">
        <v>-1</v>
      </c>
      <c r="AI623" s="7" t="s">
        <v>13</v>
      </c>
      <c r="AJ623" s="9"/>
      <c r="AK623" s="9"/>
    </row>
    <row r="624" spans="3:37" x14ac:dyDescent="0.25">
      <c r="C624" s="8" t="s">
        <v>165</v>
      </c>
      <c r="D624" s="9">
        <v>-2</v>
      </c>
      <c r="E624" s="7" t="s">
        <v>13</v>
      </c>
      <c r="F624" s="9">
        <v>125</v>
      </c>
      <c r="G624" s="9">
        <f t="shared" si="67"/>
        <v>-250</v>
      </c>
      <c r="I624" s="8" t="s">
        <v>43</v>
      </c>
      <c r="J624" s="9"/>
      <c r="K624" s="7" t="s">
        <v>13</v>
      </c>
      <c r="L624" s="9"/>
      <c r="M624" s="9">
        <v>-750</v>
      </c>
      <c r="O624" s="8" t="s">
        <v>28</v>
      </c>
      <c r="P624" s="9"/>
      <c r="Q624" s="7" t="s">
        <v>23</v>
      </c>
      <c r="R624" s="9"/>
      <c r="S624" s="9">
        <v>-633</v>
      </c>
      <c r="U624" s="3" t="s">
        <v>11</v>
      </c>
      <c r="V624" s="4" t="s">
        <v>12</v>
      </c>
      <c r="W624" s="4" t="s">
        <v>13</v>
      </c>
      <c r="X624" s="4" t="s">
        <v>14</v>
      </c>
      <c r="Y624" s="4" t="s">
        <v>15</v>
      </c>
      <c r="AA624" s="2" t="s">
        <v>7</v>
      </c>
      <c r="AB624" s="2" t="s">
        <v>163</v>
      </c>
      <c r="AC624" s="1"/>
      <c r="AD624" s="1"/>
      <c r="AE624" s="1"/>
      <c r="AG624" s="8" t="s">
        <v>55</v>
      </c>
      <c r="AH624" s="9">
        <v>-1</v>
      </c>
      <c r="AI624" s="7" t="s">
        <v>13</v>
      </c>
      <c r="AJ624" s="9">
        <v>170</v>
      </c>
      <c r="AK624" s="9">
        <f>AH624*AJ624</f>
        <v>-170</v>
      </c>
    </row>
    <row r="625" spans="3:37" x14ac:dyDescent="0.25">
      <c r="C625" s="8" t="s">
        <v>166</v>
      </c>
      <c r="D625" s="9">
        <v>-70</v>
      </c>
      <c r="E625" s="7" t="s">
        <v>13</v>
      </c>
      <c r="F625" s="9">
        <v>10</v>
      </c>
      <c r="G625" s="9">
        <f t="shared" si="67"/>
        <v>-700</v>
      </c>
      <c r="I625" s="5" t="s">
        <v>44</v>
      </c>
      <c r="J625" s="6"/>
      <c r="K625" s="7" t="s">
        <v>13</v>
      </c>
      <c r="L625" s="6"/>
      <c r="M625" s="6">
        <f>SUM(M615:M624)</f>
        <v>-6692</v>
      </c>
      <c r="O625" s="8" t="s">
        <v>29</v>
      </c>
      <c r="P625" s="9"/>
      <c r="Q625" s="7" t="s">
        <v>23</v>
      </c>
      <c r="R625" s="9"/>
      <c r="S625" s="9">
        <v>-45</v>
      </c>
      <c r="U625" s="5" t="s">
        <v>16</v>
      </c>
      <c r="V625" s="6"/>
      <c r="W625" s="7" t="s">
        <v>13</v>
      </c>
      <c r="X625" s="6"/>
      <c r="Y625" s="6"/>
      <c r="AA625" s="2" t="s">
        <v>9</v>
      </c>
      <c r="AB625" s="2" t="s">
        <v>149</v>
      </c>
      <c r="AC625" s="1"/>
      <c r="AD625" s="1"/>
      <c r="AE625" s="1"/>
      <c r="AG625" s="8" t="s">
        <v>91</v>
      </c>
      <c r="AH625" s="9">
        <v>-1</v>
      </c>
      <c r="AI625" s="7" t="s">
        <v>13</v>
      </c>
      <c r="AJ625" s="9">
        <v>1163</v>
      </c>
      <c r="AK625" s="9">
        <f>AH625*AJ625</f>
        <v>-1163</v>
      </c>
    </row>
    <row r="626" spans="3:37" x14ac:dyDescent="0.25">
      <c r="C626" s="8" t="s">
        <v>43</v>
      </c>
      <c r="D626" s="9"/>
      <c r="E626" s="7" t="s">
        <v>13</v>
      </c>
      <c r="F626" s="9"/>
      <c r="G626" s="9">
        <v>-800</v>
      </c>
      <c r="I626" s="8" t="s">
        <v>45</v>
      </c>
      <c r="J626" s="9"/>
      <c r="K626" s="7" t="s">
        <v>13</v>
      </c>
      <c r="L626" s="9"/>
      <c r="M626" s="9">
        <f>SUM(M612,M625)</f>
        <v>1615.5</v>
      </c>
      <c r="O626" s="8" t="s">
        <v>30</v>
      </c>
      <c r="P626" s="9">
        <v>-95</v>
      </c>
      <c r="Q626" s="7" t="s">
        <v>23</v>
      </c>
      <c r="R626" s="10">
        <v>2.6</v>
      </c>
      <c r="S626" s="9">
        <f>P626*R626</f>
        <v>-247</v>
      </c>
      <c r="U626" s="8" t="s">
        <v>17</v>
      </c>
      <c r="V626" s="9">
        <v>11800</v>
      </c>
      <c r="W626" s="7" t="s">
        <v>18</v>
      </c>
      <c r="X626" s="10"/>
      <c r="Y626" s="9"/>
      <c r="AA626" s="1"/>
      <c r="AB626" s="1"/>
      <c r="AC626" s="1"/>
      <c r="AD626" s="1"/>
      <c r="AE626" s="1"/>
      <c r="AG626" s="8" t="s">
        <v>164</v>
      </c>
      <c r="AH626" s="9">
        <v>-1</v>
      </c>
      <c r="AI626" s="7" t="s">
        <v>13</v>
      </c>
      <c r="AJ626" s="9">
        <v>1225</v>
      </c>
      <c r="AK626" s="9">
        <f>AH626*AJ626</f>
        <v>-1225</v>
      </c>
    </row>
    <row r="627" spans="3:37" x14ac:dyDescent="0.25">
      <c r="C627" s="5" t="s">
        <v>44</v>
      </c>
      <c r="D627" s="6"/>
      <c r="E627" s="7" t="s">
        <v>13</v>
      </c>
      <c r="F627" s="6"/>
      <c r="G627" s="6">
        <f>SUM(G616:G626)</f>
        <v>-7181</v>
      </c>
      <c r="I627" s="1"/>
      <c r="J627" s="1"/>
      <c r="K627" s="1"/>
      <c r="L627" s="1"/>
      <c r="M627" s="1"/>
      <c r="O627" s="5" t="s">
        <v>31</v>
      </c>
      <c r="P627" s="6"/>
      <c r="Q627" s="7" t="s">
        <v>13</v>
      </c>
      <c r="R627" s="6"/>
      <c r="S627" s="6">
        <f>SUM(S619:S626)</f>
        <v>-3220</v>
      </c>
      <c r="U627" s="8" t="s">
        <v>19</v>
      </c>
      <c r="V627" s="9">
        <v>11200</v>
      </c>
      <c r="W627" s="7" t="s">
        <v>18</v>
      </c>
      <c r="X627" s="10">
        <v>1.1299999999999999</v>
      </c>
      <c r="Y627" s="9">
        <f>V627*X627</f>
        <v>12655.999999999998</v>
      </c>
      <c r="AA627" s="3" t="s">
        <v>11</v>
      </c>
      <c r="AB627" s="4" t="s">
        <v>12</v>
      </c>
      <c r="AC627" s="4" t="s">
        <v>13</v>
      </c>
      <c r="AD627" s="4" t="s">
        <v>14</v>
      </c>
      <c r="AE627" s="4" t="s">
        <v>15</v>
      </c>
      <c r="AG627" s="8" t="s">
        <v>165</v>
      </c>
      <c r="AH627" s="9">
        <v>-2</v>
      </c>
      <c r="AI627" s="7" t="s">
        <v>13</v>
      </c>
      <c r="AJ627" s="9">
        <v>125</v>
      </c>
      <c r="AK627" s="9">
        <f>AH627*AJ627</f>
        <v>-250</v>
      </c>
    </row>
    <row r="628" spans="3:37" x14ac:dyDescent="0.25">
      <c r="C628" s="8" t="s">
        <v>45</v>
      </c>
      <c r="D628" s="9"/>
      <c r="E628" s="7" t="s">
        <v>13</v>
      </c>
      <c r="F628" s="9"/>
      <c r="G628" s="9">
        <f>SUM(G613,G627)</f>
        <v>1712</v>
      </c>
      <c r="I628" s="2" t="s">
        <v>112</v>
      </c>
      <c r="J628" s="1"/>
      <c r="K628" s="1"/>
      <c r="L628" s="1"/>
      <c r="M628" s="1"/>
      <c r="O628" s="5" t="s">
        <v>32</v>
      </c>
      <c r="P628" s="6"/>
      <c r="Q628" s="7" t="s">
        <v>13</v>
      </c>
      <c r="R628" s="6"/>
      <c r="S628" s="6">
        <f>SUM(S617,S627)</f>
        <v>8382.5</v>
      </c>
      <c r="U628" s="5" t="s">
        <v>20</v>
      </c>
      <c r="V628" s="6"/>
      <c r="W628" s="7" t="s">
        <v>13</v>
      </c>
      <c r="X628" s="6"/>
      <c r="Y628" s="6">
        <f>SUM(Y626:Y627)</f>
        <v>12655.999999999998</v>
      </c>
      <c r="AA628" s="5" t="s">
        <v>16</v>
      </c>
      <c r="AB628" s="6"/>
      <c r="AC628" s="7" t="s">
        <v>13</v>
      </c>
      <c r="AD628" s="6"/>
      <c r="AE628" s="6"/>
      <c r="AG628" s="8" t="s">
        <v>166</v>
      </c>
      <c r="AH628" s="9">
        <v>-70</v>
      </c>
      <c r="AI628" s="7" t="s">
        <v>13</v>
      </c>
      <c r="AJ628" s="9">
        <v>7</v>
      </c>
      <c r="AK628" s="9">
        <f>AH628*AJ628</f>
        <v>-490</v>
      </c>
    </row>
    <row r="629" spans="3:37" x14ac:dyDescent="0.25">
      <c r="C629" s="1"/>
      <c r="D629" s="1"/>
      <c r="E629" s="1"/>
      <c r="F629" s="1"/>
      <c r="G629" s="1"/>
      <c r="I629" s="2" t="s">
        <v>110</v>
      </c>
      <c r="J629" s="1"/>
      <c r="K629" s="1"/>
      <c r="L629" s="1"/>
      <c r="M629" s="1"/>
      <c r="O629" s="8" t="s">
        <v>13</v>
      </c>
      <c r="P629" s="9"/>
      <c r="Q629" s="7" t="s">
        <v>13</v>
      </c>
      <c r="R629" s="9"/>
      <c r="S629" s="9"/>
      <c r="U629" s="8" t="s">
        <v>13</v>
      </c>
      <c r="V629" s="9"/>
      <c r="W629" s="7" t="s">
        <v>13</v>
      </c>
      <c r="X629" s="9"/>
      <c r="Y629" s="9"/>
      <c r="AA629" s="8" t="s">
        <v>17</v>
      </c>
      <c r="AB629" s="9">
        <v>12100</v>
      </c>
      <c r="AC629" s="7" t="s">
        <v>18</v>
      </c>
      <c r="AD629" s="10"/>
      <c r="AE629" s="9"/>
      <c r="AG629" s="5" t="s">
        <v>44</v>
      </c>
      <c r="AH629" s="6"/>
      <c r="AI629" s="7" t="s">
        <v>13</v>
      </c>
      <c r="AJ629" s="6"/>
      <c r="AK629" s="6">
        <f>SUM(AK618:AK628)</f>
        <v>-4741</v>
      </c>
    </row>
    <row r="630" spans="3:37" x14ac:dyDescent="0.25">
      <c r="C630" s="2" t="s">
        <v>112</v>
      </c>
      <c r="D630" s="1"/>
      <c r="E630" s="1"/>
      <c r="F630" s="1"/>
      <c r="G630" s="1"/>
      <c r="I630" s="1"/>
      <c r="J630" s="1"/>
      <c r="K630" s="1"/>
      <c r="L630" s="1"/>
      <c r="M630" s="1"/>
      <c r="O630" s="5" t="s">
        <v>33</v>
      </c>
      <c r="P630" s="6"/>
      <c r="Q630" s="7" t="s">
        <v>13</v>
      </c>
      <c r="R630" s="6"/>
      <c r="S630" s="6"/>
      <c r="U630" s="5" t="s">
        <v>21</v>
      </c>
      <c r="V630" s="6"/>
      <c r="W630" s="7" t="s">
        <v>13</v>
      </c>
      <c r="X630" s="6"/>
      <c r="Y630" s="6"/>
      <c r="AA630" s="8" t="s">
        <v>19</v>
      </c>
      <c r="AB630" s="9">
        <v>11500</v>
      </c>
      <c r="AC630" s="7" t="s">
        <v>18</v>
      </c>
      <c r="AD630" s="10">
        <v>1.02</v>
      </c>
      <c r="AE630" s="9">
        <f>AB630*AD630</f>
        <v>11730</v>
      </c>
      <c r="AG630" s="8" t="s">
        <v>45</v>
      </c>
      <c r="AH630" s="9"/>
      <c r="AI630" s="7" t="s">
        <v>13</v>
      </c>
      <c r="AJ630" s="9"/>
      <c r="AK630" s="9">
        <f>SUM(AK615,AK629)</f>
        <v>-2580.6</v>
      </c>
    </row>
    <row r="631" spans="3:37" x14ac:dyDescent="0.25">
      <c r="C631" s="2" t="s">
        <v>110</v>
      </c>
      <c r="D631" s="1"/>
      <c r="E631" s="1"/>
      <c r="F631" s="1"/>
      <c r="G631" s="1"/>
      <c r="I631" s="2" t="s">
        <v>49</v>
      </c>
      <c r="J631" s="1"/>
      <c r="K631" s="1"/>
      <c r="L631" s="1"/>
      <c r="M631" s="1"/>
      <c r="O631" s="8" t="s">
        <v>34</v>
      </c>
      <c r="P631" s="9">
        <v>-1</v>
      </c>
      <c r="Q631" s="7" t="s">
        <v>13</v>
      </c>
      <c r="R631" s="9">
        <v>653</v>
      </c>
      <c r="S631" s="9">
        <f t="shared" ref="S631:S639" si="68">P631*R631</f>
        <v>-653</v>
      </c>
      <c r="U631" s="8" t="s">
        <v>88</v>
      </c>
      <c r="V631" s="9">
        <v>-2</v>
      </c>
      <c r="W631" s="7" t="s">
        <v>23</v>
      </c>
      <c r="X631" s="10">
        <v>950</v>
      </c>
      <c r="Y631" s="9">
        <f>V631*X631</f>
        <v>-1900</v>
      </c>
      <c r="AA631" s="5" t="s">
        <v>20</v>
      </c>
      <c r="AB631" s="6"/>
      <c r="AC631" s="7" t="s">
        <v>13</v>
      </c>
      <c r="AD631" s="6"/>
      <c r="AE631" s="6">
        <f>SUM(AE629:AE630)</f>
        <v>11730</v>
      </c>
      <c r="AG631" s="1"/>
      <c r="AH631" s="1"/>
      <c r="AI631" s="1"/>
      <c r="AJ631" s="1"/>
      <c r="AK631" s="1"/>
    </row>
    <row r="632" spans="3:37" x14ac:dyDescent="0.25">
      <c r="C632" s="1"/>
      <c r="D632" s="1"/>
      <c r="E632" s="1"/>
      <c r="F632" s="1"/>
      <c r="G632" s="1"/>
      <c r="I632" s="1"/>
      <c r="J632" s="1"/>
      <c r="K632" s="1"/>
      <c r="L632" s="1"/>
      <c r="M632" s="1"/>
      <c r="O632" s="8" t="s">
        <v>35</v>
      </c>
      <c r="P632" s="9">
        <v>-42</v>
      </c>
      <c r="Q632" s="7" t="s">
        <v>13</v>
      </c>
      <c r="R632" s="9">
        <v>18</v>
      </c>
      <c r="S632" s="9">
        <f t="shared" si="68"/>
        <v>-756</v>
      </c>
      <c r="U632" s="8" t="s">
        <v>24</v>
      </c>
      <c r="V632" s="9">
        <v>-184</v>
      </c>
      <c r="W632" s="7" t="s">
        <v>25</v>
      </c>
      <c r="X632" s="10">
        <v>18</v>
      </c>
      <c r="Y632" s="9">
        <f>V632*X632</f>
        <v>-3312</v>
      </c>
      <c r="AA632" s="8" t="s">
        <v>13</v>
      </c>
      <c r="AB632" s="9"/>
      <c r="AC632" s="7" t="s">
        <v>13</v>
      </c>
      <c r="AD632" s="9"/>
      <c r="AE632" s="9"/>
      <c r="AG632" s="2" t="s">
        <v>157</v>
      </c>
      <c r="AH632" s="1"/>
      <c r="AI632" s="1"/>
      <c r="AJ632" s="1"/>
      <c r="AK632" s="1"/>
    </row>
    <row r="633" spans="3:37" x14ac:dyDescent="0.25">
      <c r="C633" s="2" t="s">
        <v>49</v>
      </c>
      <c r="D633" s="1"/>
      <c r="E633" s="1"/>
      <c r="F633" s="1"/>
      <c r="G633" s="1"/>
      <c r="I633" s="1" t="s">
        <v>113</v>
      </c>
      <c r="J633" s="1"/>
      <c r="K633" s="1"/>
      <c r="L633" s="1"/>
      <c r="M633" s="1"/>
      <c r="O633" s="8" t="s">
        <v>37</v>
      </c>
      <c r="P633" s="9">
        <v>-1</v>
      </c>
      <c r="Q633" s="7" t="s">
        <v>13</v>
      </c>
      <c r="R633" s="9">
        <v>190</v>
      </c>
      <c r="S633" s="9">
        <f t="shared" si="68"/>
        <v>-190</v>
      </c>
      <c r="U633" s="8" t="s">
        <v>106</v>
      </c>
      <c r="V633" s="9">
        <v>-39</v>
      </c>
      <c r="W633" s="7" t="s">
        <v>25</v>
      </c>
      <c r="X633" s="10">
        <v>20</v>
      </c>
      <c r="Y633" s="9">
        <f>V633*X633</f>
        <v>-780</v>
      </c>
      <c r="AA633" s="5" t="s">
        <v>21</v>
      </c>
      <c r="AB633" s="6"/>
      <c r="AC633" s="7" t="s">
        <v>13</v>
      </c>
      <c r="AD633" s="6"/>
      <c r="AE633" s="6"/>
      <c r="AG633" s="1"/>
      <c r="AH633" s="1"/>
      <c r="AI633" s="1"/>
      <c r="AJ633" s="1"/>
      <c r="AK633" s="1"/>
    </row>
    <row r="634" spans="3:37" x14ac:dyDescent="0.25">
      <c r="C634" s="1"/>
      <c r="D634" s="1"/>
      <c r="E634" s="1"/>
      <c r="F634" s="1"/>
      <c r="G634" s="1"/>
      <c r="I634" s="2" t="s">
        <v>1</v>
      </c>
      <c r="J634" s="2" t="s">
        <v>2</v>
      </c>
      <c r="K634" s="1"/>
      <c r="L634" s="1"/>
      <c r="M634" s="1"/>
      <c r="O634" s="8" t="s">
        <v>107</v>
      </c>
      <c r="P634" s="9">
        <v>-1</v>
      </c>
      <c r="Q634" s="7" t="s">
        <v>13</v>
      </c>
      <c r="R634" s="9">
        <v>475</v>
      </c>
      <c r="S634" s="9">
        <f t="shared" si="68"/>
        <v>-475</v>
      </c>
      <c r="U634" s="8" t="s">
        <v>150</v>
      </c>
      <c r="V634" s="9">
        <v>-165</v>
      </c>
      <c r="W634" s="7" t="s">
        <v>25</v>
      </c>
      <c r="X634" s="10">
        <v>13</v>
      </c>
      <c r="Y634" s="9">
        <f>V634*X634</f>
        <v>-2145</v>
      </c>
      <c r="AA634" s="8" t="s">
        <v>88</v>
      </c>
      <c r="AB634" s="9">
        <v>-2</v>
      </c>
      <c r="AC634" s="7" t="s">
        <v>23</v>
      </c>
      <c r="AD634" s="10">
        <v>915</v>
      </c>
      <c r="AE634" s="9">
        <f>AB634*AD634</f>
        <v>-1830</v>
      </c>
      <c r="AG634" s="2" t="s">
        <v>49</v>
      </c>
      <c r="AH634" s="1"/>
      <c r="AI634" s="1"/>
      <c r="AJ634" s="1"/>
      <c r="AK634" s="1"/>
    </row>
    <row r="635" spans="3:37" x14ac:dyDescent="0.25">
      <c r="C635" s="1" t="s">
        <v>113</v>
      </c>
      <c r="D635" s="1"/>
      <c r="E635" s="1"/>
      <c r="F635" s="1"/>
      <c r="G635" s="1"/>
      <c r="I635" s="2" t="s">
        <v>3</v>
      </c>
      <c r="J635" s="2" t="s">
        <v>146</v>
      </c>
      <c r="K635" s="1"/>
      <c r="L635" s="1"/>
      <c r="M635" s="1"/>
      <c r="O635" s="8" t="s">
        <v>90</v>
      </c>
      <c r="P635" s="9">
        <v>-2</v>
      </c>
      <c r="Q635" s="7" t="s">
        <v>13</v>
      </c>
      <c r="R635" s="9">
        <v>140</v>
      </c>
      <c r="S635" s="9">
        <f t="shared" si="68"/>
        <v>-280</v>
      </c>
      <c r="U635" s="8" t="s">
        <v>28</v>
      </c>
      <c r="V635" s="9"/>
      <c r="W635" s="7" t="s">
        <v>23</v>
      </c>
      <c r="X635" s="9"/>
      <c r="Y635" s="9">
        <v>-592</v>
      </c>
      <c r="AA635" s="8" t="s">
        <v>24</v>
      </c>
      <c r="AB635" s="9">
        <v>-177</v>
      </c>
      <c r="AC635" s="7" t="s">
        <v>25</v>
      </c>
      <c r="AD635" s="10">
        <v>10</v>
      </c>
      <c r="AE635" s="9">
        <f>AB635*AD635</f>
        <v>-1770</v>
      </c>
      <c r="AG635" s="1"/>
      <c r="AH635" s="1"/>
      <c r="AI635" s="1"/>
      <c r="AJ635" s="1"/>
      <c r="AK635" s="1"/>
    </row>
    <row r="636" spans="3:37" x14ac:dyDescent="0.25">
      <c r="C636" s="2" t="s">
        <v>1</v>
      </c>
      <c r="D636" s="2" t="s">
        <v>2</v>
      </c>
      <c r="E636" s="1"/>
      <c r="F636" s="1"/>
      <c r="G636" s="1"/>
      <c r="I636" s="2" t="s">
        <v>5</v>
      </c>
      <c r="J636" s="2" t="s">
        <v>6</v>
      </c>
      <c r="K636" s="1"/>
      <c r="L636" s="1"/>
      <c r="M636" s="1"/>
      <c r="O636" s="8" t="s">
        <v>108</v>
      </c>
      <c r="P636" s="9">
        <v>-1</v>
      </c>
      <c r="Q636" s="7" t="s">
        <v>13</v>
      </c>
      <c r="R636" s="9">
        <v>1623</v>
      </c>
      <c r="S636" s="9">
        <f t="shared" si="68"/>
        <v>-1623</v>
      </c>
      <c r="U636" s="8" t="s">
        <v>29</v>
      </c>
      <c r="V636" s="9"/>
      <c r="W636" s="7" t="s">
        <v>23</v>
      </c>
      <c r="X636" s="9"/>
      <c r="Y636" s="9">
        <v>-49</v>
      </c>
      <c r="AA636" s="8" t="s">
        <v>106</v>
      </c>
      <c r="AB636" s="9">
        <v>-39</v>
      </c>
      <c r="AC636" s="7" t="s">
        <v>25</v>
      </c>
      <c r="AD636" s="10">
        <v>16</v>
      </c>
      <c r="AE636" s="9">
        <f>AB636*AD636</f>
        <v>-624</v>
      </c>
      <c r="AG636" s="1" t="s">
        <v>105</v>
      </c>
      <c r="AH636" s="1"/>
      <c r="AI636" s="1"/>
      <c r="AJ636" s="1"/>
      <c r="AK636" s="1"/>
    </row>
    <row r="637" spans="3:37" x14ac:dyDescent="0.25">
      <c r="C637" s="2" t="s">
        <v>3</v>
      </c>
      <c r="D637" s="2" t="s">
        <v>4</v>
      </c>
      <c r="E637" s="1"/>
      <c r="F637" s="1"/>
      <c r="G637" s="1"/>
      <c r="I637" s="2" t="s">
        <v>7</v>
      </c>
      <c r="J637" s="2" t="s">
        <v>163</v>
      </c>
      <c r="K637" s="1"/>
      <c r="L637" s="1"/>
      <c r="M637" s="1"/>
      <c r="O637" s="8" t="s">
        <v>164</v>
      </c>
      <c r="P637" s="9">
        <v>-1</v>
      </c>
      <c r="Q637" s="7" t="s">
        <v>13</v>
      </c>
      <c r="R637" s="9">
        <v>1225</v>
      </c>
      <c r="S637" s="9">
        <f t="shared" si="68"/>
        <v>-1225</v>
      </c>
      <c r="U637" s="8" t="s">
        <v>30</v>
      </c>
      <c r="V637" s="9">
        <v>-169</v>
      </c>
      <c r="W637" s="7" t="s">
        <v>23</v>
      </c>
      <c r="X637" s="10">
        <v>2.8</v>
      </c>
      <c r="Y637" s="9">
        <f>V637*X637</f>
        <v>-473.2</v>
      </c>
      <c r="AA637" s="8" t="s">
        <v>150</v>
      </c>
      <c r="AB637" s="9">
        <v>-165</v>
      </c>
      <c r="AC637" s="7" t="s">
        <v>25</v>
      </c>
      <c r="AD637" s="10">
        <v>9</v>
      </c>
      <c r="AE637" s="9">
        <f>AB637*AD637</f>
        <v>-1485</v>
      </c>
      <c r="AG637" s="2" t="s">
        <v>1</v>
      </c>
      <c r="AH637" s="2" t="s">
        <v>2</v>
      </c>
      <c r="AI637" s="1"/>
      <c r="AJ637" s="1"/>
      <c r="AK637" s="1"/>
    </row>
    <row r="638" spans="3:37" x14ac:dyDescent="0.25">
      <c r="C638" s="2" t="s">
        <v>5</v>
      </c>
      <c r="D638" s="2" t="s">
        <v>6</v>
      </c>
      <c r="E638" s="1"/>
      <c r="F638" s="1"/>
      <c r="G638" s="1"/>
      <c r="I638" s="2" t="s">
        <v>9</v>
      </c>
      <c r="J638" s="2" t="s">
        <v>10</v>
      </c>
      <c r="K638" s="1"/>
      <c r="L638" s="1"/>
      <c r="M638" s="1"/>
      <c r="O638" s="8" t="s">
        <v>165</v>
      </c>
      <c r="P638" s="9">
        <v>-2</v>
      </c>
      <c r="Q638" s="7" t="s">
        <v>13</v>
      </c>
      <c r="R638" s="9">
        <v>125</v>
      </c>
      <c r="S638" s="9">
        <f t="shared" si="68"/>
        <v>-250</v>
      </c>
      <c r="U638" s="5" t="s">
        <v>31</v>
      </c>
      <c r="V638" s="6"/>
      <c r="W638" s="7" t="s">
        <v>13</v>
      </c>
      <c r="X638" s="6"/>
      <c r="Y638" s="6">
        <f>SUM(Y630:Y637)</f>
        <v>-9251.2000000000007</v>
      </c>
      <c r="AA638" s="8" t="s">
        <v>28</v>
      </c>
      <c r="AB638" s="9"/>
      <c r="AC638" s="7" t="s">
        <v>23</v>
      </c>
      <c r="AD638" s="9"/>
      <c r="AE638" s="9">
        <v>-633</v>
      </c>
      <c r="AG638" s="2" t="s">
        <v>3</v>
      </c>
      <c r="AH638" s="2" t="s">
        <v>147</v>
      </c>
      <c r="AI638" s="1"/>
      <c r="AJ638" s="1"/>
      <c r="AK638" s="1"/>
    </row>
    <row r="639" spans="3:37" x14ac:dyDescent="0.25">
      <c r="C639" s="2" t="s">
        <v>7</v>
      </c>
      <c r="D639" s="2" t="s">
        <v>163</v>
      </c>
      <c r="E639" s="1"/>
      <c r="F639" s="1"/>
      <c r="G639" s="1"/>
      <c r="I639" s="1"/>
      <c r="J639" s="1"/>
      <c r="K639" s="1"/>
      <c r="L639" s="1"/>
      <c r="M639" s="1"/>
      <c r="O639" s="8" t="s">
        <v>166</v>
      </c>
      <c r="P639" s="9">
        <v>-70</v>
      </c>
      <c r="Q639" s="7" t="s">
        <v>13</v>
      </c>
      <c r="R639" s="9">
        <v>7</v>
      </c>
      <c r="S639" s="9">
        <f t="shared" si="68"/>
        <v>-490</v>
      </c>
      <c r="U639" s="5" t="s">
        <v>32</v>
      </c>
      <c r="V639" s="6"/>
      <c r="W639" s="7" t="s">
        <v>13</v>
      </c>
      <c r="X639" s="6"/>
      <c r="Y639" s="6">
        <f>SUM(Y628,Y638)</f>
        <v>3404.7999999999975</v>
      </c>
      <c r="AA639" s="8" t="s">
        <v>29</v>
      </c>
      <c r="AB639" s="9"/>
      <c r="AC639" s="7" t="s">
        <v>23</v>
      </c>
      <c r="AD639" s="9"/>
      <c r="AE639" s="9">
        <v>-45</v>
      </c>
      <c r="AG639" s="2" t="s">
        <v>5</v>
      </c>
      <c r="AH639" s="2" t="s">
        <v>6</v>
      </c>
      <c r="AI639" s="1"/>
      <c r="AJ639" s="1"/>
      <c r="AK639" s="1"/>
    </row>
    <row r="640" spans="3:37" x14ac:dyDescent="0.25">
      <c r="C640" s="2" t="s">
        <v>9</v>
      </c>
      <c r="D640" s="2" t="s">
        <v>10</v>
      </c>
      <c r="E640" s="1"/>
      <c r="F640" s="1"/>
      <c r="G640" s="1"/>
      <c r="I640" s="3" t="s">
        <v>11</v>
      </c>
      <c r="J640" s="4" t="s">
        <v>12</v>
      </c>
      <c r="K640" s="4" t="s">
        <v>13</v>
      </c>
      <c r="L640" s="4" t="s">
        <v>14</v>
      </c>
      <c r="M640" s="4" t="s">
        <v>15</v>
      </c>
      <c r="O640" s="8" t="s">
        <v>43</v>
      </c>
      <c r="P640" s="9"/>
      <c r="Q640" s="7" t="s">
        <v>13</v>
      </c>
      <c r="R640" s="9"/>
      <c r="S640" s="9">
        <v>-750</v>
      </c>
      <c r="U640" s="8" t="s">
        <v>13</v>
      </c>
      <c r="V640" s="9"/>
      <c r="W640" s="7" t="s">
        <v>13</v>
      </c>
      <c r="X640" s="9"/>
      <c r="Y640" s="9"/>
      <c r="AA640" s="8" t="s">
        <v>30</v>
      </c>
      <c r="AB640" s="9">
        <v>-169</v>
      </c>
      <c r="AC640" s="7" t="s">
        <v>23</v>
      </c>
      <c r="AD640" s="10">
        <v>2.6</v>
      </c>
      <c r="AE640" s="9">
        <f>AB640*AD640</f>
        <v>-439.40000000000003</v>
      </c>
      <c r="AG640" s="2" t="s">
        <v>7</v>
      </c>
      <c r="AH640" s="2" t="s">
        <v>163</v>
      </c>
      <c r="AI640" s="1"/>
      <c r="AJ640" s="1"/>
      <c r="AK640" s="1"/>
    </row>
    <row r="641" spans="3:37" x14ac:dyDescent="0.25">
      <c r="C641" s="1"/>
      <c r="D641" s="1"/>
      <c r="E641" s="1"/>
      <c r="F641" s="1"/>
      <c r="G641" s="1"/>
      <c r="I641" s="5" t="s">
        <v>16</v>
      </c>
      <c r="J641" s="6"/>
      <c r="K641" s="7" t="s">
        <v>13</v>
      </c>
      <c r="L641" s="6"/>
      <c r="M641" s="6"/>
      <c r="O641" s="5" t="s">
        <v>44</v>
      </c>
      <c r="P641" s="6"/>
      <c r="Q641" s="7" t="s">
        <v>13</v>
      </c>
      <c r="R641" s="6"/>
      <c r="S641" s="6">
        <f>SUM(S631:S640)</f>
        <v>-6692</v>
      </c>
      <c r="U641" s="5" t="s">
        <v>33</v>
      </c>
      <c r="V641" s="6"/>
      <c r="W641" s="7" t="s">
        <v>13</v>
      </c>
      <c r="X641" s="6"/>
      <c r="Y641" s="6"/>
      <c r="AA641" s="5" t="s">
        <v>31</v>
      </c>
      <c r="AB641" s="6"/>
      <c r="AC641" s="7" t="s">
        <v>13</v>
      </c>
      <c r="AD641" s="6"/>
      <c r="AE641" s="6">
        <f>SUM(AE633:AE640)</f>
        <v>-6826.4</v>
      </c>
      <c r="AG641" s="2" t="s">
        <v>9</v>
      </c>
      <c r="AH641" s="2" t="s">
        <v>149</v>
      </c>
      <c r="AI641" s="1"/>
      <c r="AJ641" s="1"/>
      <c r="AK641" s="1"/>
    </row>
    <row r="642" spans="3:37" x14ac:dyDescent="0.25">
      <c r="C642" s="3" t="s">
        <v>11</v>
      </c>
      <c r="D642" s="4" t="s">
        <v>12</v>
      </c>
      <c r="E642" s="4" t="s">
        <v>13</v>
      </c>
      <c r="F642" s="4" t="s">
        <v>14</v>
      </c>
      <c r="G642" s="4" t="s">
        <v>15</v>
      </c>
      <c r="I642" s="8" t="s">
        <v>114</v>
      </c>
      <c r="J642" s="9">
        <v>13000</v>
      </c>
      <c r="K642" s="7" t="s">
        <v>115</v>
      </c>
      <c r="L642" s="10"/>
      <c r="M642" s="9"/>
      <c r="O642" s="8" t="s">
        <v>45</v>
      </c>
      <c r="P642" s="9"/>
      <c r="Q642" s="7" t="s">
        <v>13</v>
      </c>
      <c r="R642" s="9"/>
      <c r="S642" s="9">
        <f>SUM(S628,S641)</f>
        <v>1690.5</v>
      </c>
      <c r="U642" s="8" t="s">
        <v>34</v>
      </c>
      <c r="V642" s="9">
        <v>-1</v>
      </c>
      <c r="W642" s="7" t="s">
        <v>13</v>
      </c>
      <c r="X642" s="9">
        <v>653</v>
      </c>
      <c r="Y642" s="9">
        <f t="shared" ref="Y642:Y651" si="69">V642*X642</f>
        <v>-653</v>
      </c>
      <c r="AA642" s="5" t="s">
        <v>32</v>
      </c>
      <c r="AB642" s="6"/>
      <c r="AC642" s="7" t="s">
        <v>13</v>
      </c>
      <c r="AD642" s="6"/>
      <c r="AE642" s="6">
        <f>SUM(AE631,AE641)</f>
        <v>4903.6000000000004</v>
      </c>
      <c r="AG642" s="1"/>
      <c r="AH642" s="1"/>
      <c r="AI642" s="1"/>
      <c r="AJ642" s="1"/>
      <c r="AK642" s="1"/>
    </row>
    <row r="643" spans="3:37" x14ac:dyDescent="0.25">
      <c r="C643" s="5" t="s">
        <v>16</v>
      </c>
      <c r="D643" s="6"/>
      <c r="E643" s="7" t="s">
        <v>13</v>
      </c>
      <c r="F643" s="6"/>
      <c r="G643" s="6"/>
      <c r="I643" s="8" t="s">
        <v>116</v>
      </c>
      <c r="J643" s="9">
        <v>12350</v>
      </c>
      <c r="K643" s="7" t="s">
        <v>115</v>
      </c>
      <c r="L643" s="10">
        <v>1.05</v>
      </c>
      <c r="M643" s="9">
        <f>J643*L643</f>
        <v>12967.5</v>
      </c>
      <c r="O643" s="1"/>
      <c r="P643" s="1"/>
      <c r="Q643" s="1"/>
      <c r="R643" s="1"/>
      <c r="S643" s="1"/>
      <c r="U643" s="8" t="s">
        <v>36</v>
      </c>
      <c r="V643" s="9">
        <v>-1</v>
      </c>
      <c r="W643" s="7" t="s">
        <v>13</v>
      </c>
      <c r="X643" s="9">
        <v>95</v>
      </c>
      <c r="Y643" s="9">
        <f t="shared" si="69"/>
        <v>-95</v>
      </c>
      <c r="AA643" s="8" t="s">
        <v>13</v>
      </c>
      <c r="AB643" s="9"/>
      <c r="AC643" s="7" t="s">
        <v>13</v>
      </c>
      <c r="AD643" s="9"/>
      <c r="AE643" s="9"/>
      <c r="AG643" s="3" t="s">
        <v>11</v>
      </c>
      <c r="AH643" s="4" t="s">
        <v>12</v>
      </c>
      <c r="AI643" s="4" t="s">
        <v>13</v>
      </c>
      <c r="AJ643" s="4" t="s">
        <v>14</v>
      </c>
      <c r="AK643" s="4" t="s">
        <v>15</v>
      </c>
    </row>
    <row r="644" spans="3:37" x14ac:dyDescent="0.25">
      <c r="C644" s="8" t="s">
        <v>114</v>
      </c>
      <c r="D644" s="9">
        <v>12650</v>
      </c>
      <c r="E644" s="7" t="s">
        <v>115</v>
      </c>
      <c r="F644" s="10"/>
      <c r="G644" s="9"/>
      <c r="I644" s="5" t="s">
        <v>20</v>
      </c>
      <c r="J644" s="6"/>
      <c r="K644" s="7" t="s">
        <v>13</v>
      </c>
      <c r="L644" s="6"/>
      <c r="M644" s="6">
        <f>SUM(M642:M643)</f>
        <v>12967.5</v>
      </c>
      <c r="O644" s="2" t="s">
        <v>112</v>
      </c>
      <c r="P644" s="1"/>
      <c r="Q644" s="1"/>
      <c r="R644" s="1"/>
      <c r="S644" s="1"/>
      <c r="U644" s="8" t="s">
        <v>37</v>
      </c>
      <c r="V644" s="9">
        <v>-1</v>
      </c>
      <c r="W644" s="7" t="s">
        <v>13</v>
      </c>
      <c r="X644" s="9">
        <v>190</v>
      </c>
      <c r="Y644" s="9">
        <f t="shared" si="69"/>
        <v>-190</v>
      </c>
      <c r="AA644" s="5" t="s">
        <v>33</v>
      </c>
      <c r="AB644" s="6"/>
      <c r="AC644" s="7" t="s">
        <v>13</v>
      </c>
      <c r="AD644" s="6"/>
      <c r="AE644" s="6"/>
      <c r="AG644" s="5" t="s">
        <v>16</v>
      </c>
      <c r="AH644" s="6"/>
      <c r="AI644" s="7" t="s">
        <v>13</v>
      </c>
      <c r="AJ644" s="6"/>
      <c r="AK644" s="6"/>
    </row>
    <row r="645" spans="3:37" x14ac:dyDescent="0.25">
      <c r="C645" s="8" t="s">
        <v>116</v>
      </c>
      <c r="D645" s="9">
        <v>12000</v>
      </c>
      <c r="E645" s="7" t="s">
        <v>115</v>
      </c>
      <c r="F645" s="10">
        <v>1.1399999999999999</v>
      </c>
      <c r="G645" s="9">
        <f>D645*F645</f>
        <v>13679.999999999998</v>
      </c>
      <c r="I645" s="8" t="s">
        <v>13</v>
      </c>
      <c r="J645" s="9"/>
      <c r="K645" s="7" t="s">
        <v>13</v>
      </c>
      <c r="L645" s="9"/>
      <c r="M645" s="9"/>
      <c r="O645" s="2" t="s">
        <v>110</v>
      </c>
      <c r="P645" s="1"/>
      <c r="Q645" s="1"/>
      <c r="R645" s="1"/>
      <c r="S645" s="1"/>
      <c r="U645" s="8" t="s">
        <v>107</v>
      </c>
      <c r="V645" s="9">
        <v>-1</v>
      </c>
      <c r="W645" s="7" t="s">
        <v>13</v>
      </c>
      <c r="X645" s="9">
        <v>475</v>
      </c>
      <c r="Y645" s="9">
        <f t="shared" si="69"/>
        <v>-475</v>
      </c>
      <c r="AA645" s="8" t="s">
        <v>34</v>
      </c>
      <c r="AB645" s="9">
        <v>-1</v>
      </c>
      <c r="AC645" s="7" t="s">
        <v>13</v>
      </c>
      <c r="AD645" s="9">
        <v>653</v>
      </c>
      <c r="AE645" s="9">
        <f t="shared" ref="AE645:AE653" si="70">AB645*AD645</f>
        <v>-653</v>
      </c>
      <c r="AG645" s="8" t="s">
        <v>17</v>
      </c>
      <c r="AH645" s="9">
        <v>12100</v>
      </c>
      <c r="AI645" s="7" t="s">
        <v>18</v>
      </c>
      <c r="AJ645" s="10"/>
      <c r="AK645" s="9"/>
    </row>
    <row r="646" spans="3:37" x14ac:dyDescent="0.25">
      <c r="C646" s="5" t="s">
        <v>20</v>
      </c>
      <c r="D646" s="6"/>
      <c r="E646" s="7" t="s">
        <v>13</v>
      </c>
      <c r="F646" s="6"/>
      <c r="G646" s="6">
        <f>SUM(G644:G645)</f>
        <v>13679.999999999998</v>
      </c>
      <c r="I646" s="5" t="s">
        <v>21</v>
      </c>
      <c r="J646" s="6"/>
      <c r="K646" s="7" t="s">
        <v>13</v>
      </c>
      <c r="L646" s="6"/>
      <c r="M646" s="6"/>
      <c r="O646" s="1"/>
      <c r="P646" s="1"/>
      <c r="Q646" s="1"/>
      <c r="R646" s="1"/>
      <c r="S646" s="1"/>
      <c r="U646" s="8" t="s">
        <v>39</v>
      </c>
      <c r="V646" s="9">
        <v>-1</v>
      </c>
      <c r="W646" s="7" t="s">
        <v>13</v>
      </c>
      <c r="X646" s="9">
        <v>175</v>
      </c>
      <c r="Y646" s="9">
        <f t="shared" si="69"/>
        <v>-175</v>
      </c>
      <c r="AA646" s="8" t="s">
        <v>36</v>
      </c>
      <c r="AB646" s="9">
        <v>-1</v>
      </c>
      <c r="AC646" s="7" t="s">
        <v>13</v>
      </c>
      <c r="AD646" s="9">
        <v>95</v>
      </c>
      <c r="AE646" s="9">
        <f t="shared" si="70"/>
        <v>-95</v>
      </c>
      <c r="AG646" s="8" t="s">
        <v>19</v>
      </c>
      <c r="AH646" s="9">
        <v>11500</v>
      </c>
      <c r="AI646" s="7" t="s">
        <v>18</v>
      </c>
      <c r="AJ646" s="10">
        <v>1.02</v>
      </c>
      <c r="AK646" s="9">
        <f>AH646*AJ646</f>
        <v>11730</v>
      </c>
    </row>
    <row r="647" spans="3:37" x14ac:dyDescent="0.25">
      <c r="C647" s="8" t="s">
        <v>13</v>
      </c>
      <c r="D647" s="9"/>
      <c r="E647" s="7" t="s">
        <v>13</v>
      </c>
      <c r="F647" s="9"/>
      <c r="G647" s="9"/>
      <c r="I647" s="8" t="s">
        <v>88</v>
      </c>
      <c r="J647" s="9">
        <v>-2</v>
      </c>
      <c r="K647" s="7" t="s">
        <v>23</v>
      </c>
      <c r="L647" s="10">
        <v>915</v>
      </c>
      <c r="M647" s="9">
        <f>J647*L647</f>
        <v>-1830</v>
      </c>
      <c r="O647" s="2" t="s">
        <v>49</v>
      </c>
      <c r="P647" s="1"/>
      <c r="Q647" s="1"/>
      <c r="R647" s="1"/>
      <c r="S647" s="1"/>
      <c r="U647" s="8" t="s">
        <v>90</v>
      </c>
      <c r="V647" s="9">
        <v>-2</v>
      </c>
      <c r="W647" s="7" t="s">
        <v>13</v>
      </c>
      <c r="X647" s="9">
        <v>140</v>
      </c>
      <c r="Y647" s="9">
        <f t="shared" si="69"/>
        <v>-280</v>
      </c>
      <c r="AA647" s="8" t="s">
        <v>37</v>
      </c>
      <c r="AB647" s="9">
        <v>-1</v>
      </c>
      <c r="AC647" s="7" t="s">
        <v>13</v>
      </c>
      <c r="AD647" s="9">
        <v>190</v>
      </c>
      <c r="AE647" s="9">
        <f t="shared" si="70"/>
        <v>-190</v>
      </c>
      <c r="AG647" s="5" t="s">
        <v>20</v>
      </c>
      <c r="AH647" s="6"/>
      <c r="AI647" s="7" t="s">
        <v>13</v>
      </c>
      <c r="AJ647" s="6"/>
      <c r="AK647" s="6">
        <f>SUM(AK645:AK646)</f>
        <v>11730</v>
      </c>
    </row>
    <row r="648" spans="3:37" x14ac:dyDescent="0.25">
      <c r="C648" s="5" t="s">
        <v>21</v>
      </c>
      <c r="D648" s="6"/>
      <c r="E648" s="7" t="s">
        <v>13</v>
      </c>
      <c r="F648" s="6"/>
      <c r="G648" s="6"/>
      <c r="I648" s="8" t="s">
        <v>24</v>
      </c>
      <c r="J648" s="9">
        <v>-30</v>
      </c>
      <c r="K648" s="7" t="s">
        <v>25</v>
      </c>
      <c r="L648" s="10">
        <v>10</v>
      </c>
      <c r="M648" s="9">
        <f>J648*L648</f>
        <v>-300</v>
      </c>
      <c r="O648" s="1"/>
      <c r="P648" s="1"/>
      <c r="Q648" s="1"/>
      <c r="R648" s="1"/>
      <c r="S648" s="1"/>
      <c r="U648" s="8" t="s">
        <v>108</v>
      </c>
      <c r="V648" s="9">
        <v>-1</v>
      </c>
      <c r="W648" s="7" t="s">
        <v>13</v>
      </c>
      <c r="X648" s="9">
        <v>1762</v>
      </c>
      <c r="Y648" s="9">
        <f t="shared" si="69"/>
        <v>-1762</v>
      </c>
      <c r="AA648" s="8" t="s">
        <v>107</v>
      </c>
      <c r="AB648" s="9">
        <v>-1</v>
      </c>
      <c r="AC648" s="7" t="s">
        <v>13</v>
      </c>
      <c r="AD648" s="9">
        <v>475</v>
      </c>
      <c r="AE648" s="9">
        <f t="shared" si="70"/>
        <v>-475</v>
      </c>
      <c r="AG648" s="8" t="s">
        <v>13</v>
      </c>
      <c r="AH648" s="9"/>
      <c r="AI648" s="7" t="s">
        <v>13</v>
      </c>
      <c r="AJ648" s="9"/>
      <c r="AK648" s="9"/>
    </row>
    <row r="649" spans="3:37" x14ac:dyDescent="0.25">
      <c r="C649" s="8" t="s">
        <v>88</v>
      </c>
      <c r="D649" s="9">
        <v>-2</v>
      </c>
      <c r="E649" s="7" t="s">
        <v>23</v>
      </c>
      <c r="F649" s="10">
        <v>950</v>
      </c>
      <c r="G649" s="9">
        <f>D649*F649</f>
        <v>-1900</v>
      </c>
      <c r="I649" s="8" t="s">
        <v>106</v>
      </c>
      <c r="J649" s="9">
        <v>-15</v>
      </c>
      <c r="K649" s="7" t="s">
        <v>25</v>
      </c>
      <c r="L649" s="10">
        <v>16</v>
      </c>
      <c r="M649" s="9">
        <f>J649*L649</f>
        <v>-240</v>
      </c>
      <c r="O649" s="1" t="s">
        <v>113</v>
      </c>
      <c r="P649" s="1"/>
      <c r="Q649" s="1"/>
      <c r="R649" s="1"/>
      <c r="S649" s="1"/>
      <c r="U649" s="8" t="s">
        <v>164</v>
      </c>
      <c r="V649" s="9">
        <v>-1</v>
      </c>
      <c r="W649" s="7" t="s">
        <v>13</v>
      </c>
      <c r="X649" s="9">
        <v>1225</v>
      </c>
      <c r="Y649" s="9">
        <f t="shared" si="69"/>
        <v>-1225</v>
      </c>
      <c r="AA649" s="8" t="s">
        <v>90</v>
      </c>
      <c r="AB649" s="9">
        <v>-2</v>
      </c>
      <c r="AC649" s="7" t="s">
        <v>13</v>
      </c>
      <c r="AD649" s="9">
        <v>140</v>
      </c>
      <c r="AE649" s="9">
        <f t="shared" si="70"/>
        <v>-280</v>
      </c>
      <c r="AG649" s="5" t="s">
        <v>21</v>
      </c>
      <c r="AH649" s="6"/>
      <c r="AI649" s="7" t="s">
        <v>13</v>
      </c>
      <c r="AJ649" s="6"/>
      <c r="AK649" s="6"/>
    </row>
    <row r="650" spans="3:37" x14ac:dyDescent="0.25">
      <c r="C650" s="8" t="s">
        <v>24</v>
      </c>
      <c r="D650" s="9">
        <v>-30</v>
      </c>
      <c r="E650" s="7" t="s">
        <v>25</v>
      </c>
      <c r="F650" s="10">
        <v>15</v>
      </c>
      <c r="G650" s="9">
        <f>D650*F650</f>
        <v>-450</v>
      </c>
      <c r="I650" s="8" t="s">
        <v>26</v>
      </c>
      <c r="J650" s="9">
        <v>-42</v>
      </c>
      <c r="K650" s="7" t="s">
        <v>27</v>
      </c>
      <c r="L650" s="10"/>
      <c r="M650" s="9"/>
      <c r="O650" s="2" t="s">
        <v>1</v>
      </c>
      <c r="P650" s="2" t="s">
        <v>2</v>
      </c>
      <c r="Q650" s="1"/>
      <c r="R650" s="1"/>
      <c r="S650" s="1"/>
      <c r="U650" s="8" t="s">
        <v>165</v>
      </c>
      <c r="V650" s="9">
        <v>-2</v>
      </c>
      <c r="W650" s="7" t="s">
        <v>13</v>
      </c>
      <c r="X650" s="9">
        <v>125</v>
      </c>
      <c r="Y650" s="9">
        <f t="shared" si="69"/>
        <v>-250</v>
      </c>
      <c r="AA650" s="8" t="s">
        <v>108</v>
      </c>
      <c r="AB650" s="9">
        <v>-1</v>
      </c>
      <c r="AC650" s="7" t="s">
        <v>13</v>
      </c>
      <c r="AD650" s="9">
        <v>1762</v>
      </c>
      <c r="AE650" s="9">
        <f t="shared" si="70"/>
        <v>-1762</v>
      </c>
      <c r="AG650" s="8" t="s">
        <v>88</v>
      </c>
      <c r="AH650" s="9">
        <v>-2</v>
      </c>
      <c r="AI650" s="7" t="s">
        <v>23</v>
      </c>
      <c r="AJ650" s="10">
        <v>915</v>
      </c>
      <c r="AK650" s="9">
        <f>AH650*AJ650</f>
        <v>-1830</v>
      </c>
    </row>
    <row r="651" spans="3:37" x14ac:dyDescent="0.25">
      <c r="C651" s="8" t="s">
        <v>106</v>
      </c>
      <c r="D651" s="9">
        <v>-15</v>
      </c>
      <c r="E651" s="7" t="s">
        <v>25</v>
      </c>
      <c r="F651" s="10">
        <v>18</v>
      </c>
      <c r="G651" s="9">
        <f>D651*F651</f>
        <v>-270</v>
      </c>
      <c r="I651" s="8" t="s">
        <v>28</v>
      </c>
      <c r="J651" s="9"/>
      <c r="K651" s="7" t="s">
        <v>23</v>
      </c>
      <c r="L651" s="9"/>
      <c r="M651" s="9">
        <v>-633</v>
      </c>
      <c r="O651" s="2" t="s">
        <v>3</v>
      </c>
      <c r="P651" s="2" t="s">
        <v>147</v>
      </c>
      <c r="Q651" s="1"/>
      <c r="R651" s="1"/>
      <c r="S651" s="1"/>
      <c r="U651" s="8" t="s">
        <v>166</v>
      </c>
      <c r="V651" s="9">
        <v>-70</v>
      </c>
      <c r="W651" s="7" t="s">
        <v>13</v>
      </c>
      <c r="X651" s="9">
        <v>10</v>
      </c>
      <c r="Y651" s="9">
        <f t="shared" si="69"/>
        <v>-700</v>
      </c>
      <c r="AA651" s="8" t="s">
        <v>164</v>
      </c>
      <c r="AB651" s="9">
        <v>-1</v>
      </c>
      <c r="AC651" s="7" t="s">
        <v>13</v>
      </c>
      <c r="AD651" s="9">
        <v>1225</v>
      </c>
      <c r="AE651" s="9">
        <f t="shared" si="70"/>
        <v>-1225</v>
      </c>
      <c r="AG651" s="8" t="s">
        <v>24</v>
      </c>
      <c r="AH651" s="9">
        <v>-177</v>
      </c>
      <c r="AI651" s="7" t="s">
        <v>25</v>
      </c>
      <c r="AJ651" s="10">
        <v>8</v>
      </c>
      <c r="AK651" s="9">
        <f>AH651*AJ651</f>
        <v>-1416</v>
      </c>
    </row>
    <row r="652" spans="3:37" x14ac:dyDescent="0.25">
      <c r="C652" s="8" t="s">
        <v>26</v>
      </c>
      <c r="D652" s="9">
        <v>-44</v>
      </c>
      <c r="E652" s="7" t="s">
        <v>27</v>
      </c>
      <c r="F652" s="10"/>
      <c r="G652" s="9"/>
      <c r="I652" s="8" t="s">
        <v>29</v>
      </c>
      <c r="J652" s="9"/>
      <c r="K652" s="7" t="s">
        <v>23</v>
      </c>
      <c r="L652" s="9"/>
      <c r="M652" s="9">
        <v>-45</v>
      </c>
      <c r="O652" s="2" t="s">
        <v>5</v>
      </c>
      <c r="P652" s="2" t="s">
        <v>6</v>
      </c>
      <c r="Q652" s="1"/>
      <c r="R652" s="1"/>
      <c r="S652" s="1"/>
      <c r="U652" s="8" t="s">
        <v>43</v>
      </c>
      <c r="V652" s="9"/>
      <c r="W652" s="7" t="s">
        <v>13</v>
      </c>
      <c r="X652" s="9"/>
      <c r="Y652" s="9">
        <v>-800</v>
      </c>
      <c r="AA652" s="8" t="s">
        <v>165</v>
      </c>
      <c r="AB652" s="9">
        <v>-2</v>
      </c>
      <c r="AC652" s="7" t="s">
        <v>13</v>
      </c>
      <c r="AD652" s="9">
        <v>125</v>
      </c>
      <c r="AE652" s="9">
        <f t="shared" si="70"/>
        <v>-250</v>
      </c>
      <c r="AG652" s="8" t="s">
        <v>106</v>
      </c>
      <c r="AH652" s="9">
        <v>-39</v>
      </c>
      <c r="AI652" s="7" t="s">
        <v>25</v>
      </c>
      <c r="AJ652" s="10">
        <v>15</v>
      </c>
      <c r="AK652" s="9">
        <f>AH652*AJ652</f>
        <v>-585</v>
      </c>
    </row>
    <row r="653" spans="3:37" x14ac:dyDescent="0.25">
      <c r="C653" s="8" t="s">
        <v>28</v>
      </c>
      <c r="D653" s="9"/>
      <c r="E653" s="7" t="s">
        <v>23</v>
      </c>
      <c r="F653" s="9"/>
      <c r="G653" s="9">
        <v>-592</v>
      </c>
      <c r="I653" s="8" t="s">
        <v>30</v>
      </c>
      <c r="J653" s="9">
        <v>-44</v>
      </c>
      <c r="K653" s="7" t="s">
        <v>23</v>
      </c>
      <c r="L653" s="10">
        <v>2.6</v>
      </c>
      <c r="M653" s="9">
        <f>J653*L653</f>
        <v>-114.4</v>
      </c>
      <c r="O653" s="2" t="s">
        <v>7</v>
      </c>
      <c r="P653" s="2" t="s">
        <v>163</v>
      </c>
      <c r="Q653" s="1"/>
      <c r="R653" s="1"/>
      <c r="S653" s="1"/>
      <c r="U653" s="5" t="s">
        <v>109</v>
      </c>
      <c r="V653" s="6"/>
      <c r="W653" s="7" t="s">
        <v>13</v>
      </c>
      <c r="X653" s="6"/>
      <c r="Y653" s="6">
        <f>SUM(Y642:Y652)</f>
        <v>-6605</v>
      </c>
      <c r="AA653" s="8" t="s">
        <v>166</v>
      </c>
      <c r="AB653" s="9">
        <v>-70</v>
      </c>
      <c r="AC653" s="7" t="s">
        <v>13</v>
      </c>
      <c r="AD653" s="9">
        <v>7</v>
      </c>
      <c r="AE653" s="9">
        <f t="shared" si="70"/>
        <v>-490</v>
      </c>
      <c r="AG653" s="8" t="s">
        <v>150</v>
      </c>
      <c r="AH653" s="9">
        <v>-165</v>
      </c>
      <c r="AI653" s="7" t="s">
        <v>25</v>
      </c>
      <c r="AJ653" s="10">
        <v>8</v>
      </c>
      <c r="AK653" s="9">
        <f>AH653*AJ653</f>
        <v>-1320</v>
      </c>
    </row>
    <row r="654" spans="3:37" x14ac:dyDescent="0.25">
      <c r="C654" s="8" t="s">
        <v>29</v>
      </c>
      <c r="D654" s="9"/>
      <c r="E654" s="7" t="s">
        <v>23</v>
      </c>
      <c r="F654" s="9"/>
      <c r="G654" s="9">
        <v>-49</v>
      </c>
      <c r="I654" s="5" t="s">
        <v>31</v>
      </c>
      <c r="J654" s="6"/>
      <c r="K654" s="7" t="s">
        <v>13</v>
      </c>
      <c r="L654" s="6"/>
      <c r="M654" s="6">
        <f>SUM(M646:M653)</f>
        <v>-3162.4</v>
      </c>
      <c r="O654" s="2" t="s">
        <v>9</v>
      </c>
      <c r="P654" s="2" t="s">
        <v>10</v>
      </c>
      <c r="Q654" s="1"/>
      <c r="R654" s="1"/>
      <c r="S654" s="1"/>
      <c r="U654" s="8" t="s">
        <v>45</v>
      </c>
      <c r="V654" s="9"/>
      <c r="W654" s="7" t="s">
        <v>13</v>
      </c>
      <c r="X654" s="9"/>
      <c r="Y654" s="9">
        <f>SUM(Y639,Y653)</f>
        <v>-3200.2000000000025</v>
      </c>
      <c r="AA654" s="8" t="s">
        <v>43</v>
      </c>
      <c r="AB654" s="9"/>
      <c r="AC654" s="7" t="s">
        <v>13</v>
      </c>
      <c r="AD654" s="9"/>
      <c r="AE654" s="9">
        <v>-750</v>
      </c>
      <c r="AG654" s="8" t="s">
        <v>28</v>
      </c>
      <c r="AH654" s="9"/>
      <c r="AI654" s="7" t="s">
        <v>23</v>
      </c>
      <c r="AJ654" s="9"/>
      <c r="AK654" s="9">
        <v>-633</v>
      </c>
    </row>
    <row r="655" spans="3:37" x14ac:dyDescent="0.25">
      <c r="C655" s="8" t="s">
        <v>30</v>
      </c>
      <c r="D655" s="9">
        <v>-44</v>
      </c>
      <c r="E655" s="7" t="s">
        <v>23</v>
      </c>
      <c r="F655" s="10">
        <v>2.8</v>
      </c>
      <c r="G655" s="9">
        <f>D655*F655</f>
        <v>-123.19999999999999</v>
      </c>
      <c r="I655" s="5" t="s">
        <v>32</v>
      </c>
      <c r="J655" s="6"/>
      <c r="K655" s="7" t="s">
        <v>13</v>
      </c>
      <c r="L655" s="6"/>
      <c r="M655" s="6">
        <f>SUM(M644,M654)</f>
        <v>9805.1</v>
      </c>
      <c r="O655" s="1"/>
      <c r="P655" s="1"/>
      <c r="Q655" s="1"/>
      <c r="R655" s="1"/>
      <c r="S655" s="1"/>
      <c r="U655" s="1"/>
      <c r="V655" s="1"/>
      <c r="W655" s="1"/>
      <c r="X655" s="1"/>
      <c r="Y655" s="1"/>
      <c r="AA655" s="5" t="s">
        <v>109</v>
      </c>
      <c r="AB655" s="6"/>
      <c r="AC655" s="7" t="s">
        <v>13</v>
      </c>
      <c r="AD655" s="6"/>
      <c r="AE655" s="6">
        <f>SUM(AE645:AE654)</f>
        <v>-6170</v>
      </c>
      <c r="AG655" s="8" t="s">
        <v>29</v>
      </c>
      <c r="AH655" s="9"/>
      <c r="AI655" s="7" t="s">
        <v>23</v>
      </c>
      <c r="AJ655" s="9"/>
      <c r="AK655" s="9">
        <v>-45</v>
      </c>
    </row>
    <row r="656" spans="3:37" x14ac:dyDescent="0.25">
      <c r="C656" s="5" t="s">
        <v>31</v>
      </c>
      <c r="D656" s="6"/>
      <c r="E656" s="7" t="s">
        <v>13</v>
      </c>
      <c r="F656" s="6"/>
      <c r="G656" s="6">
        <f>SUM(G648:G655)</f>
        <v>-3384.2</v>
      </c>
      <c r="I656" s="8" t="s">
        <v>13</v>
      </c>
      <c r="J656" s="9"/>
      <c r="K656" s="7" t="s">
        <v>13</v>
      </c>
      <c r="L656" s="9"/>
      <c r="M656" s="9"/>
      <c r="O656" s="3" t="s">
        <v>11</v>
      </c>
      <c r="P656" s="4" t="s">
        <v>12</v>
      </c>
      <c r="Q656" s="4" t="s">
        <v>13</v>
      </c>
      <c r="R656" s="4" t="s">
        <v>14</v>
      </c>
      <c r="S656" s="4" t="s">
        <v>15</v>
      </c>
      <c r="U656" s="1"/>
      <c r="V656" s="1"/>
      <c r="W656" s="1"/>
      <c r="X656" s="1"/>
      <c r="Y656" s="1"/>
      <c r="AA656" s="8" t="s">
        <v>45</v>
      </c>
      <c r="AB656" s="9"/>
      <c r="AC656" s="7" t="s">
        <v>13</v>
      </c>
      <c r="AD656" s="9"/>
      <c r="AE656" s="9">
        <f>SUM(AE642,AE655)</f>
        <v>-1266.3999999999996</v>
      </c>
      <c r="AG656" s="8" t="s">
        <v>30</v>
      </c>
      <c r="AH656" s="9">
        <v>-169</v>
      </c>
      <c r="AI656" s="7" t="s">
        <v>23</v>
      </c>
      <c r="AJ656" s="10">
        <v>2.6</v>
      </c>
      <c r="AK656" s="9">
        <f>AH656*AJ656</f>
        <v>-439.40000000000003</v>
      </c>
    </row>
    <row r="657" spans="3:37" x14ac:dyDescent="0.25">
      <c r="C657" s="5" t="s">
        <v>32</v>
      </c>
      <c r="D657" s="6"/>
      <c r="E657" s="7" t="s">
        <v>13</v>
      </c>
      <c r="F657" s="6"/>
      <c r="G657" s="6">
        <f>SUM(G646,G656)</f>
        <v>10295.799999999999</v>
      </c>
      <c r="I657" s="5" t="s">
        <v>33</v>
      </c>
      <c r="J657" s="6"/>
      <c r="K657" s="7" t="s">
        <v>13</v>
      </c>
      <c r="L657" s="6"/>
      <c r="M657" s="6"/>
      <c r="O657" s="5" t="s">
        <v>16</v>
      </c>
      <c r="P657" s="6"/>
      <c r="Q657" s="7" t="s">
        <v>13</v>
      </c>
      <c r="R657" s="6"/>
      <c r="S657" s="6"/>
      <c r="U657" s="1"/>
      <c r="V657" s="1"/>
      <c r="W657" s="1"/>
      <c r="X657" s="1"/>
      <c r="Y657" s="1"/>
      <c r="AA657" s="1"/>
      <c r="AB657" s="1"/>
      <c r="AC657" s="1"/>
      <c r="AD657" s="1"/>
      <c r="AE657" s="1"/>
      <c r="AG657" s="5" t="s">
        <v>31</v>
      </c>
      <c r="AH657" s="6"/>
      <c r="AI657" s="7" t="s">
        <v>13</v>
      </c>
      <c r="AJ657" s="6"/>
      <c r="AK657" s="6">
        <f>SUM(AK649:AK656)</f>
        <v>-6268.4</v>
      </c>
    </row>
    <row r="658" spans="3:37" x14ac:dyDescent="0.25">
      <c r="C658" s="8" t="s">
        <v>13</v>
      </c>
      <c r="D658" s="9"/>
      <c r="E658" s="7" t="s">
        <v>13</v>
      </c>
      <c r="F658" s="9"/>
      <c r="G658" s="9"/>
      <c r="I658" s="8" t="s">
        <v>34</v>
      </c>
      <c r="J658" s="9">
        <v>-1</v>
      </c>
      <c r="K658" s="7" t="s">
        <v>13</v>
      </c>
      <c r="L658" s="9">
        <v>653</v>
      </c>
      <c r="M658" s="9">
        <f t="shared" ref="M658:M668" si="71">J658*L658</f>
        <v>-653</v>
      </c>
      <c r="O658" s="8" t="s">
        <v>114</v>
      </c>
      <c r="P658" s="9">
        <v>13000</v>
      </c>
      <c r="Q658" s="7" t="s">
        <v>115</v>
      </c>
      <c r="R658" s="10"/>
      <c r="S658" s="9"/>
      <c r="U658" s="2" t="s">
        <v>49</v>
      </c>
      <c r="V658" s="1"/>
      <c r="W658" s="1"/>
      <c r="X658" s="1"/>
      <c r="Y658" s="1"/>
      <c r="AA658" s="1"/>
      <c r="AB658" s="1"/>
      <c r="AC658" s="1"/>
      <c r="AD658" s="1"/>
      <c r="AE658" s="1"/>
      <c r="AG658" s="5" t="s">
        <v>32</v>
      </c>
      <c r="AH658" s="6"/>
      <c r="AI658" s="7" t="s">
        <v>13</v>
      </c>
      <c r="AJ658" s="6"/>
      <c r="AK658" s="6">
        <f>SUM(AK647,AK657)</f>
        <v>5461.6</v>
      </c>
    </row>
    <row r="659" spans="3:37" x14ac:dyDescent="0.25">
      <c r="C659" s="5" t="s">
        <v>33</v>
      </c>
      <c r="D659" s="6"/>
      <c r="E659" s="7" t="s">
        <v>13</v>
      </c>
      <c r="F659" s="6"/>
      <c r="G659" s="6"/>
      <c r="I659" s="8" t="s">
        <v>35</v>
      </c>
      <c r="J659" s="9">
        <v>-42</v>
      </c>
      <c r="K659" s="7" t="s">
        <v>13</v>
      </c>
      <c r="L659" s="9">
        <v>18</v>
      </c>
      <c r="M659" s="9">
        <f t="shared" si="71"/>
        <v>-756</v>
      </c>
      <c r="O659" s="8" t="s">
        <v>116</v>
      </c>
      <c r="P659" s="9">
        <v>12350</v>
      </c>
      <c r="Q659" s="7" t="s">
        <v>115</v>
      </c>
      <c r="R659" s="10">
        <v>1.05</v>
      </c>
      <c r="S659" s="9">
        <f>P659*R659</f>
        <v>12967.5</v>
      </c>
      <c r="U659" s="1"/>
      <c r="V659" s="1"/>
      <c r="W659" s="1"/>
      <c r="X659" s="1"/>
      <c r="Y659" s="1"/>
      <c r="AA659" s="1"/>
      <c r="AB659" s="1"/>
      <c r="AC659" s="1"/>
      <c r="AD659" s="1"/>
      <c r="AE659" s="1"/>
      <c r="AG659" s="8" t="s">
        <v>13</v>
      </c>
      <c r="AH659" s="9"/>
      <c r="AI659" s="7" t="s">
        <v>13</v>
      </c>
      <c r="AJ659" s="9"/>
      <c r="AK659" s="9"/>
    </row>
    <row r="660" spans="3:37" x14ac:dyDescent="0.25">
      <c r="C660" s="8" t="s">
        <v>34</v>
      </c>
      <c r="D660" s="9">
        <v>-1</v>
      </c>
      <c r="E660" s="7" t="s">
        <v>13</v>
      </c>
      <c r="F660" s="9">
        <v>653</v>
      </c>
      <c r="G660" s="9">
        <f t="shared" ref="G660:G671" si="72">D660*F660</f>
        <v>-653</v>
      </c>
      <c r="I660" s="8" t="s">
        <v>37</v>
      </c>
      <c r="J660" s="9">
        <v>-1</v>
      </c>
      <c r="K660" s="7" t="s">
        <v>13</v>
      </c>
      <c r="L660" s="9">
        <v>190</v>
      </c>
      <c r="M660" s="9">
        <f t="shared" si="71"/>
        <v>-190</v>
      </c>
      <c r="O660" s="5" t="s">
        <v>20</v>
      </c>
      <c r="P660" s="6"/>
      <c r="Q660" s="7" t="s">
        <v>13</v>
      </c>
      <c r="R660" s="6"/>
      <c r="S660" s="6">
        <f>SUM(S658:S659)</f>
        <v>12967.5</v>
      </c>
      <c r="U660" s="1" t="s">
        <v>111</v>
      </c>
      <c r="V660" s="1"/>
      <c r="W660" s="1"/>
      <c r="X660" s="1"/>
      <c r="Y660" s="1"/>
      <c r="AA660" s="2" t="s">
        <v>49</v>
      </c>
      <c r="AB660" s="1"/>
      <c r="AC660" s="1"/>
      <c r="AD660" s="1"/>
      <c r="AE660" s="1"/>
      <c r="AG660" s="5" t="s">
        <v>33</v>
      </c>
      <c r="AH660" s="6"/>
      <c r="AI660" s="7" t="s">
        <v>13</v>
      </c>
      <c r="AJ660" s="6"/>
      <c r="AK660" s="6"/>
    </row>
    <row r="661" spans="3:37" x14ac:dyDescent="0.25">
      <c r="C661" s="8" t="s">
        <v>35</v>
      </c>
      <c r="D661" s="9">
        <v>-44</v>
      </c>
      <c r="E661" s="7" t="s">
        <v>13</v>
      </c>
      <c r="F661" s="9">
        <v>18</v>
      </c>
      <c r="G661" s="9">
        <f t="shared" si="72"/>
        <v>-792</v>
      </c>
      <c r="I661" s="8" t="s">
        <v>107</v>
      </c>
      <c r="J661" s="9">
        <v>-1</v>
      </c>
      <c r="K661" s="7" t="s">
        <v>13</v>
      </c>
      <c r="L661" s="9">
        <v>475</v>
      </c>
      <c r="M661" s="9">
        <f t="shared" si="71"/>
        <v>-475</v>
      </c>
      <c r="O661" s="8" t="s">
        <v>13</v>
      </c>
      <c r="P661" s="9"/>
      <c r="Q661" s="7" t="s">
        <v>13</v>
      </c>
      <c r="R661" s="9"/>
      <c r="S661" s="9"/>
      <c r="U661" s="2" t="s">
        <v>1</v>
      </c>
      <c r="V661" s="2" t="s">
        <v>2</v>
      </c>
      <c r="W661" s="1"/>
      <c r="X661" s="1"/>
      <c r="Y661" s="1"/>
      <c r="AA661" s="1"/>
      <c r="AB661" s="1"/>
      <c r="AC661" s="1"/>
      <c r="AD661" s="1"/>
      <c r="AE661" s="1"/>
      <c r="AG661" s="8" t="s">
        <v>34</v>
      </c>
      <c r="AH661" s="9">
        <v>-1</v>
      </c>
      <c r="AI661" s="7" t="s">
        <v>13</v>
      </c>
      <c r="AJ661" s="9">
        <v>653</v>
      </c>
      <c r="AK661" s="9">
        <f t="shared" ref="AK661:AK669" si="73">AH661*AJ661</f>
        <v>-653</v>
      </c>
    </row>
    <row r="662" spans="3:37" x14ac:dyDescent="0.25">
      <c r="C662" s="8" t="s">
        <v>37</v>
      </c>
      <c r="D662" s="9">
        <v>-1</v>
      </c>
      <c r="E662" s="7" t="s">
        <v>13</v>
      </c>
      <c r="F662" s="9">
        <v>190</v>
      </c>
      <c r="G662" s="9">
        <f t="shared" si="72"/>
        <v>-190</v>
      </c>
      <c r="I662" s="8" t="s">
        <v>90</v>
      </c>
      <c r="J662" s="9">
        <v>-2</v>
      </c>
      <c r="K662" s="7" t="s">
        <v>13</v>
      </c>
      <c r="L662" s="9">
        <v>140</v>
      </c>
      <c r="M662" s="9">
        <f t="shared" si="71"/>
        <v>-280</v>
      </c>
      <c r="O662" s="5" t="s">
        <v>21</v>
      </c>
      <c r="P662" s="6"/>
      <c r="Q662" s="7" t="s">
        <v>13</v>
      </c>
      <c r="R662" s="6"/>
      <c r="S662" s="6"/>
      <c r="U662" s="2" t="s">
        <v>3</v>
      </c>
      <c r="V662" s="2" t="s">
        <v>4</v>
      </c>
      <c r="W662" s="1"/>
      <c r="X662" s="1"/>
      <c r="Y662" s="1"/>
      <c r="AA662" s="1" t="s">
        <v>111</v>
      </c>
      <c r="AB662" s="1"/>
      <c r="AC662" s="1"/>
      <c r="AD662" s="1"/>
      <c r="AE662" s="1"/>
      <c r="AG662" s="8" t="s">
        <v>36</v>
      </c>
      <c r="AH662" s="9">
        <v>-1</v>
      </c>
      <c r="AI662" s="7" t="s">
        <v>13</v>
      </c>
      <c r="AJ662" s="9">
        <v>95</v>
      </c>
      <c r="AK662" s="9">
        <f t="shared" si="73"/>
        <v>-95</v>
      </c>
    </row>
    <row r="663" spans="3:37" x14ac:dyDescent="0.25">
      <c r="C663" s="8" t="s">
        <v>107</v>
      </c>
      <c r="D663" s="9">
        <v>-1</v>
      </c>
      <c r="E663" s="7" t="s">
        <v>13</v>
      </c>
      <c r="F663" s="9">
        <v>475</v>
      </c>
      <c r="G663" s="9">
        <f t="shared" si="72"/>
        <v>-475</v>
      </c>
      <c r="I663" s="8" t="s">
        <v>117</v>
      </c>
      <c r="J663" s="9">
        <v>-1</v>
      </c>
      <c r="K663" s="7" t="s">
        <v>13</v>
      </c>
      <c r="L663" s="9">
        <v>1255</v>
      </c>
      <c r="M663" s="9">
        <f t="shared" si="71"/>
        <v>-1255</v>
      </c>
      <c r="O663" s="8" t="s">
        <v>88</v>
      </c>
      <c r="P663" s="9">
        <v>-2</v>
      </c>
      <c r="Q663" s="7" t="s">
        <v>23</v>
      </c>
      <c r="R663" s="10">
        <v>915</v>
      </c>
      <c r="S663" s="9">
        <f>P663*R663</f>
        <v>-1830</v>
      </c>
      <c r="U663" s="2" t="s">
        <v>5</v>
      </c>
      <c r="V663" s="2" t="s">
        <v>6</v>
      </c>
      <c r="W663" s="1"/>
      <c r="X663" s="1"/>
      <c r="Y663" s="1"/>
      <c r="AA663" s="2" t="s">
        <v>1</v>
      </c>
      <c r="AB663" s="2" t="s">
        <v>2</v>
      </c>
      <c r="AC663" s="1"/>
      <c r="AD663" s="1"/>
      <c r="AE663" s="1"/>
      <c r="AG663" s="8" t="s">
        <v>37</v>
      </c>
      <c r="AH663" s="9">
        <v>-1</v>
      </c>
      <c r="AI663" s="7" t="s">
        <v>13</v>
      </c>
      <c r="AJ663" s="9">
        <v>190</v>
      </c>
      <c r="AK663" s="9">
        <f t="shared" si="73"/>
        <v>-190</v>
      </c>
    </row>
    <row r="664" spans="3:37" x14ac:dyDescent="0.25">
      <c r="C664" s="8" t="s">
        <v>39</v>
      </c>
      <c r="D664" s="9">
        <v>-1</v>
      </c>
      <c r="E664" s="7" t="s">
        <v>13</v>
      </c>
      <c r="F664" s="9">
        <v>175</v>
      </c>
      <c r="G664" s="9">
        <f t="shared" si="72"/>
        <v>-175</v>
      </c>
      <c r="I664" s="8" t="s">
        <v>118</v>
      </c>
      <c r="J664" s="9">
        <v>-1</v>
      </c>
      <c r="K664" s="7" t="s">
        <v>13</v>
      </c>
      <c r="L664" s="9">
        <v>734</v>
      </c>
      <c r="M664" s="9">
        <f t="shared" si="71"/>
        <v>-734</v>
      </c>
      <c r="O664" s="8" t="s">
        <v>24</v>
      </c>
      <c r="P664" s="9">
        <v>-30</v>
      </c>
      <c r="Q664" s="7" t="s">
        <v>25</v>
      </c>
      <c r="R664" s="10">
        <v>8</v>
      </c>
      <c r="S664" s="9">
        <f>P664*R664</f>
        <v>-240</v>
      </c>
      <c r="U664" s="2" t="s">
        <v>7</v>
      </c>
      <c r="V664" s="2" t="s">
        <v>163</v>
      </c>
      <c r="W664" s="1"/>
      <c r="X664" s="1"/>
      <c r="Y664" s="1"/>
      <c r="AA664" s="2" t="s">
        <v>3</v>
      </c>
      <c r="AB664" s="2" t="s">
        <v>146</v>
      </c>
      <c r="AC664" s="1"/>
      <c r="AD664" s="1"/>
      <c r="AE664" s="1"/>
      <c r="AG664" s="8" t="s">
        <v>107</v>
      </c>
      <c r="AH664" s="9">
        <v>-1</v>
      </c>
      <c r="AI664" s="7" t="s">
        <v>13</v>
      </c>
      <c r="AJ664" s="9">
        <v>475</v>
      </c>
      <c r="AK664" s="9">
        <f t="shared" si="73"/>
        <v>-475</v>
      </c>
    </row>
    <row r="665" spans="3:37" x14ac:dyDescent="0.25">
      <c r="C665" s="8" t="s">
        <v>90</v>
      </c>
      <c r="D665" s="9">
        <v>-2</v>
      </c>
      <c r="E665" s="7" t="s">
        <v>13</v>
      </c>
      <c r="F665" s="9">
        <v>140</v>
      </c>
      <c r="G665" s="9">
        <f t="shared" si="72"/>
        <v>-280</v>
      </c>
      <c r="I665" s="8" t="s">
        <v>119</v>
      </c>
      <c r="J665" s="9">
        <v>-1</v>
      </c>
      <c r="K665" s="7" t="s">
        <v>13</v>
      </c>
      <c r="L665" s="9">
        <v>1600</v>
      </c>
      <c r="M665" s="9">
        <f t="shared" si="71"/>
        <v>-1600</v>
      </c>
      <c r="O665" s="8" t="s">
        <v>106</v>
      </c>
      <c r="P665" s="9">
        <v>-15</v>
      </c>
      <c r="Q665" s="7" t="s">
        <v>25</v>
      </c>
      <c r="R665" s="10">
        <v>15</v>
      </c>
      <c r="S665" s="9">
        <f>P665*R665</f>
        <v>-225</v>
      </c>
      <c r="U665" s="2" t="s">
        <v>9</v>
      </c>
      <c r="V665" s="2" t="s">
        <v>149</v>
      </c>
      <c r="W665" s="1"/>
      <c r="X665" s="1"/>
      <c r="Y665" s="1"/>
      <c r="AA665" s="2" t="s">
        <v>5</v>
      </c>
      <c r="AB665" s="2" t="s">
        <v>6</v>
      </c>
      <c r="AC665" s="1"/>
      <c r="AD665" s="1"/>
      <c r="AE665" s="1"/>
      <c r="AG665" s="8" t="s">
        <v>90</v>
      </c>
      <c r="AH665" s="9">
        <v>-2</v>
      </c>
      <c r="AI665" s="7" t="s">
        <v>13</v>
      </c>
      <c r="AJ665" s="9">
        <v>140</v>
      </c>
      <c r="AK665" s="9">
        <f t="shared" si="73"/>
        <v>-280</v>
      </c>
    </row>
    <row r="666" spans="3:37" x14ac:dyDescent="0.25">
      <c r="C666" s="8" t="s">
        <v>117</v>
      </c>
      <c r="D666" s="9">
        <v>-1</v>
      </c>
      <c r="E666" s="7" t="s">
        <v>13</v>
      </c>
      <c r="F666" s="9">
        <v>1255</v>
      </c>
      <c r="G666" s="9">
        <f t="shared" si="72"/>
        <v>-1255</v>
      </c>
      <c r="I666" s="8" t="s">
        <v>164</v>
      </c>
      <c r="J666" s="9">
        <v>-1</v>
      </c>
      <c r="K666" s="7" t="s">
        <v>13</v>
      </c>
      <c r="L666" s="9">
        <v>1225</v>
      </c>
      <c r="M666" s="9">
        <f t="shared" si="71"/>
        <v>-1225</v>
      </c>
      <c r="O666" s="8" t="s">
        <v>26</v>
      </c>
      <c r="P666" s="9">
        <v>-42</v>
      </c>
      <c r="Q666" s="7" t="s">
        <v>27</v>
      </c>
      <c r="R666" s="10"/>
      <c r="S666" s="9"/>
      <c r="U666" s="1"/>
      <c r="V666" s="1"/>
      <c r="W666" s="1"/>
      <c r="X666" s="1"/>
      <c r="Y666" s="1"/>
      <c r="AA666" s="2" t="s">
        <v>7</v>
      </c>
      <c r="AB666" s="2" t="s">
        <v>163</v>
      </c>
      <c r="AC666" s="1"/>
      <c r="AD666" s="1"/>
      <c r="AE666" s="1"/>
      <c r="AG666" s="8" t="s">
        <v>108</v>
      </c>
      <c r="AH666" s="9">
        <v>-1</v>
      </c>
      <c r="AI666" s="7" t="s">
        <v>13</v>
      </c>
      <c r="AJ666" s="9">
        <v>1762</v>
      </c>
      <c r="AK666" s="9">
        <f t="shared" si="73"/>
        <v>-1762</v>
      </c>
    </row>
    <row r="667" spans="3:37" x14ac:dyDescent="0.25">
      <c r="C667" s="8" t="s">
        <v>118</v>
      </c>
      <c r="D667" s="9">
        <v>-1</v>
      </c>
      <c r="E667" s="7" t="s">
        <v>13</v>
      </c>
      <c r="F667" s="9">
        <v>734</v>
      </c>
      <c r="G667" s="9">
        <f t="shared" si="72"/>
        <v>-734</v>
      </c>
      <c r="I667" s="8" t="s">
        <v>165</v>
      </c>
      <c r="J667" s="9">
        <v>-2</v>
      </c>
      <c r="K667" s="7" t="s">
        <v>13</v>
      </c>
      <c r="L667" s="9">
        <v>125</v>
      </c>
      <c r="M667" s="9">
        <f t="shared" si="71"/>
        <v>-250</v>
      </c>
      <c r="O667" s="8" t="s">
        <v>28</v>
      </c>
      <c r="P667" s="9"/>
      <c r="Q667" s="7" t="s">
        <v>23</v>
      </c>
      <c r="R667" s="9"/>
      <c r="S667" s="9">
        <v>-633</v>
      </c>
      <c r="U667" s="3" t="s">
        <v>11</v>
      </c>
      <c r="V667" s="4" t="s">
        <v>12</v>
      </c>
      <c r="W667" s="4" t="s">
        <v>13</v>
      </c>
      <c r="X667" s="4" t="s">
        <v>14</v>
      </c>
      <c r="Y667" s="4" t="s">
        <v>15</v>
      </c>
      <c r="AA667" s="2" t="s">
        <v>9</v>
      </c>
      <c r="AB667" s="2" t="s">
        <v>149</v>
      </c>
      <c r="AC667" s="1"/>
      <c r="AD667" s="1"/>
      <c r="AE667" s="1"/>
      <c r="AG667" s="8" t="s">
        <v>164</v>
      </c>
      <c r="AH667" s="9">
        <v>-1</v>
      </c>
      <c r="AI667" s="7" t="s">
        <v>13</v>
      </c>
      <c r="AJ667" s="9">
        <v>1225</v>
      </c>
      <c r="AK667" s="9">
        <f t="shared" si="73"/>
        <v>-1225</v>
      </c>
    </row>
    <row r="668" spans="3:37" x14ac:dyDescent="0.25">
      <c r="C668" s="8" t="s">
        <v>119</v>
      </c>
      <c r="D668" s="9">
        <v>-1</v>
      </c>
      <c r="E668" s="7" t="s">
        <v>13</v>
      </c>
      <c r="F668" s="9">
        <v>1600</v>
      </c>
      <c r="G668" s="9">
        <f t="shared" si="72"/>
        <v>-1600</v>
      </c>
      <c r="I668" s="8" t="s">
        <v>166</v>
      </c>
      <c r="J668" s="9">
        <v>-70</v>
      </c>
      <c r="K668" s="7" t="s">
        <v>13</v>
      </c>
      <c r="L668" s="9">
        <v>7</v>
      </c>
      <c r="M668" s="9">
        <f t="shared" si="71"/>
        <v>-490</v>
      </c>
      <c r="O668" s="8" t="s">
        <v>29</v>
      </c>
      <c r="P668" s="9"/>
      <c r="Q668" s="7" t="s">
        <v>23</v>
      </c>
      <c r="R668" s="9"/>
      <c r="S668" s="9">
        <v>-45</v>
      </c>
      <c r="U668" s="5" t="s">
        <v>16</v>
      </c>
      <c r="V668" s="6"/>
      <c r="W668" s="7" t="s">
        <v>13</v>
      </c>
      <c r="X668" s="6"/>
      <c r="Y668" s="6"/>
      <c r="AA668" s="1"/>
      <c r="AB668" s="1"/>
      <c r="AC668" s="1"/>
      <c r="AD668" s="1"/>
      <c r="AE668" s="1"/>
      <c r="AG668" s="8" t="s">
        <v>165</v>
      </c>
      <c r="AH668" s="9">
        <v>-2</v>
      </c>
      <c r="AI668" s="7" t="s">
        <v>13</v>
      </c>
      <c r="AJ668" s="9">
        <v>125</v>
      </c>
      <c r="AK668" s="9">
        <f t="shared" si="73"/>
        <v>-250</v>
      </c>
    </row>
    <row r="669" spans="3:37" x14ac:dyDescent="0.25">
      <c r="C669" s="8" t="s">
        <v>164</v>
      </c>
      <c r="D669" s="9">
        <v>-1</v>
      </c>
      <c r="E669" s="7" t="s">
        <v>13</v>
      </c>
      <c r="F669" s="9">
        <v>1225</v>
      </c>
      <c r="G669" s="9">
        <f t="shared" si="72"/>
        <v>-1225</v>
      </c>
      <c r="I669" s="8" t="s">
        <v>43</v>
      </c>
      <c r="J669" s="9"/>
      <c r="K669" s="7" t="s">
        <v>13</v>
      </c>
      <c r="L669" s="9"/>
      <c r="M669" s="9">
        <v>-750</v>
      </c>
      <c r="O669" s="8" t="s">
        <v>30</v>
      </c>
      <c r="P669" s="9">
        <v>-44</v>
      </c>
      <c r="Q669" s="7" t="s">
        <v>23</v>
      </c>
      <c r="R669" s="10">
        <v>2.6</v>
      </c>
      <c r="S669" s="9">
        <f>P669*R669</f>
        <v>-114.4</v>
      </c>
      <c r="U669" s="8" t="s">
        <v>17</v>
      </c>
      <c r="V669" s="9">
        <v>10000</v>
      </c>
      <c r="W669" s="7" t="s">
        <v>18</v>
      </c>
      <c r="X669" s="10"/>
      <c r="Y669" s="9"/>
      <c r="AA669" s="3" t="s">
        <v>11</v>
      </c>
      <c r="AB669" s="4" t="s">
        <v>12</v>
      </c>
      <c r="AC669" s="4" t="s">
        <v>13</v>
      </c>
      <c r="AD669" s="4" t="s">
        <v>14</v>
      </c>
      <c r="AE669" s="4" t="s">
        <v>15</v>
      </c>
      <c r="AG669" s="8" t="s">
        <v>166</v>
      </c>
      <c r="AH669" s="9">
        <v>-70</v>
      </c>
      <c r="AI669" s="7" t="s">
        <v>13</v>
      </c>
      <c r="AJ669" s="9">
        <v>7</v>
      </c>
      <c r="AK669" s="9">
        <f t="shared" si="73"/>
        <v>-490</v>
      </c>
    </row>
    <row r="670" spans="3:37" x14ac:dyDescent="0.25">
      <c r="C670" s="8" t="s">
        <v>165</v>
      </c>
      <c r="D670" s="9">
        <v>-2</v>
      </c>
      <c r="E670" s="7" t="s">
        <v>13</v>
      </c>
      <c r="F670" s="9">
        <v>125</v>
      </c>
      <c r="G670" s="9">
        <f t="shared" si="72"/>
        <v>-250</v>
      </c>
      <c r="I670" s="5" t="s">
        <v>44</v>
      </c>
      <c r="J670" s="6"/>
      <c r="K670" s="7" t="s">
        <v>13</v>
      </c>
      <c r="L670" s="6"/>
      <c r="M670" s="6">
        <f>SUM(M658:M669)</f>
        <v>-8658</v>
      </c>
      <c r="O670" s="5" t="s">
        <v>31</v>
      </c>
      <c r="P670" s="6"/>
      <c r="Q670" s="7" t="s">
        <v>13</v>
      </c>
      <c r="R670" s="6"/>
      <c r="S670" s="6">
        <f>SUM(S662:S669)</f>
        <v>-3087.4</v>
      </c>
      <c r="U670" s="8" t="s">
        <v>19</v>
      </c>
      <c r="V670" s="9">
        <v>9500</v>
      </c>
      <c r="W670" s="7" t="s">
        <v>18</v>
      </c>
      <c r="X670" s="10">
        <v>1.32</v>
      </c>
      <c r="Y670" s="9">
        <f>V670*X670</f>
        <v>12540</v>
      </c>
      <c r="AA670" s="5" t="s">
        <v>16</v>
      </c>
      <c r="AB670" s="6"/>
      <c r="AC670" s="7" t="s">
        <v>13</v>
      </c>
      <c r="AD670" s="6"/>
      <c r="AE670" s="6"/>
      <c r="AG670" s="8" t="s">
        <v>43</v>
      </c>
      <c r="AH670" s="9"/>
      <c r="AI670" s="7" t="s">
        <v>13</v>
      </c>
      <c r="AJ670" s="9"/>
      <c r="AK670" s="9">
        <v>-750</v>
      </c>
    </row>
    <row r="671" spans="3:37" x14ac:dyDescent="0.25">
      <c r="C671" s="8" t="s">
        <v>166</v>
      </c>
      <c r="D671" s="9">
        <v>-70</v>
      </c>
      <c r="E671" s="7" t="s">
        <v>13</v>
      </c>
      <c r="F671" s="9">
        <v>10</v>
      </c>
      <c r="G671" s="9">
        <f t="shared" si="72"/>
        <v>-700</v>
      </c>
      <c r="I671" s="8" t="s">
        <v>45</v>
      </c>
      <c r="J671" s="9"/>
      <c r="K671" s="7" t="s">
        <v>13</v>
      </c>
      <c r="L671" s="9"/>
      <c r="M671" s="9">
        <f>SUM(M655,M670)</f>
        <v>1147.1000000000004</v>
      </c>
      <c r="O671" s="5" t="s">
        <v>32</v>
      </c>
      <c r="P671" s="6"/>
      <c r="Q671" s="7" t="s">
        <v>13</v>
      </c>
      <c r="R671" s="6"/>
      <c r="S671" s="6">
        <f>SUM(S660,S670)</f>
        <v>9880.1</v>
      </c>
      <c r="U671" s="5" t="s">
        <v>20</v>
      </c>
      <c r="V671" s="6"/>
      <c r="W671" s="7" t="s">
        <v>13</v>
      </c>
      <c r="X671" s="6"/>
      <c r="Y671" s="6">
        <f>SUM(Y669:Y670)</f>
        <v>12540</v>
      </c>
      <c r="AA671" s="8" t="s">
        <v>17</v>
      </c>
      <c r="AB671" s="9">
        <v>10300</v>
      </c>
      <c r="AC671" s="7" t="s">
        <v>18</v>
      </c>
      <c r="AD671" s="10"/>
      <c r="AE671" s="9"/>
      <c r="AG671" s="5" t="s">
        <v>109</v>
      </c>
      <c r="AH671" s="6"/>
      <c r="AI671" s="7" t="s">
        <v>13</v>
      </c>
      <c r="AJ671" s="6"/>
      <c r="AK671" s="6">
        <f>SUM(AK661:AK670)</f>
        <v>-6170</v>
      </c>
    </row>
    <row r="672" spans="3:37" x14ac:dyDescent="0.25">
      <c r="C672" s="8" t="s">
        <v>43</v>
      </c>
      <c r="D672" s="9"/>
      <c r="E672" s="7" t="s">
        <v>13</v>
      </c>
      <c r="F672" s="9"/>
      <c r="G672" s="9">
        <v>-800</v>
      </c>
      <c r="I672" s="1"/>
      <c r="J672" s="1"/>
      <c r="K672" s="1"/>
      <c r="L672" s="1"/>
      <c r="M672" s="1"/>
      <c r="O672" s="8" t="s">
        <v>13</v>
      </c>
      <c r="P672" s="9"/>
      <c r="Q672" s="7" t="s">
        <v>13</v>
      </c>
      <c r="R672" s="9"/>
      <c r="S672" s="9"/>
      <c r="U672" s="8" t="s">
        <v>13</v>
      </c>
      <c r="V672" s="9"/>
      <c r="W672" s="7" t="s">
        <v>13</v>
      </c>
      <c r="X672" s="9"/>
      <c r="Y672" s="9"/>
      <c r="AA672" s="8" t="s">
        <v>19</v>
      </c>
      <c r="AB672" s="9">
        <v>9750</v>
      </c>
      <c r="AC672" s="7" t="s">
        <v>18</v>
      </c>
      <c r="AD672" s="10">
        <v>1.19</v>
      </c>
      <c r="AE672" s="9">
        <f>AB672*AD672</f>
        <v>11602.5</v>
      </c>
      <c r="AG672" s="8" t="s">
        <v>45</v>
      </c>
      <c r="AH672" s="9"/>
      <c r="AI672" s="7" t="s">
        <v>13</v>
      </c>
      <c r="AJ672" s="9"/>
      <c r="AK672" s="9">
        <f>SUM(AK658,AK671)</f>
        <v>-708.39999999999964</v>
      </c>
    </row>
    <row r="673" spans="3:37" x14ac:dyDescent="0.25">
      <c r="C673" s="5" t="s">
        <v>44</v>
      </c>
      <c r="D673" s="6"/>
      <c r="E673" s="7" t="s">
        <v>13</v>
      </c>
      <c r="F673" s="6"/>
      <c r="G673" s="6">
        <f>SUM(G660:G672)</f>
        <v>-9129</v>
      </c>
      <c r="I673" s="2" t="s">
        <v>120</v>
      </c>
      <c r="J673" s="1"/>
      <c r="K673" s="1"/>
      <c r="L673" s="1"/>
      <c r="M673" s="1"/>
      <c r="O673" s="5" t="s">
        <v>33</v>
      </c>
      <c r="P673" s="6"/>
      <c r="Q673" s="7" t="s">
        <v>13</v>
      </c>
      <c r="R673" s="6"/>
      <c r="S673" s="6"/>
      <c r="U673" s="5" t="s">
        <v>21</v>
      </c>
      <c r="V673" s="6"/>
      <c r="W673" s="7" t="s">
        <v>13</v>
      </c>
      <c r="X673" s="6"/>
      <c r="Y673" s="6"/>
      <c r="AA673" s="5" t="s">
        <v>20</v>
      </c>
      <c r="AB673" s="6"/>
      <c r="AC673" s="7" t="s">
        <v>13</v>
      </c>
      <c r="AD673" s="6"/>
      <c r="AE673" s="6">
        <f>SUM(AE671:AE672)</f>
        <v>11602.5</v>
      </c>
      <c r="AG673" s="1"/>
      <c r="AH673" s="1"/>
      <c r="AI673" s="1"/>
      <c r="AJ673" s="1"/>
      <c r="AK673" s="1"/>
    </row>
    <row r="674" spans="3:37" x14ac:dyDescent="0.25">
      <c r="C674" s="8" t="s">
        <v>45</v>
      </c>
      <c r="D674" s="9"/>
      <c r="E674" s="7" t="s">
        <v>13</v>
      </c>
      <c r="F674" s="9"/>
      <c r="G674" s="9">
        <f>SUM(G657,G673)</f>
        <v>1166.7999999999993</v>
      </c>
      <c r="I674" s="2" t="s">
        <v>121</v>
      </c>
      <c r="J674" s="1"/>
      <c r="K674" s="1"/>
      <c r="L674" s="1"/>
      <c r="M674" s="1"/>
      <c r="O674" s="8" t="s">
        <v>34</v>
      </c>
      <c r="P674" s="9">
        <v>-1</v>
      </c>
      <c r="Q674" s="7" t="s">
        <v>13</v>
      </c>
      <c r="R674" s="9">
        <v>653</v>
      </c>
      <c r="S674" s="9">
        <f t="shared" ref="S674:S684" si="74">P674*R674</f>
        <v>-653</v>
      </c>
      <c r="U674" s="8" t="s">
        <v>88</v>
      </c>
      <c r="V674" s="9">
        <v>-2</v>
      </c>
      <c r="W674" s="7" t="s">
        <v>23</v>
      </c>
      <c r="X674" s="10">
        <v>950</v>
      </c>
      <c r="Y674" s="9">
        <f>V674*X674</f>
        <v>-1900</v>
      </c>
      <c r="AA674" s="8" t="s">
        <v>13</v>
      </c>
      <c r="AB674" s="9"/>
      <c r="AC674" s="7" t="s">
        <v>13</v>
      </c>
      <c r="AD674" s="9"/>
      <c r="AE674" s="9"/>
      <c r="AG674" s="1"/>
      <c r="AH674" s="1"/>
      <c r="AI674" s="1"/>
      <c r="AJ674" s="1"/>
      <c r="AK674" s="1"/>
    </row>
    <row r="675" spans="3:37" x14ac:dyDescent="0.25">
      <c r="C675" s="1"/>
      <c r="D675" s="1"/>
      <c r="E675" s="1"/>
      <c r="F675" s="1"/>
      <c r="G675" s="1"/>
      <c r="I675" s="2" t="s">
        <v>122</v>
      </c>
      <c r="J675" s="1"/>
      <c r="K675" s="1"/>
      <c r="L675" s="1"/>
      <c r="M675" s="1"/>
      <c r="O675" s="8" t="s">
        <v>35</v>
      </c>
      <c r="P675" s="9">
        <v>-42</v>
      </c>
      <c r="Q675" s="7" t="s">
        <v>13</v>
      </c>
      <c r="R675" s="9">
        <v>18</v>
      </c>
      <c r="S675" s="9">
        <f t="shared" si="74"/>
        <v>-756</v>
      </c>
      <c r="U675" s="8" t="s">
        <v>24</v>
      </c>
      <c r="V675" s="9">
        <v>-184</v>
      </c>
      <c r="W675" s="7" t="s">
        <v>25</v>
      </c>
      <c r="X675" s="10">
        <v>18</v>
      </c>
      <c r="Y675" s="9">
        <f>V675*X675</f>
        <v>-3312</v>
      </c>
      <c r="AA675" s="5" t="s">
        <v>21</v>
      </c>
      <c r="AB675" s="6"/>
      <c r="AC675" s="7" t="s">
        <v>13</v>
      </c>
      <c r="AD675" s="6"/>
      <c r="AE675" s="6"/>
      <c r="AG675" s="1"/>
      <c r="AH675" s="1"/>
      <c r="AI675" s="1"/>
      <c r="AJ675" s="1"/>
      <c r="AK675" s="1"/>
    </row>
    <row r="676" spans="3:37" x14ac:dyDescent="0.25">
      <c r="C676" s="2" t="s">
        <v>120</v>
      </c>
      <c r="D676" s="1"/>
      <c r="E676" s="1"/>
      <c r="F676" s="1"/>
      <c r="G676" s="1"/>
      <c r="I676" s="2" t="s">
        <v>123</v>
      </c>
      <c r="J676" s="1"/>
      <c r="K676" s="1"/>
      <c r="L676" s="1"/>
      <c r="M676" s="1"/>
      <c r="O676" s="8" t="s">
        <v>37</v>
      </c>
      <c r="P676" s="9">
        <v>-1</v>
      </c>
      <c r="Q676" s="7" t="s">
        <v>13</v>
      </c>
      <c r="R676" s="9">
        <v>190</v>
      </c>
      <c r="S676" s="9">
        <f t="shared" si="74"/>
        <v>-190</v>
      </c>
      <c r="U676" s="8" t="s">
        <v>106</v>
      </c>
      <c r="V676" s="9">
        <v>-30</v>
      </c>
      <c r="W676" s="7" t="s">
        <v>25</v>
      </c>
      <c r="X676" s="10">
        <v>20</v>
      </c>
      <c r="Y676" s="9">
        <f>V676*X676</f>
        <v>-600</v>
      </c>
      <c r="AA676" s="8" t="s">
        <v>88</v>
      </c>
      <c r="AB676" s="9">
        <v>-2</v>
      </c>
      <c r="AC676" s="7" t="s">
        <v>23</v>
      </c>
      <c r="AD676" s="10">
        <v>915</v>
      </c>
      <c r="AE676" s="9">
        <f>AB676*AD676</f>
        <v>-1830</v>
      </c>
      <c r="AG676" s="2" t="s">
        <v>49</v>
      </c>
      <c r="AH676" s="1"/>
      <c r="AI676" s="1"/>
      <c r="AJ676" s="1"/>
      <c r="AK676" s="1"/>
    </row>
    <row r="677" spans="3:37" x14ac:dyDescent="0.25">
      <c r="C677" s="2" t="s">
        <v>121</v>
      </c>
      <c r="D677" s="1"/>
      <c r="E677" s="1"/>
      <c r="F677" s="1"/>
      <c r="G677" s="1"/>
      <c r="I677" s="1"/>
      <c r="J677" s="1"/>
      <c r="K677" s="1"/>
      <c r="L677" s="1"/>
      <c r="M677" s="1"/>
      <c r="O677" s="8" t="s">
        <v>107</v>
      </c>
      <c r="P677" s="9">
        <v>-1</v>
      </c>
      <c r="Q677" s="7" t="s">
        <v>13</v>
      </c>
      <c r="R677" s="9">
        <v>475</v>
      </c>
      <c r="S677" s="9">
        <f t="shared" si="74"/>
        <v>-475</v>
      </c>
      <c r="U677" s="8" t="s">
        <v>150</v>
      </c>
      <c r="V677" s="9">
        <v>-66</v>
      </c>
      <c r="W677" s="7" t="s">
        <v>25</v>
      </c>
      <c r="X677" s="10">
        <v>13</v>
      </c>
      <c r="Y677" s="9">
        <f>V677*X677</f>
        <v>-858</v>
      </c>
      <c r="AA677" s="8" t="s">
        <v>24</v>
      </c>
      <c r="AB677" s="9">
        <v>-177</v>
      </c>
      <c r="AC677" s="7" t="s">
        <v>25</v>
      </c>
      <c r="AD677" s="10">
        <v>10</v>
      </c>
      <c r="AE677" s="9">
        <f>AB677*AD677</f>
        <v>-1770</v>
      </c>
      <c r="AG677" s="1"/>
      <c r="AH677" s="1"/>
      <c r="AI677" s="1"/>
      <c r="AJ677" s="1"/>
      <c r="AK677" s="1"/>
    </row>
    <row r="678" spans="3:37" x14ac:dyDescent="0.25">
      <c r="C678" s="2" t="s">
        <v>122</v>
      </c>
      <c r="D678" s="1"/>
      <c r="E678" s="1"/>
      <c r="F678" s="1"/>
      <c r="G678" s="1"/>
      <c r="I678" s="2" t="s">
        <v>49</v>
      </c>
      <c r="J678" s="1"/>
      <c r="K678" s="1"/>
      <c r="L678" s="1"/>
      <c r="M678" s="1"/>
      <c r="O678" s="8" t="s">
        <v>90</v>
      </c>
      <c r="P678" s="9">
        <v>-2</v>
      </c>
      <c r="Q678" s="7" t="s">
        <v>13</v>
      </c>
      <c r="R678" s="9">
        <v>140</v>
      </c>
      <c r="S678" s="9">
        <f t="shared" si="74"/>
        <v>-280</v>
      </c>
      <c r="U678" s="8" t="s">
        <v>28</v>
      </c>
      <c r="V678" s="9"/>
      <c r="W678" s="7" t="s">
        <v>23</v>
      </c>
      <c r="X678" s="9"/>
      <c r="Y678" s="9">
        <v>-592</v>
      </c>
      <c r="AA678" s="8" t="s">
        <v>106</v>
      </c>
      <c r="AB678" s="9">
        <v>-30</v>
      </c>
      <c r="AC678" s="7" t="s">
        <v>25</v>
      </c>
      <c r="AD678" s="10">
        <v>16</v>
      </c>
      <c r="AE678" s="9">
        <f>AB678*AD678</f>
        <v>-480</v>
      </c>
      <c r="AG678" s="1" t="s">
        <v>111</v>
      </c>
      <c r="AH678" s="1"/>
      <c r="AI678" s="1"/>
      <c r="AJ678" s="1"/>
      <c r="AK678" s="1"/>
    </row>
    <row r="679" spans="3:37" x14ac:dyDescent="0.25">
      <c r="C679" s="2" t="s">
        <v>123</v>
      </c>
      <c r="D679" s="1"/>
      <c r="E679" s="1"/>
      <c r="F679" s="1"/>
      <c r="G679" s="1"/>
      <c r="I679" s="1"/>
      <c r="J679" s="1"/>
      <c r="K679" s="1"/>
      <c r="L679" s="1"/>
      <c r="M679" s="1"/>
      <c r="O679" s="8" t="s">
        <v>117</v>
      </c>
      <c r="P679" s="9">
        <v>-1</v>
      </c>
      <c r="Q679" s="7" t="s">
        <v>13</v>
      </c>
      <c r="R679" s="9">
        <v>1255</v>
      </c>
      <c r="S679" s="9">
        <f t="shared" si="74"/>
        <v>-1255</v>
      </c>
      <c r="U679" s="8" t="s">
        <v>29</v>
      </c>
      <c r="V679" s="9"/>
      <c r="W679" s="7" t="s">
        <v>23</v>
      </c>
      <c r="X679" s="9"/>
      <c r="Y679" s="9">
        <v>-49</v>
      </c>
      <c r="AA679" s="8" t="s">
        <v>150</v>
      </c>
      <c r="AB679" s="9">
        <v>-66</v>
      </c>
      <c r="AC679" s="7" t="s">
        <v>25</v>
      </c>
      <c r="AD679" s="10">
        <v>9</v>
      </c>
      <c r="AE679" s="9">
        <f>AB679*AD679</f>
        <v>-594</v>
      </c>
      <c r="AG679" s="2" t="s">
        <v>1</v>
      </c>
      <c r="AH679" s="2" t="s">
        <v>2</v>
      </c>
      <c r="AI679" s="1"/>
      <c r="AJ679" s="1"/>
      <c r="AK679" s="1"/>
    </row>
    <row r="680" spans="3:37" x14ac:dyDescent="0.25">
      <c r="C680" s="1"/>
      <c r="D680" s="1"/>
      <c r="E680" s="1"/>
      <c r="F680" s="1"/>
      <c r="G680" s="1"/>
      <c r="I680" s="1" t="s">
        <v>124</v>
      </c>
      <c r="J680" s="1"/>
      <c r="K680" s="1"/>
      <c r="L680" s="1"/>
      <c r="M680" s="1"/>
      <c r="O680" s="8" t="s">
        <v>118</v>
      </c>
      <c r="P680" s="9">
        <v>-1</v>
      </c>
      <c r="Q680" s="7" t="s">
        <v>13</v>
      </c>
      <c r="R680" s="9">
        <v>734</v>
      </c>
      <c r="S680" s="9">
        <f t="shared" si="74"/>
        <v>-734</v>
      </c>
      <c r="U680" s="8" t="s">
        <v>30</v>
      </c>
      <c r="V680" s="9">
        <v>-95</v>
      </c>
      <c r="W680" s="7" t="s">
        <v>23</v>
      </c>
      <c r="X680" s="10">
        <v>2.8</v>
      </c>
      <c r="Y680" s="9">
        <f>V680*X680</f>
        <v>-266</v>
      </c>
      <c r="AA680" s="8" t="s">
        <v>28</v>
      </c>
      <c r="AB680" s="9"/>
      <c r="AC680" s="7" t="s">
        <v>23</v>
      </c>
      <c r="AD680" s="9"/>
      <c r="AE680" s="9">
        <v>-633</v>
      </c>
      <c r="AG680" s="2" t="s">
        <v>3</v>
      </c>
      <c r="AH680" s="2" t="s">
        <v>147</v>
      </c>
      <c r="AI680" s="1"/>
      <c r="AJ680" s="1"/>
      <c r="AK680" s="1"/>
    </row>
    <row r="681" spans="3:37" x14ac:dyDescent="0.25">
      <c r="C681" s="2" t="s">
        <v>49</v>
      </c>
      <c r="D681" s="1"/>
      <c r="E681" s="1"/>
      <c r="F681" s="1"/>
      <c r="G681" s="1"/>
      <c r="I681" s="2" t="s">
        <v>1</v>
      </c>
      <c r="J681" s="2" t="s">
        <v>2</v>
      </c>
      <c r="K681" s="1"/>
      <c r="L681" s="1"/>
      <c r="M681" s="1"/>
      <c r="O681" s="8" t="s">
        <v>119</v>
      </c>
      <c r="P681" s="9">
        <v>-1</v>
      </c>
      <c r="Q681" s="7" t="s">
        <v>13</v>
      </c>
      <c r="R681" s="9">
        <v>1600</v>
      </c>
      <c r="S681" s="9">
        <f t="shared" si="74"/>
        <v>-1600</v>
      </c>
      <c r="U681" s="5" t="s">
        <v>31</v>
      </c>
      <c r="V681" s="6"/>
      <c r="W681" s="7" t="s">
        <v>13</v>
      </c>
      <c r="X681" s="6"/>
      <c r="Y681" s="6">
        <f>SUM(Y673:Y680)</f>
        <v>-7577</v>
      </c>
      <c r="AA681" s="8" t="s">
        <v>29</v>
      </c>
      <c r="AB681" s="9"/>
      <c r="AC681" s="7" t="s">
        <v>23</v>
      </c>
      <c r="AD681" s="9"/>
      <c r="AE681" s="9">
        <v>-45</v>
      </c>
      <c r="AG681" s="2" t="s">
        <v>5</v>
      </c>
      <c r="AH681" s="2" t="s">
        <v>6</v>
      </c>
      <c r="AI681" s="1"/>
      <c r="AJ681" s="1"/>
      <c r="AK681" s="1"/>
    </row>
    <row r="682" spans="3:37" x14ac:dyDescent="0.25">
      <c r="C682" s="1"/>
      <c r="D682" s="1"/>
      <c r="E682" s="1"/>
      <c r="F682" s="1"/>
      <c r="G682" s="1"/>
      <c r="I682" s="2" t="s">
        <v>3</v>
      </c>
      <c r="J682" s="2" t="s">
        <v>146</v>
      </c>
      <c r="K682" s="1"/>
      <c r="L682" s="1"/>
      <c r="M682" s="1"/>
      <c r="O682" s="8" t="s">
        <v>164</v>
      </c>
      <c r="P682" s="9">
        <v>-1</v>
      </c>
      <c r="Q682" s="7" t="s">
        <v>13</v>
      </c>
      <c r="R682" s="9">
        <v>1225</v>
      </c>
      <c r="S682" s="9">
        <f t="shared" si="74"/>
        <v>-1225</v>
      </c>
      <c r="U682" s="5" t="s">
        <v>32</v>
      </c>
      <c r="V682" s="6"/>
      <c r="W682" s="7" t="s">
        <v>13</v>
      </c>
      <c r="X682" s="6"/>
      <c r="Y682" s="6">
        <f>SUM(Y671,Y681)</f>
        <v>4963</v>
      </c>
      <c r="AA682" s="8" t="s">
        <v>30</v>
      </c>
      <c r="AB682" s="9">
        <v>-95</v>
      </c>
      <c r="AC682" s="7" t="s">
        <v>23</v>
      </c>
      <c r="AD682" s="10">
        <v>2.6</v>
      </c>
      <c r="AE682" s="9">
        <f>AB682*AD682</f>
        <v>-247</v>
      </c>
      <c r="AG682" s="2" t="s">
        <v>7</v>
      </c>
      <c r="AH682" s="2" t="s">
        <v>163</v>
      </c>
      <c r="AI682" s="1"/>
      <c r="AJ682" s="1"/>
      <c r="AK682" s="1"/>
    </row>
    <row r="683" spans="3:37" x14ac:dyDescent="0.25">
      <c r="C683" s="1" t="s">
        <v>124</v>
      </c>
      <c r="D683" s="1"/>
      <c r="E683" s="1"/>
      <c r="F683" s="1"/>
      <c r="G683" s="1"/>
      <c r="I683" s="2" t="s">
        <v>5</v>
      </c>
      <c r="J683" s="2" t="s">
        <v>6</v>
      </c>
      <c r="K683" s="1"/>
      <c r="L683" s="1"/>
      <c r="M683" s="1"/>
      <c r="O683" s="8" t="s">
        <v>165</v>
      </c>
      <c r="P683" s="9">
        <v>-2</v>
      </c>
      <c r="Q683" s="7" t="s">
        <v>13</v>
      </c>
      <c r="R683" s="9">
        <v>125</v>
      </c>
      <c r="S683" s="9">
        <f t="shared" si="74"/>
        <v>-250</v>
      </c>
      <c r="U683" s="8" t="s">
        <v>13</v>
      </c>
      <c r="V683" s="9"/>
      <c r="W683" s="7" t="s">
        <v>13</v>
      </c>
      <c r="X683" s="9"/>
      <c r="Y683" s="9"/>
      <c r="AA683" s="5" t="s">
        <v>31</v>
      </c>
      <c r="AB683" s="6"/>
      <c r="AC683" s="7" t="s">
        <v>13</v>
      </c>
      <c r="AD683" s="6"/>
      <c r="AE683" s="6">
        <f>SUM(AE675:AE682)</f>
        <v>-5599</v>
      </c>
      <c r="AG683" s="2" t="s">
        <v>9</v>
      </c>
      <c r="AH683" s="2" t="s">
        <v>149</v>
      </c>
      <c r="AI683" s="1"/>
      <c r="AJ683" s="1"/>
      <c r="AK683" s="1"/>
    </row>
    <row r="684" spans="3:37" x14ac:dyDescent="0.25">
      <c r="C684" s="2" t="s">
        <v>1</v>
      </c>
      <c r="D684" s="2" t="s">
        <v>2</v>
      </c>
      <c r="E684" s="1"/>
      <c r="F684" s="1"/>
      <c r="G684" s="1"/>
      <c r="I684" s="2" t="s">
        <v>7</v>
      </c>
      <c r="J684" s="2" t="s">
        <v>163</v>
      </c>
      <c r="K684" s="1"/>
      <c r="L684" s="1"/>
      <c r="M684" s="1"/>
      <c r="O684" s="8" t="s">
        <v>166</v>
      </c>
      <c r="P684" s="9">
        <v>-70</v>
      </c>
      <c r="Q684" s="7" t="s">
        <v>13</v>
      </c>
      <c r="R684" s="9">
        <v>7</v>
      </c>
      <c r="S684" s="9">
        <f t="shared" si="74"/>
        <v>-490</v>
      </c>
      <c r="U684" s="5" t="s">
        <v>33</v>
      </c>
      <c r="V684" s="6"/>
      <c r="W684" s="7" t="s">
        <v>13</v>
      </c>
      <c r="X684" s="6"/>
      <c r="Y684" s="6"/>
      <c r="AA684" s="5" t="s">
        <v>32</v>
      </c>
      <c r="AB684" s="6"/>
      <c r="AC684" s="7" t="s">
        <v>13</v>
      </c>
      <c r="AD684" s="6"/>
      <c r="AE684" s="6">
        <f>SUM(AE673,AE683)</f>
        <v>6003.5</v>
      </c>
      <c r="AG684" s="1"/>
      <c r="AH684" s="1"/>
      <c r="AI684" s="1"/>
      <c r="AJ684" s="1"/>
      <c r="AK684" s="1"/>
    </row>
    <row r="685" spans="3:37" x14ac:dyDescent="0.25">
      <c r="C685" s="2" t="s">
        <v>3</v>
      </c>
      <c r="D685" s="2" t="s">
        <v>4</v>
      </c>
      <c r="E685" s="1"/>
      <c r="F685" s="1"/>
      <c r="G685" s="1"/>
      <c r="I685" s="2" t="s">
        <v>9</v>
      </c>
      <c r="J685" s="2" t="s">
        <v>10</v>
      </c>
      <c r="K685" s="1"/>
      <c r="L685" s="1"/>
      <c r="M685" s="1"/>
      <c r="O685" s="8" t="s">
        <v>43</v>
      </c>
      <c r="P685" s="9"/>
      <c r="Q685" s="7" t="s">
        <v>13</v>
      </c>
      <c r="R685" s="9"/>
      <c r="S685" s="9">
        <v>-750</v>
      </c>
      <c r="U685" s="8" t="s">
        <v>34</v>
      </c>
      <c r="V685" s="9">
        <v>-1</v>
      </c>
      <c r="W685" s="7" t="s">
        <v>13</v>
      </c>
      <c r="X685" s="9">
        <v>653</v>
      </c>
      <c r="Y685" s="9">
        <f t="shared" ref="Y685:Y694" si="75">V685*X685</f>
        <v>-653</v>
      </c>
      <c r="AA685" s="8" t="s">
        <v>13</v>
      </c>
      <c r="AB685" s="9"/>
      <c r="AC685" s="7" t="s">
        <v>13</v>
      </c>
      <c r="AD685" s="9"/>
      <c r="AE685" s="9"/>
      <c r="AG685" s="3" t="s">
        <v>11</v>
      </c>
      <c r="AH685" s="4" t="s">
        <v>12</v>
      </c>
      <c r="AI685" s="4" t="s">
        <v>13</v>
      </c>
      <c r="AJ685" s="4" t="s">
        <v>14</v>
      </c>
      <c r="AK685" s="4" t="s">
        <v>15</v>
      </c>
    </row>
    <row r="686" spans="3:37" x14ac:dyDescent="0.25">
      <c r="C686" s="2" t="s">
        <v>5</v>
      </c>
      <c r="D686" s="2" t="s">
        <v>6</v>
      </c>
      <c r="E686" s="1"/>
      <c r="F686" s="1"/>
      <c r="G686" s="1"/>
      <c r="I686" s="1"/>
      <c r="J686" s="1"/>
      <c r="K686" s="1"/>
      <c r="L686" s="1"/>
      <c r="M686" s="1"/>
      <c r="O686" s="5" t="s">
        <v>44</v>
      </c>
      <c r="P686" s="6"/>
      <c r="Q686" s="7" t="s">
        <v>13</v>
      </c>
      <c r="R686" s="6"/>
      <c r="S686" s="6">
        <f>SUM(S674:S685)</f>
        <v>-8658</v>
      </c>
      <c r="U686" s="8" t="s">
        <v>36</v>
      </c>
      <c r="V686" s="9">
        <v>-1</v>
      </c>
      <c r="W686" s="7" t="s">
        <v>13</v>
      </c>
      <c r="X686" s="9">
        <v>95</v>
      </c>
      <c r="Y686" s="9">
        <f t="shared" si="75"/>
        <v>-95</v>
      </c>
      <c r="AA686" s="5" t="s">
        <v>33</v>
      </c>
      <c r="AB686" s="6"/>
      <c r="AC686" s="7" t="s">
        <v>13</v>
      </c>
      <c r="AD686" s="6"/>
      <c r="AE686" s="6"/>
      <c r="AG686" s="5" t="s">
        <v>16</v>
      </c>
      <c r="AH686" s="6"/>
      <c r="AI686" s="7" t="s">
        <v>13</v>
      </c>
      <c r="AJ686" s="6"/>
      <c r="AK686" s="6"/>
    </row>
    <row r="687" spans="3:37" x14ac:dyDescent="0.25">
      <c r="C687" s="2" t="s">
        <v>7</v>
      </c>
      <c r="D687" s="2" t="s">
        <v>163</v>
      </c>
      <c r="E687" s="1"/>
      <c r="F687" s="1"/>
      <c r="G687" s="1"/>
      <c r="I687" s="3" t="s">
        <v>11</v>
      </c>
      <c r="J687" s="4" t="s">
        <v>12</v>
      </c>
      <c r="K687" s="4" t="s">
        <v>13</v>
      </c>
      <c r="L687" s="4" t="s">
        <v>14</v>
      </c>
      <c r="M687" s="4" t="s">
        <v>15</v>
      </c>
      <c r="O687" s="8" t="s">
        <v>45</v>
      </c>
      <c r="P687" s="9"/>
      <c r="Q687" s="7" t="s">
        <v>13</v>
      </c>
      <c r="R687" s="9"/>
      <c r="S687" s="9">
        <f>SUM(S671,S686)</f>
        <v>1222.1000000000004</v>
      </c>
      <c r="U687" s="8" t="s">
        <v>37</v>
      </c>
      <c r="V687" s="9">
        <v>-1</v>
      </c>
      <c r="W687" s="7" t="s">
        <v>13</v>
      </c>
      <c r="X687" s="9">
        <v>190</v>
      </c>
      <c r="Y687" s="9">
        <f t="shared" si="75"/>
        <v>-190</v>
      </c>
      <c r="AA687" s="8" t="s">
        <v>34</v>
      </c>
      <c r="AB687" s="9">
        <v>-1</v>
      </c>
      <c r="AC687" s="7" t="s">
        <v>13</v>
      </c>
      <c r="AD687" s="9">
        <v>653</v>
      </c>
      <c r="AE687" s="9">
        <f t="shared" ref="AE687:AE695" si="76">AB687*AD687</f>
        <v>-653</v>
      </c>
      <c r="AG687" s="8" t="s">
        <v>17</v>
      </c>
      <c r="AH687" s="9">
        <v>10300</v>
      </c>
      <c r="AI687" s="7" t="s">
        <v>18</v>
      </c>
      <c r="AJ687" s="10"/>
      <c r="AK687" s="9"/>
    </row>
    <row r="688" spans="3:37" x14ac:dyDescent="0.25">
      <c r="C688" s="2" t="s">
        <v>9</v>
      </c>
      <c r="D688" s="2" t="s">
        <v>10</v>
      </c>
      <c r="E688" s="1"/>
      <c r="F688" s="1"/>
      <c r="G688" s="1"/>
      <c r="I688" s="5" t="s">
        <v>16</v>
      </c>
      <c r="J688" s="6"/>
      <c r="K688" s="7" t="s">
        <v>13</v>
      </c>
      <c r="L688" s="6"/>
      <c r="M688" s="6"/>
      <c r="O688" s="1"/>
      <c r="P688" s="1"/>
      <c r="Q688" s="1"/>
      <c r="R688" s="1"/>
      <c r="S688" s="1"/>
      <c r="U688" s="8" t="s">
        <v>107</v>
      </c>
      <c r="V688" s="9">
        <v>-1</v>
      </c>
      <c r="W688" s="7" t="s">
        <v>13</v>
      </c>
      <c r="X688" s="9">
        <v>475</v>
      </c>
      <c r="Y688" s="9">
        <f t="shared" si="75"/>
        <v>-475</v>
      </c>
      <c r="AA688" s="8" t="s">
        <v>36</v>
      </c>
      <c r="AB688" s="9">
        <v>-1</v>
      </c>
      <c r="AC688" s="7" t="s">
        <v>13</v>
      </c>
      <c r="AD688" s="9">
        <v>95</v>
      </c>
      <c r="AE688" s="9">
        <f t="shared" si="76"/>
        <v>-95</v>
      </c>
      <c r="AG688" s="8" t="s">
        <v>19</v>
      </c>
      <c r="AH688" s="9">
        <v>9750</v>
      </c>
      <c r="AI688" s="7" t="s">
        <v>18</v>
      </c>
      <c r="AJ688" s="10">
        <v>1.19</v>
      </c>
      <c r="AK688" s="9">
        <f>AH688*AJ688</f>
        <v>11602.5</v>
      </c>
    </row>
    <row r="689" spans="3:37" x14ac:dyDescent="0.25">
      <c r="C689" s="1"/>
      <c r="D689" s="1"/>
      <c r="E689" s="1"/>
      <c r="F689" s="1"/>
      <c r="G689" s="1"/>
      <c r="I689" s="8" t="s">
        <v>114</v>
      </c>
      <c r="J689" s="9">
        <v>9700</v>
      </c>
      <c r="K689" s="7" t="s">
        <v>18</v>
      </c>
      <c r="L689" s="10"/>
      <c r="M689" s="9"/>
      <c r="O689" s="2" t="s">
        <v>120</v>
      </c>
      <c r="P689" s="1"/>
      <c r="Q689" s="1"/>
      <c r="R689" s="1"/>
      <c r="S689" s="1"/>
      <c r="U689" s="8" t="s">
        <v>39</v>
      </c>
      <c r="V689" s="9">
        <v>-1</v>
      </c>
      <c r="W689" s="7" t="s">
        <v>13</v>
      </c>
      <c r="X689" s="9">
        <v>175</v>
      </c>
      <c r="Y689" s="9">
        <f t="shared" si="75"/>
        <v>-175</v>
      </c>
      <c r="AA689" s="8" t="s">
        <v>37</v>
      </c>
      <c r="AB689" s="9">
        <v>-1</v>
      </c>
      <c r="AC689" s="7" t="s">
        <v>13</v>
      </c>
      <c r="AD689" s="9">
        <v>190</v>
      </c>
      <c r="AE689" s="9">
        <f t="shared" si="76"/>
        <v>-190</v>
      </c>
      <c r="AG689" s="5" t="s">
        <v>20</v>
      </c>
      <c r="AH689" s="6"/>
      <c r="AI689" s="7" t="s">
        <v>13</v>
      </c>
      <c r="AJ689" s="6"/>
      <c r="AK689" s="6">
        <f>SUM(AK687:AK688)</f>
        <v>11602.5</v>
      </c>
    </row>
    <row r="690" spans="3:37" x14ac:dyDescent="0.25">
      <c r="C690" s="3" t="s">
        <v>11</v>
      </c>
      <c r="D690" s="4" t="s">
        <v>12</v>
      </c>
      <c r="E690" s="4" t="s">
        <v>13</v>
      </c>
      <c r="F690" s="4" t="s">
        <v>14</v>
      </c>
      <c r="G690" s="4" t="s">
        <v>15</v>
      </c>
      <c r="I690" s="8" t="s">
        <v>116</v>
      </c>
      <c r="J690" s="9">
        <v>9200</v>
      </c>
      <c r="K690" s="7" t="s">
        <v>18</v>
      </c>
      <c r="L690" s="10">
        <v>1.41</v>
      </c>
      <c r="M690" s="9">
        <f>J690*L690</f>
        <v>12972</v>
      </c>
      <c r="O690" s="2" t="s">
        <v>121</v>
      </c>
      <c r="P690" s="1"/>
      <c r="Q690" s="1"/>
      <c r="R690" s="1"/>
      <c r="S690" s="1"/>
      <c r="U690" s="8" t="s">
        <v>90</v>
      </c>
      <c r="V690" s="9">
        <v>-2</v>
      </c>
      <c r="W690" s="7" t="s">
        <v>13</v>
      </c>
      <c r="X690" s="9">
        <v>140</v>
      </c>
      <c r="Y690" s="9">
        <f t="shared" si="75"/>
        <v>-280</v>
      </c>
      <c r="AA690" s="8" t="s">
        <v>107</v>
      </c>
      <c r="AB690" s="9">
        <v>-1</v>
      </c>
      <c r="AC690" s="7" t="s">
        <v>13</v>
      </c>
      <c r="AD690" s="9">
        <v>475</v>
      </c>
      <c r="AE690" s="9">
        <f t="shared" si="76"/>
        <v>-475</v>
      </c>
      <c r="AG690" s="8" t="s">
        <v>13</v>
      </c>
      <c r="AH690" s="9"/>
      <c r="AI690" s="7" t="s">
        <v>13</v>
      </c>
      <c r="AJ690" s="9"/>
      <c r="AK690" s="9"/>
    </row>
    <row r="691" spans="3:37" x14ac:dyDescent="0.25">
      <c r="C691" s="5" t="s">
        <v>16</v>
      </c>
      <c r="D691" s="6"/>
      <c r="E691" s="7" t="s">
        <v>13</v>
      </c>
      <c r="F691" s="6"/>
      <c r="G691" s="6"/>
      <c r="I691" s="5" t="s">
        <v>20</v>
      </c>
      <c r="J691" s="6"/>
      <c r="K691" s="7" t="s">
        <v>13</v>
      </c>
      <c r="L691" s="6"/>
      <c r="M691" s="6">
        <f>SUM(M689:M690)</f>
        <v>12972</v>
      </c>
      <c r="O691" s="2" t="s">
        <v>122</v>
      </c>
      <c r="P691" s="1"/>
      <c r="Q691" s="1"/>
      <c r="R691" s="1"/>
      <c r="S691" s="1"/>
      <c r="U691" s="8" t="s">
        <v>108</v>
      </c>
      <c r="V691" s="9">
        <v>-1</v>
      </c>
      <c r="W691" s="7" t="s">
        <v>13</v>
      </c>
      <c r="X691" s="9">
        <v>1623</v>
      </c>
      <c r="Y691" s="9">
        <f t="shared" si="75"/>
        <v>-1623</v>
      </c>
      <c r="AA691" s="8" t="s">
        <v>90</v>
      </c>
      <c r="AB691" s="9">
        <v>-2</v>
      </c>
      <c r="AC691" s="7" t="s">
        <v>13</v>
      </c>
      <c r="AD691" s="9">
        <v>140</v>
      </c>
      <c r="AE691" s="9">
        <f t="shared" si="76"/>
        <v>-280</v>
      </c>
      <c r="AG691" s="5" t="s">
        <v>21</v>
      </c>
      <c r="AH691" s="6"/>
      <c r="AI691" s="7" t="s">
        <v>13</v>
      </c>
      <c r="AJ691" s="6"/>
      <c r="AK691" s="6"/>
    </row>
    <row r="692" spans="3:37" x14ac:dyDescent="0.25">
      <c r="C692" s="8" t="s">
        <v>114</v>
      </c>
      <c r="D692" s="9">
        <v>9450</v>
      </c>
      <c r="E692" s="7" t="s">
        <v>18</v>
      </c>
      <c r="F692" s="10"/>
      <c r="G692" s="9"/>
      <c r="I692" s="8" t="s">
        <v>13</v>
      </c>
      <c r="J692" s="9"/>
      <c r="K692" s="7" t="s">
        <v>13</v>
      </c>
      <c r="L692" s="9"/>
      <c r="M692" s="9"/>
      <c r="O692" s="2" t="s">
        <v>123</v>
      </c>
      <c r="P692" s="1"/>
      <c r="Q692" s="1"/>
      <c r="R692" s="1"/>
      <c r="S692" s="1"/>
      <c r="U692" s="8" t="s">
        <v>164</v>
      </c>
      <c r="V692" s="9">
        <v>-1</v>
      </c>
      <c r="W692" s="7" t="s">
        <v>13</v>
      </c>
      <c r="X692" s="9">
        <v>1225</v>
      </c>
      <c r="Y692" s="9">
        <f t="shared" si="75"/>
        <v>-1225</v>
      </c>
      <c r="AA692" s="8" t="s">
        <v>108</v>
      </c>
      <c r="AB692" s="9">
        <v>-1</v>
      </c>
      <c r="AC692" s="7" t="s">
        <v>13</v>
      </c>
      <c r="AD692" s="9">
        <v>1623</v>
      </c>
      <c r="AE692" s="9">
        <f t="shared" si="76"/>
        <v>-1623</v>
      </c>
      <c r="AG692" s="8" t="s">
        <v>88</v>
      </c>
      <c r="AH692" s="9">
        <v>-2</v>
      </c>
      <c r="AI692" s="7" t="s">
        <v>23</v>
      </c>
      <c r="AJ692" s="10">
        <v>915</v>
      </c>
      <c r="AK692" s="9">
        <f>AH692*AJ692</f>
        <v>-1830</v>
      </c>
    </row>
    <row r="693" spans="3:37" x14ac:dyDescent="0.25">
      <c r="C693" s="8" t="s">
        <v>116</v>
      </c>
      <c r="D693" s="9">
        <v>9000</v>
      </c>
      <c r="E693" s="7" t="s">
        <v>18</v>
      </c>
      <c r="F693" s="10">
        <v>1.53</v>
      </c>
      <c r="G693" s="9">
        <f>D693*F693</f>
        <v>13770</v>
      </c>
      <c r="I693" s="5" t="s">
        <v>21</v>
      </c>
      <c r="J693" s="6"/>
      <c r="K693" s="7" t="s">
        <v>13</v>
      </c>
      <c r="L693" s="6"/>
      <c r="M693" s="6"/>
      <c r="O693" s="1"/>
      <c r="P693" s="1"/>
      <c r="Q693" s="1"/>
      <c r="R693" s="1"/>
      <c r="S693" s="1"/>
      <c r="U693" s="8" t="s">
        <v>165</v>
      </c>
      <c r="V693" s="9">
        <v>-2</v>
      </c>
      <c r="W693" s="7" t="s">
        <v>13</v>
      </c>
      <c r="X693" s="9">
        <v>125</v>
      </c>
      <c r="Y693" s="9">
        <f t="shared" si="75"/>
        <v>-250</v>
      </c>
      <c r="AA693" s="8" t="s">
        <v>164</v>
      </c>
      <c r="AB693" s="9">
        <v>-1</v>
      </c>
      <c r="AC693" s="7" t="s">
        <v>13</v>
      </c>
      <c r="AD693" s="9">
        <v>1225</v>
      </c>
      <c r="AE693" s="9">
        <f t="shared" si="76"/>
        <v>-1225</v>
      </c>
      <c r="AG693" s="8" t="s">
        <v>24</v>
      </c>
      <c r="AH693" s="9">
        <v>-177</v>
      </c>
      <c r="AI693" s="7" t="s">
        <v>25</v>
      </c>
      <c r="AJ693" s="10">
        <v>8</v>
      </c>
      <c r="AK693" s="9">
        <f>AH693*AJ693</f>
        <v>-1416</v>
      </c>
    </row>
    <row r="694" spans="3:37" x14ac:dyDescent="0.25">
      <c r="C694" s="5" t="s">
        <v>20</v>
      </c>
      <c r="D694" s="6"/>
      <c r="E694" s="7" t="s">
        <v>13</v>
      </c>
      <c r="F694" s="6"/>
      <c r="G694" s="6">
        <f>SUM(G692:G693)</f>
        <v>13770</v>
      </c>
      <c r="I694" s="8" t="s">
        <v>88</v>
      </c>
      <c r="J694" s="9">
        <v>-2</v>
      </c>
      <c r="K694" s="7" t="s">
        <v>23</v>
      </c>
      <c r="L694" s="10">
        <v>915</v>
      </c>
      <c r="M694" s="9">
        <f>J694*L694</f>
        <v>-1830</v>
      </c>
      <c r="O694" s="2" t="s">
        <v>49</v>
      </c>
      <c r="P694" s="1"/>
      <c r="Q694" s="1"/>
      <c r="R694" s="1"/>
      <c r="S694" s="1"/>
      <c r="U694" s="8" t="s">
        <v>166</v>
      </c>
      <c r="V694" s="9">
        <v>-70</v>
      </c>
      <c r="W694" s="7" t="s">
        <v>13</v>
      </c>
      <c r="X694" s="9">
        <v>10</v>
      </c>
      <c r="Y694" s="9">
        <f t="shared" si="75"/>
        <v>-700</v>
      </c>
      <c r="AA694" s="8" t="s">
        <v>165</v>
      </c>
      <c r="AB694" s="9">
        <v>-2</v>
      </c>
      <c r="AC694" s="7" t="s">
        <v>13</v>
      </c>
      <c r="AD694" s="9">
        <v>125</v>
      </c>
      <c r="AE694" s="9">
        <f t="shared" si="76"/>
        <v>-250</v>
      </c>
      <c r="AG694" s="8" t="s">
        <v>106</v>
      </c>
      <c r="AH694" s="9">
        <v>-30</v>
      </c>
      <c r="AI694" s="7" t="s">
        <v>25</v>
      </c>
      <c r="AJ694" s="10">
        <v>15</v>
      </c>
      <c r="AK694" s="9">
        <f>AH694*AJ694</f>
        <v>-450</v>
      </c>
    </row>
    <row r="695" spans="3:37" x14ac:dyDescent="0.25">
      <c r="C695" s="8" t="s">
        <v>13</v>
      </c>
      <c r="D695" s="9"/>
      <c r="E695" s="7" t="s">
        <v>13</v>
      </c>
      <c r="F695" s="9"/>
      <c r="G695" s="9"/>
      <c r="I695" s="8" t="s">
        <v>24</v>
      </c>
      <c r="J695" s="9">
        <v>-30</v>
      </c>
      <c r="K695" s="7" t="s">
        <v>25</v>
      </c>
      <c r="L695" s="10">
        <v>10</v>
      </c>
      <c r="M695" s="9">
        <f>J695*L695</f>
        <v>-300</v>
      </c>
      <c r="O695" s="1"/>
      <c r="P695" s="1"/>
      <c r="Q695" s="1"/>
      <c r="R695" s="1"/>
      <c r="S695" s="1"/>
      <c r="U695" s="8" t="s">
        <v>43</v>
      </c>
      <c r="V695" s="9"/>
      <c r="W695" s="7" t="s">
        <v>13</v>
      </c>
      <c r="X695" s="9"/>
      <c r="Y695" s="9">
        <v>-800</v>
      </c>
      <c r="AA695" s="8" t="s">
        <v>166</v>
      </c>
      <c r="AB695" s="9">
        <v>-70</v>
      </c>
      <c r="AC695" s="7" t="s">
        <v>13</v>
      </c>
      <c r="AD695" s="9">
        <v>7</v>
      </c>
      <c r="AE695" s="9">
        <f t="shared" si="76"/>
        <v>-490</v>
      </c>
      <c r="AG695" s="8" t="s">
        <v>150</v>
      </c>
      <c r="AH695" s="9">
        <v>-66</v>
      </c>
      <c r="AI695" s="7" t="s">
        <v>25</v>
      </c>
      <c r="AJ695" s="10">
        <v>8</v>
      </c>
      <c r="AK695" s="9">
        <f>AH695*AJ695</f>
        <v>-528</v>
      </c>
    </row>
    <row r="696" spans="3:37" x14ac:dyDescent="0.25">
      <c r="C696" s="5" t="s">
        <v>21</v>
      </c>
      <c r="D696" s="6"/>
      <c r="E696" s="7" t="s">
        <v>13</v>
      </c>
      <c r="F696" s="6"/>
      <c r="G696" s="6"/>
      <c r="I696" s="8" t="s">
        <v>106</v>
      </c>
      <c r="J696" s="9">
        <v>-15</v>
      </c>
      <c r="K696" s="7" t="s">
        <v>25</v>
      </c>
      <c r="L696" s="10">
        <v>16</v>
      </c>
      <c r="M696" s="9">
        <f>J696*L696</f>
        <v>-240</v>
      </c>
      <c r="O696" s="1" t="s">
        <v>124</v>
      </c>
      <c r="P696" s="1"/>
      <c r="Q696" s="1"/>
      <c r="R696" s="1"/>
      <c r="S696" s="1"/>
      <c r="U696" s="5" t="s">
        <v>44</v>
      </c>
      <c r="V696" s="6"/>
      <c r="W696" s="7" t="s">
        <v>13</v>
      </c>
      <c r="X696" s="6"/>
      <c r="Y696" s="6">
        <f>SUM(Y685:Y695)</f>
        <v>-6466</v>
      </c>
      <c r="AA696" s="8" t="s">
        <v>43</v>
      </c>
      <c r="AB696" s="9"/>
      <c r="AC696" s="7" t="s">
        <v>13</v>
      </c>
      <c r="AD696" s="9"/>
      <c r="AE696" s="9">
        <v>-750</v>
      </c>
      <c r="AG696" s="8" t="s">
        <v>28</v>
      </c>
      <c r="AH696" s="9"/>
      <c r="AI696" s="7" t="s">
        <v>23</v>
      </c>
      <c r="AJ696" s="9"/>
      <c r="AK696" s="9">
        <v>-633</v>
      </c>
    </row>
    <row r="697" spans="3:37" x14ac:dyDescent="0.25">
      <c r="C697" s="8" t="s">
        <v>88</v>
      </c>
      <c r="D697" s="9">
        <v>-2</v>
      </c>
      <c r="E697" s="7" t="s">
        <v>23</v>
      </c>
      <c r="F697" s="10">
        <v>950</v>
      </c>
      <c r="G697" s="9">
        <f>D697*F697</f>
        <v>-1900</v>
      </c>
      <c r="I697" s="8" t="s">
        <v>26</v>
      </c>
      <c r="J697" s="9">
        <v>-42</v>
      </c>
      <c r="K697" s="7" t="s">
        <v>27</v>
      </c>
      <c r="L697" s="10"/>
      <c r="M697" s="9"/>
      <c r="O697" s="2" t="s">
        <v>1</v>
      </c>
      <c r="P697" s="2" t="s">
        <v>2</v>
      </c>
      <c r="Q697" s="1"/>
      <c r="R697" s="1"/>
      <c r="S697" s="1"/>
      <c r="U697" s="8" t="s">
        <v>45</v>
      </c>
      <c r="V697" s="9"/>
      <c r="W697" s="7" t="s">
        <v>13</v>
      </c>
      <c r="X697" s="9"/>
      <c r="Y697" s="9">
        <f>SUM(Y682,Y696)</f>
        <v>-1503</v>
      </c>
      <c r="AA697" s="5" t="s">
        <v>44</v>
      </c>
      <c r="AB697" s="6"/>
      <c r="AC697" s="7" t="s">
        <v>13</v>
      </c>
      <c r="AD697" s="6"/>
      <c r="AE697" s="6">
        <f>SUM(AE687:AE696)</f>
        <v>-6031</v>
      </c>
      <c r="AG697" s="8" t="s">
        <v>29</v>
      </c>
      <c r="AH697" s="9"/>
      <c r="AI697" s="7" t="s">
        <v>23</v>
      </c>
      <c r="AJ697" s="9"/>
      <c r="AK697" s="9">
        <v>-45</v>
      </c>
    </row>
    <row r="698" spans="3:37" x14ac:dyDescent="0.25">
      <c r="C698" s="8" t="s">
        <v>24</v>
      </c>
      <c r="D698" s="9">
        <v>-30</v>
      </c>
      <c r="E698" s="7" t="s">
        <v>25</v>
      </c>
      <c r="F698" s="10">
        <v>15</v>
      </c>
      <c r="G698" s="9">
        <f>D698*F698</f>
        <v>-450</v>
      </c>
      <c r="I698" s="8" t="s">
        <v>28</v>
      </c>
      <c r="J698" s="9"/>
      <c r="K698" s="7" t="s">
        <v>23</v>
      </c>
      <c r="L698" s="9"/>
      <c r="M698" s="9">
        <v>-633</v>
      </c>
      <c r="O698" s="2" t="s">
        <v>3</v>
      </c>
      <c r="P698" s="2" t="s">
        <v>147</v>
      </c>
      <c r="Q698" s="1"/>
      <c r="R698" s="1"/>
      <c r="S698" s="1"/>
      <c r="U698" s="1"/>
      <c r="V698" s="1"/>
      <c r="W698" s="1"/>
      <c r="X698" s="1"/>
      <c r="Y698" s="1"/>
      <c r="AA698" s="8" t="s">
        <v>45</v>
      </c>
      <c r="AB698" s="9"/>
      <c r="AC698" s="7" t="s">
        <v>13</v>
      </c>
      <c r="AD698" s="9"/>
      <c r="AE698" s="9">
        <f>SUM(AE684,AE697)</f>
        <v>-27.5</v>
      </c>
      <c r="AG698" s="8" t="s">
        <v>30</v>
      </c>
      <c r="AH698" s="9">
        <v>-95</v>
      </c>
      <c r="AI698" s="7" t="s">
        <v>23</v>
      </c>
      <c r="AJ698" s="10">
        <v>2.6</v>
      </c>
      <c r="AK698" s="9">
        <f>AH698*AJ698</f>
        <v>-247</v>
      </c>
    </row>
    <row r="699" spans="3:37" x14ac:dyDescent="0.25">
      <c r="C699" s="8" t="s">
        <v>106</v>
      </c>
      <c r="D699" s="9">
        <v>-15</v>
      </c>
      <c r="E699" s="7" t="s">
        <v>25</v>
      </c>
      <c r="F699" s="10">
        <v>18</v>
      </c>
      <c r="G699" s="9">
        <f>D699*F699</f>
        <v>-270</v>
      </c>
      <c r="I699" s="8" t="s">
        <v>29</v>
      </c>
      <c r="J699" s="9"/>
      <c r="K699" s="7" t="s">
        <v>23</v>
      </c>
      <c r="L699" s="9"/>
      <c r="M699" s="9">
        <v>-45</v>
      </c>
      <c r="O699" s="2" t="s">
        <v>5</v>
      </c>
      <c r="P699" s="2" t="s">
        <v>6</v>
      </c>
      <c r="Q699" s="1"/>
      <c r="R699" s="1"/>
      <c r="S699" s="1"/>
      <c r="U699" s="2" t="s">
        <v>112</v>
      </c>
      <c r="V699" s="1"/>
      <c r="W699" s="1"/>
      <c r="X699" s="1"/>
      <c r="Y699" s="1"/>
      <c r="AA699" s="1"/>
      <c r="AB699" s="1"/>
      <c r="AC699" s="1"/>
      <c r="AD699" s="1"/>
      <c r="AE699" s="1"/>
      <c r="AG699" s="5" t="s">
        <v>31</v>
      </c>
      <c r="AH699" s="6"/>
      <c r="AI699" s="7" t="s">
        <v>13</v>
      </c>
      <c r="AJ699" s="6"/>
      <c r="AK699" s="6">
        <f>SUM(AK691:AK698)</f>
        <v>-5149</v>
      </c>
    </row>
    <row r="700" spans="3:37" x14ac:dyDescent="0.25">
      <c r="C700" s="8" t="s">
        <v>26</v>
      </c>
      <c r="D700" s="9">
        <v>-45</v>
      </c>
      <c r="E700" s="7" t="s">
        <v>27</v>
      </c>
      <c r="F700" s="10"/>
      <c r="G700" s="9"/>
      <c r="I700" s="8" t="s">
        <v>30</v>
      </c>
      <c r="J700" s="9">
        <v>-36</v>
      </c>
      <c r="K700" s="7" t="s">
        <v>23</v>
      </c>
      <c r="L700" s="10">
        <v>2.6</v>
      </c>
      <c r="M700" s="9">
        <f>J700*L700</f>
        <v>-93.600000000000009</v>
      </c>
      <c r="O700" s="2" t="s">
        <v>7</v>
      </c>
      <c r="P700" s="2" t="s">
        <v>163</v>
      </c>
      <c r="Q700" s="1"/>
      <c r="R700" s="1"/>
      <c r="S700" s="1"/>
      <c r="U700" s="1"/>
      <c r="V700" s="1"/>
      <c r="W700" s="1"/>
      <c r="X700" s="1"/>
      <c r="Y700" s="1"/>
      <c r="AA700" s="2" t="s">
        <v>112</v>
      </c>
      <c r="AB700" s="1"/>
      <c r="AC700" s="1"/>
      <c r="AD700" s="1"/>
      <c r="AE700" s="1"/>
      <c r="AG700" s="5" t="s">
        <v>32</v>
      </c>
      <c r="AH700" s="6"/>
      <c r="AI700" s="7" t="s">
        <v>13</v>
      </c>
      <c r="AJ700" s="6"/>
      <c r="AK700" s="6">
        <f>SUM(AK689,AK699)</f>
        <v>6453.5</v>
      </c>
    </row>
    <row r="701" spans="3:37" x14ac:dyDescent="0.25">
      <c r="C701" s="8" t="s">
        <v>28</v>
      </c>
      <c r="D701" s="9"/>
      <c r="E701" s="7" t="s">
        <v>23</v>
      </c>
      <c r="F701" s="9"/>
      <c r="G701" s="9">
        <v>-592</v>
      </c>
      <c r="I701" s="5" t="s">
        <v>31</v>
      </c>
      <c r="J701" s="6"/>
      <c r="K701" s="7" t="s">
        <v>13</v>
      </c>
      <c r="L701" s="6"/>
      <c r="M701" s="6">
        <f>SUM(M693:M700)</f>
        <v>-3141.6</v>
      </c>
      <c r="O701" s="2" t="s">
        <v>9</v>
      </c>
      <c r="P701" s="2" t="s">
        <v>10</v>
      </c>
      <c r="Q701" s="1"/>
      <c r="R701" s="1"/>
      <c r="S701" s="1"/>
      <c r="U701" s="2" t="s">
        <v>49</v>
      </c>
      <c r="V701" s="1"/>
      <c r="W701" s="1"/>
      <c r="X701" s="1"/>
      <c r="Y701" s="1"/>
      <c r="AA701" s="1"/>
      <c r="AB701" s="1"/>
      <c r="AC701" s="1"/>
      <c r="AD701" s="1"/>
      <c r="AE701" s="1"/>
      <c r="AG701" s="8" t="s">
        <v>13</v>
      </c>
      <c r="AH701" s="9"/>
      <c r="AI701" s="7" t="s">
        <v>13</v>
      </c>
      <c r="AJ701" s="9"/>
      <c r="AK701" s="9"/>
    </row>
    <row r="702" spans="3:37" x14ac:dyDescent="0.25">
      <c r="C702" s="8" t="s">
        <v>29</v>
      </c>
      <c r="D702" s="9"/>
      <c r="E702" s="7" t="s">
        <v>23</v>
      </c>
      <c r="F702" s="9"/>
      <c r="G702" s="9">
        <v>-49</v>
      </c>
      <c r="I702" s="5" t="s">
        <v>32</v>
      </c>
      <c r="J702" s="6"/>
      <c r="K702" s="7" t="s">
        <v>13</v>
      </c>
      <c r="L702" s="6"/>
      <c r="M702" s="6">
        <f>SUM(M691,M701)</f>
        <v>9830.4</v>
      </c>
      <c r="O702" s="1"/>
      <c r="P702" s="1"/>
      <c r="Q702" s="1"/>
      <c r="R702" s="1"/>
      <c r="S702" s="1"/>
      <c r="U702" s="1"/>
      <c r="V702" s="1"/>
      <c r="W702" s="1"/>
      <c r="X702" s="1"/>
      <c r="Y702" s="1"/>
      <c r="AA702" s="2" t="s">
        <v>49</v>
      </c>
      <c r="AB702" s="1"/>
      <c r="AC702" s="1"/>
      <c r="AD702" s="1"/>
      <c r="AE702" s="1"/>
      <c r="AG702" s="5" t="s">
        <v>33</v>
      </c>
      <c r="AH702" s="6"/>
      <c r="AI702" s="7" t="s">
        <v>13</v>
      </c>
      <c r="AJ702" s="6"/>
      <c r="AK702" s="6"/>
    </row>
    <row r="703" spans="3:37" x14ac:dyDescent="0.25">
      <c r="C703" s="8" t="s">
        <v>30</v>
      </c>
      <c r="D703" s="9">
        <v>-36</v>
      </c>
      <c r="E703" s="7" t="s">
        <v>23</v>
      </c>
      <c r="F703" s="10">
        <v>2.8</v>
      </c>
      <c r="G703" s="9">
        <f>D703*F703</f>
        <v>-100.8</v>
      </c>
      <c r="I703" s="8" t="s">
        <v>13</v>
      </c>
      <c r="J703" s="9"/>
      <c r="K703" s="7" t="s">
        <v>13</v>
      </c>
      <c r="L703" s="9"/>
      <c r="M703" s="9"/>
      <c r="O703" s="3" t="s">
        <v>11</v>
      </c>
      <c r="P703" s="4" t="s">
        <v>12</v>
      </c>
      <c r="Q703" s="4" t="s">
        <v>13</v>
      </c>
      <c r="R703" s="4" t="s">
        <v>14</v>
      </c>
      <c r="S703" s="4" t="s">
        <v>15</v>
      </c>
      <c r="U703" s="1" t="s">
        <v>113</v>
      </c>
      <c r="V703" s="1"/>
      <c r="W703" s="1"/>
      <c r="X703" s="1"/>
      <c r="Y703" s="1"/>
      <c r="AA703" s="1"/>
      <c r="AB703" s="1"/>
      <c r="AC703" s="1"/>
      <c r="AD703" s="1"/>
      <c r="AE703" s="1"/>
      <c r="AG703" s="8" t="s">
        <v>34</v>
      </c>
      <c r="AH703" s="9">
        <v>-1</v>
      </c>
      <c r="AI703" s="7" t="s">
        <v>13</v>
      </c>
      <c r="AJ703" s="9">
        <v>653</v>
      </c>
      <c r="AK703" s="9">
        <f t="shared" ref="AK703:AK711" si="77">AH703*AJ703</f>
        <v>-653</v>
      </c>
    </row>
    <row r="704" spans="3:37" x14ac:dyDescent="0.25">
      <c r="C704" s="5" t="s">
        <v>31</v>
      </c>
      <c r="D704" s="6"/>
      <c r="E704" s="7" t="s">
        <v>13</v>
      </c>
      <c r="F704" s="6"/>
      <c r="G704" s="6">
        <f>SUM(G696:G703)</f>
        <v>-3361.8</v>
      </c>
      <c r="I704" s="5" t="s">
        <v>33</v>
      </c>
      <c r="J704" s="6"/>
      <c r="K704" s="7" t="s">
        <v>13</v>
      </c>
      <c r="L704" s="6"/>
      <c r="M704" s="6"/>
      <c r="O704" s="5" t="s">
        <v>16</v>
      </c>
      <c r="P704" s="6"/>
      <c r="Q704" s="7" t="s">
        <v>13</v>
      </c>
      <c r="R704" s="6"/>
      <c r="S704" s="6"/>
      <c r="U704" s="2" t="s">
        <v>1</v>
      </c>
      <c r="V704" s="2" t="s">
        <v>2</v>
      </c>
      <c r="W704" s="1"/>
      <c r="X704" s="1"/>
      <c r="Y704" s="1"/>
      <c r="AA704" s="1" t="s">
        <v>113</v>
      </c>
      <c r="AB704" s="1"/>
      <c r="AC704" s="1"/>
      <c r="AD704" s="1"/>
      <c r="AE704" s="1"/>
      <c r="AG704" s="8" t="s">
        <v>36</v>
      </c>
      <c r="AH704" s="9">
        <v>-1</v>
      </c>
      <c r="AI704" s="7" t="s">
        <v>13</v>
      </c>
      <c r="AJ704" s="9">
        <v>95</v>
      </c>
      <c r="AK704" s="9">
        <f t="shared" si="77"/>
        <v>-95</v>
      </c>
    </row>
    <row r="705" spans="3:37" x14ac:dyDescent="0.25">
      <c r="C705" s="5" t="s">
        <v>32</v>
      </c>
      <c r="D705" s="6"/>
      <c r="E705" s="7" t="s">
        <v>13</v>
      </c>
      <c r="F705" s="6"/>
      <c r="G705" s="6">
        <f>SUM(G694,G704)</f>
        <v>10408.200000000001</v>
      </c>
      <c r="I705" s="8" t="s">
        <v>34</v>
      </c>
      <c r="J705" s="9">
        <v>-1</v>
      </c>
      <c r="K705" s="7" t="s">
        <v>13</v>
      </c>
      <c r="L705" s="9">
        <v>653</v>
      </c>
      <c r="M705" s="9">
        <f t="shared" ref="M705:M715" si="78">J705*L705</f>
        <v>-653</v>
      </c>
      <c r="O705" s="8" t="s">
        <v>114</v>
      </c>
      <c r="P705" s="9">
        <v>9700</v>
      </c>
      <c r="Q705" s="7" t="s">
        <v>18</v>
      </c>
      <c r="R705" s="10"/>
      <c r="S705" s="9"/>
      <c r="U705" s="2" t="s">
        <v>3</v>
      </c>
      <c r="V705" s="2" t="s">
        <v>4</v>
      </c>
      <c r="W705" s="1"/>
      <c r="X705" s="1"/>
      <c r="Y705" s="1"/>
      <c r="AA705" s="2" t="s">
        <v>1</v>
      </c>
      <c r="AB705" s="2" t="s">
        <v>2</v>
      </c>
      <c r="AC705" s="1"/>
      <c r="AD705" s="1"/>
      <c r="AE705" s="1"/>
      <c r="AG705" s="8" t="s">
        <v>37</v>
      </c>
      <c r="AH705" s="9">
        <v>-1</v>
      </c>
      <c r="AI705" s="7" t="s">
        <v>13</v>
      </c>
      <c r="AJ705" s="9">
        <v>190</v>
      </c>
      <c r="AK705" s="9">
        <f t="shared" si="77"/>
        <v>-190</v>
      </c>
    </row>
    <row r="706" spans="3:37" x14ac:dyDescent="0.25">
      <c r="C706" s="8" t="s">
        <v>13</v>
      </c>
      <c r="D706" s="9"/>
      <c r="E706" s="7" t="s">
        <v>13</v>
      </c>
      <c r="F706" s="9"/>
      <c r="G706" s="9"/>
      <c r="I706" s="8" t="s">
        <v>35</v>
      </c>
      <c r="J706" s="9">
        <v>-42</v>
      </c>
      <c r="K706" s="7" t="s">
        <v>13</v>
      </c>
      <c r="L706" s="9">
        <v>18</v>
      </c>
      <c r="M706" s="9">
        <f t="shared" si="78"/>
        <v>-756</v>
      </c>
      <c r="O706" s="8" t="s">
        <v>116</v>
      </c>
      <c r="P706" s="9">
        <v>9200</v>
      </c>
      <c r="Q706" s="7" t="s">
        <v>18</v>
      </c>
      <c r="R706" s="10">
        <v>1.41</v>
      </c>
      <c r="S706" s="9">
        <f>P706*R706</f>
        <v>12972</v>
      </c>
      <c r="U706" s="2" t="s">
        <v>5</v>
      </c>
      <c r="V706" s="2" t="s">
        <v>6</v>
      </c>
      <c r="W706" s="1"/>
      <c r="X706" s="1"/>
      <c r="Y706" s="1"/>
      <c r="AA706" s="2" t="s">
        <v>3</v>
      </c>
      <c r="AB706" s="2" t="s">
        <v>146</v>
      </c>
      <c r="AC706" s="1"/>
      <c r="AD706" s="1"/>
      <c r="AE706" s="1"/>
      <c r="AG706" s="8" t="s">
        <v>107</v>
      </c>
      <c r="AH706" s="9">
        <v>-1</v>
      </c>
      <c r="AI706" s="7" t="s">
        <v>13</v>
      </c>
      <c r="AJ706" s="9">
        <v>475</v>
      </c>
      <c r="AK706" s="9">
        <f t="shared" si="77"/>
        <v>-475</v>
      </c>
    </row>
    <row r="707" spans="3:37" x14ac:dyDescent="0.25">
      <c r="C707" s="5" t="s">
        <v>33</v>
      </c>
      <c r="D707" s="6"/>
      <c r="E707" s="7" t="s">
        <v>13</v>
      </c>
      <c r="F707" s="6"/>
      <c r="G707" s="6"/>
      <c r="I707" s="8" t="s">
        <v>37</v>
      </c>
      <c r="J707" s="9">
        <v>-1</v>
      </c>
      <c r="K707" s="7" t="s">
        <v>13</v>
      </c>
      <c r="L707" s="9">
        <v>190</v>
      </c>
      <c r="M707" s="9">
        <f t="shared" si="78"/>
        <v>-190</v>
      </c>
      <c r="O707" s="5" t="s">
        <v>20</v>
      </c>
      <c r="P707" s="6"/>
      <c r="Q707" s="7" t="s">
        <v>13</v>
      </c>
      <c r="R707" s="6"/>
      <c r="S707" s="6">
        <f>SUM(S705:S706)</f>
        <v>12972</v>
      </c>
      <c r="U707" s="2" t="s">
        <v>7</v>
      </c>
      <c r="V707" s="2" t="s">
        <v>163</v>
      </c>
      <c r="W707" s="1"/>
      <c r="X707" s="1"/>
      <c r="Y707" s="1"/>
      <c r="AA707" s="2" t="s">
        <v>5</v>
      </c>
      <c r="AB707" s="2" t="s">
        <v>6</v>
      </c>
      <c r="AC707" s="1"/>
      <c r="AD707" s="1"/>
      <c r="AE707" s="1"/>
      <c r="AG707" s="8" t="s">
        <v>90</v>
      </c>
      <c r="AH707" s="9">
        <v>-2</v>
      </c>
      <c r="AI707" s="7" t="s">
        <v>13</v>
      </c>
      <c r="AJ707" s="9">
        <v>140</v>
      </c>
      <c r="AK707" s="9">
        <f t="shared" si="77"/>
        <v>-280</v>
      </c>
    </row>
    <row r="708" spans="3:37" x14ac:dyDescent="0.25">
      <c r="C708" s="8" t="s">
        <v>34</v>
      </c>
      <c r="D708" s="9">
        <v>-1</v>
      </c>
      <c r="E708" s="7" t="s">
        <v>13</v>
      </c>
      <c r="F708" s="9">
        <v>653</v>
      </c>
      <c r="G708" s="9">
        <f t="shared" ref="G708:G719" si="79">D708*F708</f>
        <v>-653</v>
      </c>
      <c r="I708" s="8" t="s">
        <v>107</v>
      </c>
      <c r="J708" s="9">
        <v>-1</v>
      </c>
      <c r="K708" s="7" t="s">
        <v>13</v>
      </c>
      <c r="L708" s="9">
        <v>475</v>
      </c>
      <c r="M708" s="9">
        <f t="shared" si="78"/>
        <v>-475</v>
      </c>
      <c r="O708" s="8" t="s">
        <v>13</v>
      </c>
      <c r="P708" s="9"/>
      <c r="Q708" s="7" t="s">
        <v>13</v>
      </c>
      <c r="R708" s="9"/>
      <c r="S708" s="9"/>
      <c r="U708" s="2" t="s">
        <v>9</v>
      </c>
      <c r="V708" s="2" t="s">
        <v>149</v>
      </c>
      <c r="W708" s="1"/>
      <c r="X708" s="1"/>
      <c r="Y708" s="1"/>
      <c r="AA708" s="2" t="s">
        <v>7</v>
      </c>
      <c r="AB708" s="2" t="s">
        <v>163</v>
      </c>
      <c r="AC708" s="1"/>
      <c r="AD708" s="1"/>
      <c r="AE708" s="1"/>
      <c r="AG708" s="8" t="s">
        <v>108</v>
      </c>
      <c r="AH708" s="9">
        <v>-1</v>
      </c>
      <c r="AI708" s="7" t="s">
        <v>13</v>
      </c>
      <c r="AJ708" s="9">
        <v>1623</v>
      </c>
      <c r="AK708" s="9">
        <f t="shared" si="77"/>
        <v>-1623</v>
      </c>
    </row>
    <row r="709" spans="3:37" x14ac:dyDescent="0.25">
      <c r="C709" s="8" t="s">
        <v>35</v>
      </c>
      <c r="D709" s="9">
        <v>-45</v>
      </c>
      <c r="E709" s="7" t="s">
        <v>13</v>
      </c>
      <c r="F709" s="9">
        <v>18</v>
      </c>
      <c r="G709" s="9">
        <f t="shared" si="79"/>
        <v>-810</v>
      </c>
      <c r="I709" s="8" t="s">
        <v>90</v>
      </c>
      <c r="J709" s="9">
        <v>-2</v>
      </c>
      <c r="K709" s="7" t="s">
        <v>13</v>
      </c>
      <c r="L709" s="9">
        <v>140</v>
      </c>
      <c r="M709" s="9">
        <f t="shared" si="78"/>
        <v>-280</v>
      </c>
      <c r="O709" s="5" t="s">
        <v>21</v>
      </c>
      <c r="P709" s="6"/>
      <c r="Q709" s="7" t="s">
        <v>13</v>
      </c>
      <c r="R709" s="6"/>
      <c r="S709" s="6"/>
      <c r="U709" s="1"/>
      <c r="V709" s="1"/>
      <c r="W709" s="1"/>
      <c r="X709" s="1"/>
      <c r="Y709" s="1"/>
      <c r="AA709" s="2" t="s">
        <v>9</v>
      </c>
      <c r="AB709" s="2" t="s">
        <v>149</v>
      </c>
      <c r="AC709" s="1"/>
      <c r="AD709" s="1"/>
      <c r="AE709" s="1"/>
      <c r="AG709" s="8" t="s">
        <v>164</v>
      </c>
      <c r="AH709" s="9">
        <v>-1</v>
      </c>
      <c r="AI709" s="7" t="s">
        <v>13</v>
      </c>
      <c r="AJ709" s="9">
        <v>1225</v>
      </c>
      <c r="AK709" s="9">
        <f t="shared" si="77"/>
        <v>-1225</v>
      </c>
    </row>
    <row r="710" spans="3:37" x14ac:dyDescent="0.25">
      <c r="C710" s="8" t="s">
        <v>37</v>
      </c>
      <c r="D710" s="9">
        <v>-1</v>
      </c>
      <c r="E710" s="7" t="s">
        <v>13</v>
      </c>
      <c r="F710" s="9">
        <v>190</v>
      </c>
      <c r="G710" s="9">
        <f t="shared" si="79"/>
        <v>-190</v>
      </c>
      <c r="I710" s="8" t="s">
        <v>117</v>
      </c>
      <c r="J710" s="9">
        <v>-1</v>
      </c>
      <c r="K710" s="7" t="s">
        <v>13</v>
      </c>
      <c r="L710" s="9">
        <v>1255</v>
      </c>
      <c r="M710" s="9">
        <f t="shared" si="78"/>
        <v>-1255</v>
      </c>
      <c r="O710" s="8" t="s">
        <v>88</v>
      </c>
      <c r="P710" s="9">
        <v>-2</v>
      </c>
      <c r="Q710" s="7" t="s">
        <v>23</v>
      </c>
      <c r="R710" s="10">
        <v>915</v>
      </c>
      <c r="S710" s="9">
        <f>P710*R710</f>
        <v>-1830</v>
      </c>
      <c r="U710" s="3" t="s">
        <v>11</v>
      </c>
      <c r="V710" s="4" t="s">
        <v>12</v>
      </c>
      <c r="W710" s="4" t="s">
        <v>13</v>
      </c>
      <c r="X710" s="4" t="s">
        <v>14</v>
      </c>
      <c r="Y710" s="4" t="s">
        <v>15</v>
      </c>
      <c r="AA710" s="1"/>
      <c r="AB710" s="1"/>
      <c r="AC710" s="1"/>
      <c r="AD710" s="1"/>
      <c r="AE710" s="1"/>
      <c r="AG710" s="8" t="s">
        <v>165</v>
      </c>
      <c r="AH710" s="9">
        <v>-2</v>
      </c>
      <c r="AI710" s="7" t="s">
        <v>13</v>
      </c>
      <c r="AJ710" s="9">
        <v>125</v>
      </c>
      <c r="AK710" s="9">
        <f t="shared" si="77"/>
        <v>-250</v>
      </c>
    </row>
    <row r="711" spans="3:37" x14ac:dyDescent="0.25">
      <c r="C711" s="8" t="s">
        <v>107</v>
      </c>
      <c r="D711" s="9">
        <v>-1</v>
      </c>
      <c r="E711" s="7" t="s">
        <v>13</v>
      </c>
      <c r="F711" s="9">
        <v>475</v>
      </c>
      <c r="G711" s="9">
        <f t="shared" si="79"/>
        <v>-475</v>
      </c>
      <c r="I711" s="8" t="s">
        <v>118</v>
      </c>
      <c r="J711" s="9">
        <v>-1</v>
      </c>
      <c r="K711" s="7" t="s">
        <v>13</v>
      </c>
      <c r="L711" s="9">
        <v>734</v>
      </c>
      <c r="M711" s="9">
        <f t="shared" si="78"/>
        <v>-734</v>
      </c>
      <c r="O711" s="8" t="s">
        <v>24</v>
      </c>
      <c r="P711" s="9">
        <v>-30</v>
      </c>
      <c r="Q711" s="7" t="s">
        <v>25</v>
      </c>
      <c r="R711" s="10">
        <v>8</v>
      </c>
      <c r="S711" s="9">
        <f>P711*R711</f>
        <v>-240</v>
      </c>
      <c r="U711" s="5" t="s">
        <v>16</v>
      </c>
      <c r="V711" s="6"/>
      <c r="W711" s="7" t="s">
        <v>13</v>
      </c>
      <c r="X711" s="6"/>
      <c r="Y711" s="6"/>
      <c r="AA711" s="3" t="s">
        <v>11</v>
      </c>
      <c r="AB711" s="4" t="s">
        <v>12</v>
      </c>
      <c r="AC711" s="4" t="s">
        <v>13</v>
      </c>
      <c r="AD711" s="4" t="s">
        <v>14</v>
      </c>
      <c r="AE711" s="4" t="s">
        <v>15</v>
      </c>
      <c r="AG711" s="8" t="s">
        <v>166</v>
      </c>
      <c r="AH711" s="9">
        <v>-70</v>
      </c>
      <c r="AI711" s="7" t="s">
        <v>13</v>
      </c>
      <c r="AJ711" s="9">
        <v>7</v>
      </c>
      <c r="AK711" s="9">
        <f t="shared" si="77"/>
        <v>-490</v>
      </c>
    </row>
    <row r="712" spans="3:37" x14ac:dyDescent="0.25">
      <c r="C712" s="8" t="s">
        <v>39</v>
      </c>
      <c r="D712" s="9">
        <v>-1</v>
      </c>
      <c r="E712" s="7" t="s">
        <v>13</v>
      </c>
      <c r="F712" s="9">
        <v>175</v>
      </c>
      <c r="G712" s="9">
        <f t="shared" si="79"/>
        <v>-175</v>
      </c>
      <c r="I712" s="8" t="s">
        <v>119</v>
      </c>
      <c r="J712" s="9">
        <v>-1</v>
      </c>
      <c r="K712" s="7" t="s">
        <v>13</v>
      </c>
      <c r="L712" s="9">
        <v>1600</v>
      </c>
      <c r="M712" s="9">
        <f t="shared" si="78"/>
        <v>-1600</v>
      </c>
      <c r="O712" s="8" t="s">
        <v>106</v>
      </c>
      <c r="P712" s="9">
        <v>-15</v>
      </c>
      <c r="Q712" s="7" t="s">
        <v>25</v>
      </c>
      <c r="R712" s="10">
        <v>15</v>
      </c>
      <c r="S712" s="9">
        <f>P712*R712</f>
        <v>-225</v>
      </c>
      <c r="U712" s="8" t="s">
        <v>114</v>
      </c>
      <c r="V712" s="9">
        <v>12650</v>
      </c>
      <c r="W712" s="7" t="s">
        <v>115</v>
      </c>
      <c r="X712" s="10"/>
      <c r="Y712" s="9"/>
      <c r="AA712" s="5" t="s">
        <v>16</v>
      </c>
      <c r="AB712" s="6"/>
      <c r="AC712" s="7" t="s">
        <v>13</v>
      </c>
      <c r="AD712" s="6"/>
      <c r="AE712" s="6"/>
      <c r="AG712" s="8" t="s">
        <v>43</v>
      </c>
      <c r="AH712" s="9"/>
      <c r="AI712" s="7" t="s">
        <v>13</v>
      </c>
      <c r="AJ712" s="9"/>
      <c r="AK712" s="9">
        <v>-750</v>
      </c>
    </row>
    <row r="713" spans="3:37" x14ac:dyDescent="0.25">
      <c r="C713" s="8" t="s">
        <v>90</v>
      </c>
      <c r="D713" s="9">
        <v>-2</v>
      </c>
      <c r="E713" s="7" t="s">
        <v>13</v>
      </c>
      <c r="F713" s="9">
        <v>140</v>
      </c>
      <c r="G713" s="9">
        <f t="shared" si="79"/>
        <v>-280</v>
      </c>
      <c r="I713" s="8" t="s">
        <v>164</v>
      </c>
      <c r="J713" s="9">
        <v>-1</v>
      </c>
      <c r="K713" s="7" t="s">
        <v>13</v>
      </c>
      <c r="L713" s="9">
        <v>1225</v>
      </c>
      <c r="M713" s="9">
        <f t="shared" si="78"/>
        <v>-1225</v>
      </c>
      <c r="O713" s="8" t="s">
        <v>26</v>
      </c>
      <c r="P713" s="9">
        <v>-42</v>
      </c>
      <c r="Q713" s="7" t="s">
        <v>27</v>
      </c>
      <c r="R713" s="10"/>
      <c r="S713" s="9"/>
      <c r="U713" s="8" t="s">
        <v>116</v>
      </c>
      <c r="V713" s="9">
        <v>12000</v>
      </c>
      <c r="W713" s="7" t="s">
        <v>115</v>
      </c>
      <c r="X713" s="10">
        <v>1.1399999999999999</v>
      </c>
      <c r="Y713" s="9">
        <f>V713*X713</f>
        <v>13679.999999999998</v>
      </c>
      <c r="AA713" s="8" t="s">
        <v>114</v>
      </c>
      <c r="AB713" s="9">
        <v>13000</v>
      </c>
      <c r="AC713" s="7" t="s">
        <v>115</v>
      </c>
      <c r="AD713" s="10"/>
      <c r="AE713" s="9"/>
      <c r="AG713" s="5" t="s">
        <v>44</v>
      </c>
      <c r="AH713" s="6"/>
      <c r="AI713" s="7" t="s">
        <v>13</v>
      </c>
      <c r="AJ713" s="6"/>
      <c r="AK713" s="6">
        <f>SUM(AK703:AK712)</f>
        <v>-6031</v>
      </c>
    </row>
    <row r="714" spans="3:37" x14ac:dyDescent="0.25">
      <c r="C714" s="8" t="s">
        <v>117</v>
      </c>
      <c r="D714" s="9">
        <v>-1</v>
      </c>
      <c r="E714" s="7" t="s">
        <v>13</v>
      </c>
      <c r="F714" s="9">
        <v>1255</v>
      </c>
      <c r="G714" s="9">
        <f t="shared" si="79"/>
        <v>-1255</v>
      </c>
      <c r="I714" s="8" t="s">
        <v>165</v>
      </c>
      <c r="J714" s="9">
        <v>-2</v>
      </c>
      <c r="K714" s="7" t="s">
        <v>13</v>
      </c>
      <c r="L714" s="9">
        <v>125</v>
      </c>
      <c r="M714" s="9">
        <f t="shared" si="78"/>
        <v>-250</v>
      </c>
      <c r="O714" s="8" t="s">
        <v>28</v>
      </c>
      <c r="P714" s="9"/>
      <c r="Q714" s="7" t="s">
        <v>23</v>
      </c>
      <c r="R714" s="9"/>
      <c r="S714" s="9">
        <v>-633</v>
      </c>
      <c r="U714" s="5" t="s">
        <v>20</v>
      </c>
      <c r="V714" s="6"/>
      <c r="W714" s="7" t="s">
        <v>13</v>
      </c>
      <c r="X714" s="6"/>
      <c r="Y714" s="6">
        <f>SUM(Y712:Y713)</f>
        <v>13679.999999999998</v>
      </c>
      <c r="AA714" s="8" t="s">
        <v>116</v>
      </c>
      <c r="AB714" s="9">
        <v>12350</v>
      </c>
      <c r="AC714" s="7" t="s">
        <v>115</v>
      </c>
      <c r="AD714" s="10">
        <v>1.05</v>
      </c>
      <c r="AE714" s="9">
        <f>AB714*AD714</f>
        <v>12967.5</v>
      </c>
      <c r="AG714" s="8" t="s">
        <v>45</v>
      </c>
      <c r="AH714" s="9"/>
      <c r="AI714" s="7" t="s">
        <v>13</v>
      </c>
      <c r="AJ714" s="9"/>
      <c r="AK714" s="9">
        <f>SUM(AK700,AK713)</f>
        <v>422.5</v>
      </c>
    </row>
    <row r="715" spans="3:37" x14ac:dyDescent="0.25">
      <c r="C715" s="8" t="s">
        <v>118</v>
      </c>
      <c r="D715" s="9">
        <v>-1</v>
      </c>
      <c r="E715" s="7" t="s">
        <v>13</v>
      </c>
      <c r="F715" s="9">
        <v>734</v>
      </c>
      <c r="G715" s="9">
        <f t="shared" si="79"/>
        <v>-734</v>
      </c>
      <c r="I715" s="8" t="s">
        <v>166</v>
      </c>
      <c r="J715" s="9">
        <v>-70</v>
      </c>
      <c r="K715" s="7" t="s">
        <v>13</v>
      </c>
      <c r="L715" s="9">
        <v>7</v>
      </c>
      <c r="M715" s="9">
        <f t="shared" si="78"/>
        <v>-490</v>
      </c>
      <c r="O715" s="8" t="s">
        <v>29</v>
      </c>
      <c r="P715" s="9"/>
      <c r="Q715" s="7" t="s">
        <v>23</v>
      </c>
      <c r="R715" s="9"/>
      <c r="S715" s="9">
        <v>-45</v>
      </c>
      <c r="U715" s="8" t="s">
        <v>13</v>
      </c>
      <c r="V715" s="9"/>
      <c r="W715" s="7" t="s">
        <v>13</v>
      </c>
      <c r="X715" s="9"/>
      <c r="Y715" s="9"/>
      <c r="AA715" s="5" t="s">
        <v>20</v>
      </c>
      <c r="AB715" s="6"/>
      <c r="AC715" s="7" t="s">
        <v>13</v>
      </c>
      <c r="AD715" s="6"/>
      <c r="AE715" s="6">
        <f>SUM(AE713:AE714)</f>
        <v>12967.5</v>
      </c>
      <c r="AG715" s="1"/>
      <c r="AH715" s="1"/>
      <c r="AI715" s="1"/>
      <c r="AJ715" s="1"/>
      <c r="AK715" s="1"/>
    </row>
    <row r="716" spans="3:37" x14ac:dyDescent="0.25">
      <c r="C716" s="8" t="s">
        <v>119</v>
      </c>
      <c r="D716" s="9">
        <v>-1</v>
      </c>
      <c r="E716" s="7" t="s">
        <v>13</v>
      </c>
      <c r="F716" s="9">
        <v>1600</v>
      </c>
      <c r="G716" s="9">
        <f t="shared" si="79"/>
        <v>-1600</v>
      </c>
      <c r="I716" s="8" t="s">
        <v>43</v>
      </c>
      <c r="J716" s="9"/>
      <c r="K716" s="7" t="s">
        <v>13</v>
      </c>
      <c r="L716" s="9"/>
      <c r="M716" s="9">
        <v>-750</v>
      </c>
      <c r="O716" s="8" t="s">
        <v>30</v>
      </c>
      <c r="P716" s="9">
        <v>-36</v>
      </c>
      <c r="Q716" s="7" t="s">
        <v>23</v>
      </c>
      <c r="R716" s="10">
        <v>2.6</v>
      </c>
      <c r="S716" s="9">
        <f>P716*R716</f>
        <v>-93.600000000000009</v>
      </c>
      <c r="U716" s="5" t="s">
        <v>21</v>
      </c>
      <c r="V716" s="6"/>
      <c r="W716" s="7" t="s">
        <v>13</v>
      </c>
      <c r="X716" s="6"/>
      <c r="Y716" s="6"/>
      <c r="AA716" s="8" t="s">
        <v>13</v>
      </c>
      <c r="AB716" s="9"/>
      <c r="AC716" s="7" t="s">
        <v>13</v>
      </c>
      <c r="AD716" s="9"/>
      <c r="AE716" s="9"/>
      <c r="AG716" s="2" t="s">
        <v>112</v>
      </c>
      <c r="AH716" s="1"/>
      <c r="AI716" s="1"/>
      <c r="AJ716" s="1"/>
      <c r="AK716" s="1"/>
    </row>
    <row r="717" spans="3:37" x14ac:dyDescent="0.25">
      <c r="C717" s="8" t="s">
        <v>164</v>
      </c>
      <c r="D717" s="9">
        <v>-1</v>
      </c>
      <c r="E717" s="7" t="s">
        <v>13</v>
      </c>
      <c r="F717" s="9">
        <v>1225</v>
      </c>
      <c r="G717" s="9">
        <f t="shared" si="79"/>
        <v>-1225</v>
      </c>
      <c r="I717" s="5" t="s">
        <v>44</v>
      </c>
      <c r="J717" s="6"/>
      <c r="K717" s="7" t="s">
        <v>13</v>
      </c>
      <c r="L717" s="6"/>
      <c r="M717" s="6">
        <f>SUM(M705:M716)</f>
        <v>-8658</v>
      </c>
      <c r="O717" s="5" t="s">
        <v>31</v>
      </c>
      <c r="P717" s="6"/>
      <c r="Q717" s="7" t="s">
        <v>13</v>
      </c>
      <c r="R717" s="6"/>
      <c r="S717" s="6">
        <f>SUM(S709:S716)</f>
        <v>-3066.6</v>
      </c>
      <c r="U717" s="8" t="s">
        <v>88</v>
      </c>
      <c r="V717" s="9">
        <v>-2</v>
      </c>
      <c r="W717" s="7" t="s">
        <v>23</v>
      </c>
      <c r="X717" s="10">
        <v>950</v>
      </c>
      <c r="Y717" s="9">
        <f>V717*X717</f>
        <v>-1900</v>
      </c>
      <c r="AA717" s="5" t="s">
        <v>21</v>
      </c>
      <c r="AB717" s="6"/>
      <c r="AC717" s="7" t="s">
        <v>13</v>
      </c>
      <c r="AD717" s="6"/>
      <c r="AE717" s="6"/>
      <c r="AG717" s="1"/>
      <c r="AH717" s="1"/>
      <c r="AI717" s="1"/>
      <c r="AJ717" s="1"/>
      <c r="AK717" s="1"/>
    </row>
    <row r="718" spans="3:37" x14ac:dyDescent="0.25">
      <c r="C718" s="8" t="s">
        <v>165</v>
      </c>
      <c r="D718" s="9">
        <v>-2</v>
      </c>
      <c r="E718" s="7" t="s">
        <v>13</v>
      </c>
      <c r="F718" s="9">
        <v>125</v>
      </c>
      <c r="G718" s="9">
        <f t="shared" si="79"/>
        <v>-250</v>
      </c>
      <c r="I718" s="8" t="s">
        <v>45</v>
      </c>
      <c r="J718" s="9"/>
      <c r="K718" s="7" t="s">
        <v>13</v>
      </c>
      <c r="L718" s="9"/>
      <c r="M718" s="9">
        <f>SUM(M702,M717)</f>
        <v>1172.3999999999996</v>
      </c>
      <c r="O718" s="5" t="s">
        <v>32</v>
      </c>
      <c r="P718" s="6"/>
      <c r="Q718" s="7" t="s">
        <v>13</v>
      </c>
      <c r="R718" s="6"/>
      <c r="S718" s="6">
        <f>SUM(S707,S717)</f>
        <v>9905.4</v>
      </c>
      <c r="U718" s="8" t="s">
        <v>24</v>
      </c>
      <c r="V718" s="9">
        <v>-184</v>
      </c>
      <c r="W718" s="7" t="s">
        <v>25</v>
      </c>
      <c r="X718" s="10">
        <v>15</v>
      </c>
      <c r="Y718" s="9">
        <f>V718*X718</f>
        <v>-2760</v>
      </c>
      <c r="AA718" s="8" t="s">
        <v>88</v>
      </c>
      <c r="AB718" s="9">
        <v>-2</v>
      </c>
      <c r="AC718" s="7" t="s">
        <v>23</v>
      </c>
      <c r="AD718" s="10">
        <v>915</v>
      </c>
      <c r="AE718" s="9">
        <f>AB718*AD718</f>
        <v>-1830</v>
      </c>
      <c r="AG718" s="2" t="s">
        <v>49</v>
      </c>
      <c r="AH718" s="1"/>
      <c r="AI718" s="1"/>
      <c r="AJ718" s="1"/>
      <c r="AK718" s="1"/>
    </row>
    <row r="719" spans="3:37" x14ac:dyDescent="0.25">
      <c r="C719" s="8" t="s">
        <v>166</v>
      </c>
      <c r="D719" s="9">
        <v>-70</v>
      </c>
      <c r="E719" s="7" t="s">
        <v>13</v>
      </c>
      <c r="F719" s="9">
        <v>10</v>
      </c>
      <c r="G719" s="9">
        <f t="shared" si="79"/>
        <v>-700</v>
      </c>
      <c r="I719" s="1"/>
      <c r="J719" s="1"/>
      <c r="K719" s="1"/>
      <c r="L719" s="1"/>
      <c r="M719" s="1"/>
      <c r="O719" s="8" t="s">
        <v>13</v>
      </c>
      <c r="P719" s="9"/>
      <c r="Q719" s="7" t="s">
        <v>13</v>
      </c>
      <c r="R719" s="9"/>
      <c r="S719" s="9"/>
      <c r="U719" s="8" t="s">
        <v>106</v>
      </c>
      <c r="V719" s="9">
        <v>-28</v>
      </c>
      <c r="W719" s="7" t="s">
        <v>25</v>
      </c>
      <c r="X719" s="10">
        <v>18</v>
      </c>
      <c r="Y719" s="9">
        <f>V719*X719</f>
        <v>-504</v>
      </c>
      <c r="AA719" s="8" t="s">
        <v>24</v>
      </c>
      <c r="AB719" s="9">
        <v>-177</v>
      </c>
      <c r="AC719" s="7" t="s">
        <v>25</v>
      </c>
      <c r="AD719" s="10">
        <v>10</v>
      </c>
      <c r="AE719" s="9">
        <f>AB719*AD719</f>
        <v>-1770</v>
      </c>
      <c r="AG719" s="1"/>
      <c r="AH719" s="1"/>
      <c r="AI719" s="1"/>
      <c r="AJ719" s="1"/>
      <c r="AK719" s="1"/>
    </row>
    <row r="720" spans="3:37" x14ac:dyDescent="0.25">
      <c r="C720" s="8" t="s">
        <v>43</v>
      </c>
      <c r="D720" s="9"/>
      <c r="E720" s="7" t="s">
        <v>13</v>
      </c>
      <c r="F720" s="9"/>
      <c r="G720" s="9">
        <v>-800</v>
      </c>
      <c r="I720" s="2" t="s">
        <v>125</v>
      </c>
      <c r="J720" s="1"/>
      <c r="K720" s="1"/>
      <c r="L720" s="1"/>
      <c r="M720" s="1"/>
      <c r="O720" s="5" t="s">
        <v>33</v>
      </c>
      <c r="P720" s="6"/>
      <c r="Q720" s="7" t="s">
        <v>13</v>
      </c>
      <c r="R720" s="6"/>
      <c r="S720" s="6"/>
      <c r="U720" s="8" t="s">
        <v>150</v>
      </c>
      <c r="V720" s="9">
        <v>-45</v>
      </c>
      <c r="W720" s="7" t="s">
        <v>25</v>
      </c>
      <c r="X720" s="10">
        <v>11</v>
      </c>
      <c r="Y720" s="9">
        <f>V720*X720</f>
        <v>-495</v>
      </c>
      <c r="AA720" s="8" t="s">
        <v>106</v>
      </c>
      <c r="AB720" s="9">
        <v>-28</v>
      </c>
      <c r="AC720" s="7" t="s">
        <v>25</v>
      </c>
      <c r="AD720" s="10">
        <v>16</v>
      </c>
      <c r="AE720" s="9">
        <f>AB720*AD720</f>
        <v>-448</v>
      </c>
      <c r="AG720" s="1" t="s">
        <v>113</v>
      </c>
      <c r="AH720" s="1"/>
      <c r="AI720" s="1"/>
      <c r="AJ720" s="1"/>
      <c r="AK720" s="1"/>
    </row>
    <row r="721" spans="3:37" x14ac:dyDescent="0.25">
      <c r="C721" s="5" t="s">
        <v>44</v>
      </c>
      <c r="D721" s="6"/>
      <c r="E721" s="7" t="s">
        <v>13</v>
      </c>
      <c r="F721" s="6"/>
      <c r="G721" s="6">
        <f>SUM(G708:G720)</f>
        <v>-9147</v>
      </c>
      <c r="I721" s="2" t="s">
        <v>110</v>
      </c>
      <c r="J721" s="1"/>
      <c r="K721" s="1"/>
      <c r="L721" s="1"/>
      <c r="M721" s="1"/>
      <c r="O721" s="8" t="s">
        <v>34</v>
      </c>
      <c r="P721" s="9">
        <v>-1</v>
      </c>
      <c r="Q721" s="7" t="s">
        <v>13</v>
      </c>
      <c r="R721" s="9">
        <v>653</v>
      </c>
      <c r="S721" s="9">
        <f t="shared" ref="S721:S731" si="80">P721*R721</f>
        <v>-653</v>
      </c>
      <c r="U721" s="8" t="s">
        <v>28</v>
      </c>
      <c r="V721" s="9"/>
      <c r="W721" s="7" t="s">
        <v>23</v>
      </c>
      <c r="X721" s="9"/>
      <c r="Y721" s="9">
        <v>-592</v>
      </c>
      <c r="AA721" s="8" t="s">
        <v>150</v>
      </c>
      <c r="AB721" s="9">
        <v>-45</v>
      </c>
      <c r="AC721" s="7" t="s">
        <v>25</v>
      </c>
      <c r="AD721" s="10">
        <v>9</v>
      </c>
      <c r="AE721" s="9">
        <f>AB721*AD721</f>
        <v>-405</v>
      </c>
      <c r="AG721" s="2" t="s">
        <v>1</v>
      </c>
      <c r="AH721" s="2" t="s">
        <v>2</v>
      </c>
      <c r="AI721" s="1"/>
      <c r="AJ721" s="1"/>
      <c r="AK721" s="1"/>
    </row>
    <row r="722" spans="3:37" x14ac:dyDescent="0.25">
      <c r="C722" s="8" t="s">
        <v>45</v>
      </c>
      <c r="D722" s="9"/>
      <c r="E722" s="7" t="s">
        <v>13</v>
      </c>
      <c r="F722" s="9"/>
      <c r="G722" s="9">
        <f>SUM(G705,G721)</f>
        <v>1261.2000000000007</v>
      </c>
      <c r="I722" s="1"/>
      <c r="J722" s="1"/>
      <c r="K722" s="1"/>
      <c r="L722" s="1"/>
      <c r="M722" s="1"/>
      <c r="O722" s="8" t="s">
        <v>35</v>
      </c>
      <c r="P722" s="9">
        <v>-42</v>
      </c>
      <c r="Q722" s="7" t="s">
        <v>13</v>
      </c>
      <c r="R722" s="9">
        <v>18</v>
      </c>
      <c r="S722" s="9">
        <f t="shared" si="80"/>
        <v>-756</v>
      </c>
      <c r="U722" s="8" t="s">
        <v>29</v>
      </c>
      <c r="V722" s="9"/>
      <c r="W722" s="7" t="s">
        <v>23</v>
      </c>
      <c r="X722" s="9"/>
      <c r="Y722" s="9">
        <v>-49</v>
      </c>
      <c r="AA722" s="8" t="s">
        <v>28</v>
      </c>
      <c r="AB722" s="9"/>
      <c r="AC722" s="7" t="s">
        <v>23</v>
      </c>
      <c r="AD722" s="9"/>
      <c r="AE722" s="9">
        <v>-633</v>
      </c>
      <c r="AG722" s="2" t="s">
        <v>3</v>
      </c>
      <c r="AH722" s="2" t="s">
        <v>147</v>
      </c>
      <c r="AI722" s="1"/>
      <c r="AJ722" s="1"/>
      <c r="AK722" s="1"/>
    </row>
    <row r="723" spans="3:37" x14ac:dyDescent="0.25">
      <c r="C723" s="1"/>
      <c r="D723" s="1"/>
      <c r="E723" s="1"/>
      <c r="F723" s="1"/>
      <c r="G723" s="1"/>
      <c r="I723" s="2" t="s">
        <v>49</v>
      </c>
      <c r="J723" s="1"/>
      <c r="K723" s="1"/>
      <c r="L723" s="1"/>
      <c r="M723" s="1"/>
      <c r="O723" s="8" t="s">
        <v>37</v>
      </c>
      <c r="P723" s="9">
        <v>-1</v>
      </c>
      <c r="Q723" s="7" t="s">
        <v>13</v>
      </c>
      <c r="R723" s="9">
        <v>190</v>
      </c>
      <c r="S723" s="9">
        <f t="shared" si="80"/>
        <v>-190</v>
      </c>
      <c r="U723" s="8" t="s">
        <v>30</v>
      </c>
      <c r="V723" s="9">
        <v>-44</v>
      </c>
      <c r="W723" s="7" t="s">
        <v>23</v>
      </c>
      <c r="X723" s="10">
        <v>2.8</v>
      </c>
      <c r="Y723" s="9">
        <f>V723*X723</f>
        <v>-123.19999999999999</v>
      </c>
      <c r="AA723" s="8" t="s">
        <v>29</v>
      </c>
      <c r="AB723" s="9"/>
      <c r="AC723" s="7" t="s">
        <v>23</v>
      </c>
      <c r="AD723" s="9"/>
      <c r="AE723" s="9">
        <v>-45</v>
      </c>
      <c r="AG723" s="2" t="s">
        <v>5</v>
      </c>
      <c r="AH723" s="2" t="s">
        <v>6</v>
      </c>
      <c r="AI723" s="1"/>
      <c r="AJ723" s="1"/>
      <c r="AK723" s="1"/>
    </row>
    <row r="724" spans="3:37" x14ac:dyDescent="0.25">
      <c r="C724" s="2" t="s">
        <v>125</v>
      </c>
      <c r="D724" s="1"/>
      <c r="E724" s="1"/>
      <c r="F724" s="1"/>
      <c r="G724" s="1"/>
      <c r="I724" s="1"/>
      <c r="J724" s="1"/>
      <c r="K724" s="1"/>
      <c r="L724" s="1"/>
      <c r="M724" s="1"/>
      <c r="O724" s="8" t="s">
        <v>107</v>
      </c>
      <c r="P724" s="9">
        <v>-1</v>
      </c>
      <c r="Q724" s="7" t="s">
        <v>13</v>
      </c>
      <c r="R724" s="9">
        <v>475</v>
      </c>
      <c r="S724" s="9">
        <f t="shared" si="80"/>
        <v>-475</v>
      </c>
      <c r="U724" s="5" t="s">
        <v>31</v>
      </c>
      <c r="V724" s="6"/>
      <c r="W724" s="7" t="s">
        <v>13</v>
      </c>
      <c r="X724" s="6"/>
      <c r="Y724" s="6">
        <f>SUM(Y716:Y723)</f>
        <v>-6423.2</v>
      </c>
      <c r="AA724" s="8" t="s">
        <v>30</v>
      </c>
      <c r="AB724" s="9">
        <v>-44</v>
      </c>
      <c r="AC724" s="7" t="s">
        <v>23</v>
      </c>
      <c r="AD724" s="10">
        <v>2.6</v>
      </c>
      <c r="AE724" s="9">
        <f>AB724*AD724</f>
        <v>-114.4</v>
      </c>
      <c r="AG724" s="2" t="s">
        <v>7</v>
      </c>
      <c r="AH724" s="2" t="s">
        <v>163</v>
      </c>
      <c r="AI724" s="1"/>
      <c r="AJ724" s="1"/>
      <c r="AK724" s="1"/>
    </row>
    <row r="725" spans="3:37" x14ac:dyDescent="0.25">
      <c r="C725" s="2" t="s">
        <v>110</v>
      </c>
      <c r="D725" s="1"/>
      <c r="E725" s="1"/>
      <c r="F725" s="1"/>
      <c r="G725" s="1"/>
      <c r="I725" s="1" t="s">
        <v>126</v>
      </c>
      <c r="J725" s="1"/>
      <c r="K725" s="1"/>
      <c r="L725" s="1"/>
      <c r="M725" s="1"/>
      <c r="O725" s="8" t="s">
        <v>90</v>
      </c>
      <c r="P725" s="9">
        <v>-2</v>
      </c>
      <c r="Q725" s="7" t="s">
        <v>13</v>
      </c>
      <c r="R725" s="9">
        <v>140</v>
      </c>
      <c r="S725" s="9">
        <f t="shared" si="80"/>
        <v>-280</v>
      </c>
      <c r="U725" s="5" t="s">
        <v>32</v>
      </c>
      <c r="V725" s="6"/>
      <c r="W725" s="7" t="s">
        <v>13</v>
      </c>
      <c r="X725" s="6"/>
      <c r="Y725" s="6">
        <f>SUM(Y714,Y724)</f>
        <v>7256.7999999999984</v>
      </c>
      <c r="AA725" s="5" t="s">
        <v>31</v>
      </c>
      <c r="AB725" s="6"/>
      <c r="AC725" s="7" t="s">
        <v>13</v>
      </c>
      <c r="AD725" s="6"/>
      <c r="AE725" s="6">
        <f>SUM(AE717:AE724)</f>
        <v>-5245.4</v>
      </c>
      <c r="AG725" s="2" t="s">
        <v>9</v>
      </c>
      <c r="AH725" s="2" t="s">
        <v>149</v>
      </c>
      <c r="AI725" s="1"/>
      <c r="AJ725" s="1"/>
      <c r="AK725" s="1"/>
    </row>
    <row r="726" spans="3:37" x14ac:dyDescent="0.25">
      <c r="C726" s="1"/>
      <c r="D726" s="1"/>
      <c r="E726" s="1"/>
      <c r="F726" s="1"/>
      <c r="G726" s="1"/>
      <c r="I726" s="2" t="s">
        <v>1</v>
      </c>
      <c r="J726" s="2" t="s">
        <v>2</v>
      </c>
      <c r="K726" s="1"/>
      <c r="L726" s="1"/>
      <c r="M726" s="1"/>
      <c r="O726" s="8" t="s">
        <v>117</v>
      </c>
      <c r="P726" s="9">
        <v>-1</v>
      </c>
      <c r="Q726" s="7" t="s">
        <v>13</v>
      </c>
      <c r="R726" s="9">
        <v>1255</v>
      </c>
      <c r="S726" s="9">
        <f t="shared" si="80"/>
        <v>-1255</v>
      </c>
      <c r="U726" s="8" t="s">
        <v>13</v>
      </c>
      <c r="V726" s="9"/>
      <c r="W726" s="7" t="s">
        <v>13</v>
      </c>
      <c r="X726" s="9"/>
      <c r="Y726" s="9"/>
      <c r="AA726" s="5" t="s">
        <v>32</v>
      </c>
      <c r="AB726" s="6"/>
      <c r="AC726" s="7" t="s">
        <v>13</v>
      </c>
      <c r="AD726" s="6"/>
      <c r="AE726" s="6">
        <f>SUM(AE715,AE725)</f>
        <v>7722.1</v>
      </c>
      <c r="AG726" s="1"/>
      <c r="AH726" s="1"/>
      <c r="AI726" s="1"/>
      <c r="AJ726" s="1"/>
      <c r="AK726" s="1"/>
    </row>
    <row r="727" spans="3:37" x14ac:dyDescent="0.25">
      <c r="C727" s="2" t="s">
        <v>49</v>
      </c>
      <c r="D727" s="1"/>
      <c r="E727" s="1"/>
      <c r="F727" s="1"/>
      <c r="G727" s="1"/>
      <c r="I727" s="2" t="s">
        <v>3</v>
      </c>
      <c r="J727" s="2" t="s">
        <v>146</v>
      </c>
      <c r="K727" s="1"/>
      <c r="L727" s="1"/>
      <c r="M727" s="1"/>
      <c r="O727" s="8" t="s">
        <v>118</v>
      </c>
      <c r="P727" s="9">
        <v>-1</v>
      </c>
      <c r="Q727" s="7" t="s">
        <v>13</v>
      </c>
      <c r="R727" s="9">
        <v>734</v>
      </c>
      <c r="S727" s="9">
        <f t="shared" si="80"/>
        <v>-734</v>
      </c>
      <c r="U727" s="5" t="s">
        <v>33</v>
      </c>
      <c r="V727" s="6"/>
      <c r="W727" s="7" t="s">
        <v>13</v>
      </c>
      <c r="X727" s="6"/>
      <c r="Y727" s="6"/>
      <c r="AA727" s="8" t="s">
        <v>13</v>
      </c>
      <c r="AB727" s="9"/>
      <c r="AC727" s="7" t="s">
        <v>13</v>
      </c>
      <c r="AD727" s="9"/>
      <c r="AE727" s="9"/>
      <c r="AG727" s="3" t="s">
        <v>11</v>
      </c>
      <c r="AH727" s="4" t="s">
        <v>12</v>
      </c>
      <c r="AI727" s="4" t="s">
        <v>13</v>
      </c>
      <c r="AJ727" s="4" t="s">
        <v>14</v>
      </c>
      <c r="AK727" s="4" t="s">
        <v>15</v>
      </c>
    </row>
    <row r="728" spans="3:37" x14ac:dyDescent="0.25">
      <c r="C728" s="1"/>
      <c r="D728" s="1"/>
      <c r="E728" s="1"/>
      <c r="F728" s="1"/>
      <c r="G728" s="1"/>
      <c r="I728" s="2" t="s">
        <v>5</v>
      </c>
      <c r="J728" s="2" t="s">
        <v>6</v>
      </c>
      <c r="K728" s="1"/>
      <c r="L728" s="1"/>
      <c r="M728" s="1"/>
      <c r="O728" s="8" t="s">
        <v>119</v>
      </c>
      <c r="P728" s="9">
        <v>-1</v>
      </c>
      <c r="Q728" s="7" t="s">
        <v>13</v>
      </c>
      <c r="R728" s="9">
        <v>1600</v>
      </c>
      <c r="S728" s="9">
        <f t="shared" si="80"/>
        <v>-1600</v>
      </c>
      <c r="U728" s="8" t="s">
        <v>34</v>
      </c>
      <c r="V728" s="9">
        <v>-1</v>
      </c>
      <c r="W728" s="7" t="s">
        <v>13</v>
      </c>
      <c r="X728" s="9">
        <v>653</v>
      </c>
      <c r="Y728" s="9">
        <f t="shared" ref="Y728:Y739" si="81">V728*X728</f>
        <v>-653</v>
      </c>
      <c r="AA728" s="5" t="s">
        <v>33</v>
      </c>
      <c r="AB728" s="6"/>
      <c r="AC728" s="7" t="s">
        <v>13</v>
      </c>
      <c r="AD728" s="6"/>
      <c r="AE728" s="6"/>
      <c r="AG728" s="5" t="s">
        <v>16</v>
      </c>
      <c r="AH728" s="6"/>
      <c r="AI728" s="7" t="s">
        <v>13</v>
      </c>
      <c r="AJ728" s="6"/>
      <c r="AK728" s="6"/>
    </row>
    <row r="729" spans="3:37" x14ac:dyDescent="0.25">
      <c r="C729" s="1" t="s">
        <v>126</v>
      </c>
      <c r="D729" s="1"/>
      <c r="E729" s="1"/>
      <c r="F729" s="1"/>
      <c r="G729" s="1"/>
      <c r="I729" s="2" t="s">
        <v>7</v>
      </c>
      <c r="J729" s="2" t="s">
        <v>163</v>
      </c>
      <c r="K729" s="1"/>
      <c r="L729" s="1"/>
      <c r="M729" s="1"/>
      <c r="O729" s="8" t="s">
        <v>164</v>
      </c>
      <c r="P729" s="9">
        <v>-1</v>
      </c>
      <c r="Q729" s="7" t="s">
        <v>13</v>
      </c>
      <c r="R729" s="9">
        <v>1225</v>
      </c>
      <c r="S729" s="9">
        <f t="shared" si="80"/>
        <v>-1225</v>
      </c>
      <c r="U729" s="8" t="s">
        <v>36</v>
      </c>
      <c r="V729" s="9">
        <v>-1</v>
      </c>
      <c r="W729" s="7" t="s">
        <v>13</v>
      </c>
      <c r="X729" s="9">
        <v>95</v>
      </c>
      <c r="Y729" s="9">
        <f t="shared" si="81"/>
        <v>-95</v>
      </c>
      <c r="AA729" s="8" t="s">
        <v>34</v>
      </c>
      <c r="AB729" s="9">
        <v>-1</v>
      </c>
      <c r="AC729" s="7" t="s">
        <v>13</v>
      </c>
      <c r="AD729" s="9">
        <v>653</v>
      </c>
      <c r="AE729" s="9">
        <f t="shared" ref="AE729:AE739" si="82">AB729*AD729</f>
        <v>-653</v>
      </c>
      <c r="AG729" s="8" t="s">
        <v>114</v>
      </c>
      <c r="AH729" s="9">
        <v>13000</v>
      </c>
      <c r="AI729" s="7" t="s">
        <v>115</v>
      </c>
      <c r="AJ729" s="10"/>
      <c r="AK729" s="9"/>
    </row>
    <row r="730" spans="3:37" x14ac:dyDescent="0.25">
      <c r="C730" s="2" t="s">
        <v>1</v>
      </c>
      <c r="D730" s="2" t="s">
        <v>2</v>
      </c>
      <c r="E730" s="1"/>
      <c r="F730" s="1"/>
      <c r="G730" s="1"/>
      <c r="I730" s="2" t="s">
        <v>9</v>
      </c>
      <c r="J730" s="2" t="s">
        <v>10</v>
      </c>
      <c r="K730" s="1"/>
      <c r="L730" s="1"/>
      <c r="M730" s="1"/>
      <c r="O730" s="8" t="s">
        <v>165</v>
      </c>
      <c r="P730" s="9">
        <v>-2</v>
      </c>
      <c r="Q730" s="7" t="s">
        <v>13</v>
      </c>
      <c r="R730" s="9">
        <v>125</v>
      </c>
      <c r="S730" s="9">
        <f t="shared" si="80"/>
        <v>-250</v>
      </c>
      <c r="U730" s="8" t="s">
        <v>37</v>
      </c>
      <c r="V730" s="9">
        <v>-1</v>
      </c>
      <c r="W730" s="7" t="s">
        <v>13</v>
      </c>
      <c r="X730" s="9">
        <v>190</v>
      </c>
      <c r="Y730" s="9">
        <f t="shared" si="81"/>
        <v>-190</v>
      </c>
      <c r="AA730" s="8" t="s">
        <v>36</v>
      </c>
      <c r="AB730" s="9">
        <v>-1</v>
      </c>
      <c r="AC730" s="7" t="s">
        <v>13</v>
      </c>
      <c r="AD730" s="9">
        <v>95</v>
      </c>
      <c r="AE730" s="9">
        <f t="shared" si="82"/>
        <v>-95</v>
      </c>
      <c r="AG730" s="8" t="s">
        <v>116</v>
      </c>
      <c r="AH730" s="9">
        <v>12350</v>
      </c>
      <c r="AI730" s="7" t="s">
        <v>115</v>
      </c>
      <c r="AJ730" s="10">
        <v>1.05</v>
      </c>
      <c r="AK730" s="9">
        <f>AH730*AJ730</f>
        <v>12967.5</v>
      </c>
    </row>
    <row r="731" spans="3:37" x14ac:dyDescent="0.25">
      <c r="C731" s="2" t="s">
        <v>3</v>
      </c>
      <c r="D731" s="2" t="s">
        <v>4</v>
      </c>
      <c r="E731" s="1"/>
      <c r="F731" s="1"/>
      <c r="G731" s="1"/>
      <c r="I731" s="1"/>
      <c r="J731" s="1"/>
      <c r="K731" s="1"/>
      <c r="L731" s="1"/>
      <c r="M731" s="1"/>
      <c r="O731" s="8" t="s">
        <v>166</v>
      </c>
      <c r="P731" s="9">
        <v>-70</v>
      </c>
      <c r="Q731" s="7" t="s">
        <v>13</v>
      </c>
      <c r="R731" s="9">
        <v>7</v>
      </c>
      <c r="S731" s="9">
        <f t="shared" si="80"/>
        <v>-490</v>
      </c>
      <c r="U731" s="8" t="s">
        <v>107</v>
      </c>
      <c r="V731" s="9">
        <v>-1</v>
      </c>
      <c r="W731" s="7" t="s">
        <v>13</v>
      </c>
      <c r="X731" s="9">
        <v>475</v>
      </c>
      <c r="Y731" s="9">
        <f t="shared" si="81"/>
        <v>-475</v>
      </c>
      <c r="AA731" s="8" t="s">
        <v>37</v>
      </c>
      <c r="AB731" s="9">
        <v>-1</v>
      </c>
      <c r="AC731" s="7" t="s">
        <v>13</v>
      </c>
      <c r="AD731" s="9">
        <v>190</v>
      </c>
      <c r="AE731" s="9">
        <f t="shared" si="82"/>
        <v>-190</v>
      </c>
      <c r="AG731" s="5" t="s">
        <v>20</v>
      </c>
      <c r="AH731" s="6"/>
      <c r="AI731" s="7" t="s">
        <v>13</v>
      </c>
      <c r="AJ731" s="6"/>
      <c r="AK731" s="6">
        <f>SUM(AK729:AK730)</f>
        <v>12967.5</v>
      </c>
    </row>
    <row r="732" spans="3:37" x14ac:dyDescent="0.25">
      <c r="C732" s="2" t="s">
        <v>5</v>
      </c>
      <c r="D732" s="2" t="s">
        <v>6</v>
      </c>
      <c r="E732" s="1"/>
      <c r="F732" s="1"/>
      <c r="G732" s="1"/>
      <c r="I732" s="3" t="s">
        <v>11</v>
      </c>
      <c r="J732" s="4" t="s">
        <v>12</v>
      </c>
      <c r="K732" s="4" t="s">
        <v>13</v>
      </c>
      <c r="L732" s="4" t="s">
        <v>14</v>
      </c>
      <c r="M732" s="4" t="s">
        <v>15</v>
      </c>
      <c r="O732" s="8" t="s">
        <v>43</v>
      </c>
      <c r="P732" s="9"/>
      <c r="Q732" s="7" t="s">
        <v>13</v>
      </c>
      <c r="R732" s="9"/>
      <c r="S732" s="9">
        <v>-750</v>
      </c>
      <c r="U732" s="8" t="s">
        <v>39</v>
      </c>
      <c r="V732" s="9">
        <v>-1</v>
      </c>
      <c r="W732" s="7" t="s">
        <v>13</v>
      </c>
      <c r="X732" s="9">
        <v>175</v>
      </c>
      <c r="Y732" s="9">
        <f t="shared" si="81"/>
        <v>-175</v>
      </c>
      <c r="AA732" s="8" t="s">
        <v>107</v>
      </c>
      <c r="AB732" s="9">
        <v>-1</v>
      </c>
      <c r="AC732" s="7" t="s">
        <v>13</v>
      </c>
      <c r="AD732" s="9">
        <v>475</v>
      </c>
      <c r="AE732" s="9">
        <f t="shared" si="82"/>
        <v>-475</v>
      </c>
      <c r="AG732" s="8" t="s">
        <v>13</v>
      </c>
      <c r="AH732" s="9"/>
      <c r="AI732" s="7" t="s">
        <v>13</v>
      </c>
      <c r="AJ732" s="9"/>
      <c r="AK732" s="9"/>
    </row>
    <row r="733" spans="3:37" x14ac:dyDescent="0.25">
      <c r="C733" s="2" t="s">
        <v>7</v>
      </c>
      <c r="D733" s="2" t="s">
        <v>163</v>
      </c>
      <c r="E733" s="1"/>
      <c r="F733" s="1"/>
      <c r="G733" s="1"/>
      <c r="I733" s="5" t="s">
        <v>16</v>
      </c>
      <c r="J733" s="6"/>
      <c r="K733" s="7" t="s">
        <v>13</v>
      </c>
      <c r="L733" s="6"/>
      <c r="M733" s="6"/>
      <c r="O733" s="5" t="s">
        <v>44</v>
      </c>
      <c r="P733" s="6"/>
      <c r="Q733" s="7" t="s">
        <v>13</v>
      </c>
      <c r="R733" s="6"/>
      <c r="S733" s="6">
        <f>SUM(S721:S732)</f>
        <v>-8658</v>
      </c>
      <c r="U733" s="8" t="s">
        <v>90</v>
      </c>
      <c r="V733" s="9">
        <v>-2</v>
      </c>
      <c r="W733" s="7" t="s">
        <v>13</v>
      </c>
      <c r="X733" s="9">
        <v>140</v>
      </c>
      <c r="Y733" s="9">
        <f t="shared" si="81"/>
        <v>-280</v>
      </c>
      <c r="AA733" s="8" t="s">
        <v>90</v>
      </c>
      <c r="AB733" s="9">
        <v>-2</v>
      </c>
      <c r="AC733" s="7" t="s">
        <v>13</v>
      </c>
      <c r="AD733" s="9">
        <v>140</v>
      </c>
      <c r="AE733" s="9">
        <f t="shared" si="82"/>
        <v>-280</v>
      </c>
      <c r="AG733" s="5" t="s">
        <v>21</v>
      </c>
      <c r="AH733" s="6"/>
      <c r="AI733" s="7" t="s">
        <v>13</v>
      </c>
      <c r="AJ733" s="6"/>
      <c r="AK733" s="6"/>
    </row>
    <row r="734" spans="3:37" x14ac:dyDescent="0.25">
      <c r="C734" s="2" t="s">
        <v>9</v>
      </c>
      <c r="D734" s="2" t="s">
        <v>10</v>
      </c>
      <c r="E734" s="1"/>
      <c r="F734" s="1"/>
      <c r="G734" s="1"/>
      <c r="I734" s="8" t="s">
        <v>17</v>
      </c>
      <c r="J734" s="9">
        <v>7250</v>
      </c>
      <c r="K734" s="7" t="s">
        <v>18</v>
      </c>
      <c r="L734" s="10"/>
      <c r="M734" s="9"/>
      <c r="O734" s="8" t="s">
        <v>45</v>
      </c>
      <c r="P734" s="9"/>
      <c r="Q734" s="7" t="s">
        <v>13</v>
      </c>
      <c r="R734" s="9"/>
      <c r="S734" s="9">
        <f>SUM(S718,S733)</f>
        <v>1247.3999999999996</v>
      </c>
      <c r="U734" s="8" t="s">
        <v>117</v>
      </c>
      <c r="V734" s="9">
        <v>-1</v>
      </c>
      <c r="W734" s="7" t="s">
        <v>13</v>
      </c>
      <c r="X734" s="9">
        <v>1255</v>
      </c>
      <c r="Y734" s="9">
        <f t="shared" si="81"/>
        <v>-1255</v>
      </c>
      <c r="AA734" s="8" t="s">
        <v>117</v>
      </c>
      <c r="AB734" s="9">
        <v>-1</v>
      </c>
      <c r="AC734" s="7" t="s">
        <v>13</v>
      </c>
      <c r="AD734" s="9">
        <v>1255</v>
      </c>
      <c r="AE734" s="9">
        <f t="shared" si="82"/>
        <v>-1255</v>
      </c>
      <c r="AG734" s="8" t="s">
        <v>88</v>
      </c>
      <c r="AH734" s="9">
        <v>-2</v>
      </c>
      <c r="AI734" s="7" t="s">
        <v>23</v>
      </c>
      <c r="AJ734" s="10">
        <v>915</v>
      </c>
      <c r="AK734" s="9">
        <f>AH734*AJ734</f>
        <v>-1830</v>
      </c>
    </row>
    <row r="735" spans="3:37" x14ac:dyDescent="0.25">
      <c r="C735" s="1"/>
      <c r="D735" s="1"/>
      <c r="E735" s="1"/>
      <c r="F735" s="1"/>
      <c r="G735" s="1"/>
      <c r="I735" s="8" t="s">
        <v>19</v>
      </c>
      <c r="J735" s="9">
        <v>6900</v>
      </c>
      <c r="K735" s="7" t="s">
        <v>18</v>
      </c>
      <c r="L735" s="10">
        <v>1.26</v>
      </c>
      <c r="M735" s="9">
        <f>J735*L735</f>
        <v>8694</v>
      </c>
      <c r="O735" s="1"/>
      <c r="P735" s="1"/>
      <c r="Q735" s="1"/>
      <c r="R735" s="1"/>
      <c r="S735" s="1"/>
      <c r="U735" s="8" t="s">
        <v>118</v>
      </c>
      <c r="V735" s="9">
        <v>-1</v>
      </c>
      <c r="W735" s="7" t="s">
        <v>13</v>
      </c>
      <c r="X735" s="9">
        <v>734</v>
      </c>
      <c r="Y735" s="9">
        <f t="shared" si="81"/>
        <v>-734</v>
      </c>
      <c r="AA735" s="8" t="s">
        <v>118</v>
      </c>
      <c r="AB735" s="9">
        <v>-1</v>
      </c>
      <c r="AC735" s="7" t="s">
        <v>13</v>
      </c>
      <c r="AD735" s="9">
        <v>734</v>
      </c>
      <c r="AE735" s="9">
        <f t="shared" si="82"/>
        <v>-734</v>
      </c>
      <c r="AG735" s="8" t="s">
        <v>24</v>
      </c>
      <c r="AH735" s="9">
        <v>-177</v>
      </c>
      <c r="AI735" s="7" t="s">
        <v>25</v>
      </c>
      <c r="AJ735" s="10">
        <v>8</v>
      </c>
      <c r="AK735" s="9">
        <f>AH735*AJ735</f>
        <v>-1416</v>
      </c>
    </row>
    <row r="736" spans="3:37" x14ac:dyDescent="0.25">
      <c r="C736" s="3" t="s">
        <v>11</v>
      </c>
      <c r="D736" s="4" t="s">
        <v>12</v>
      </c>
      <c r="E736" s="4" t="s">
        <v>13</v>
      </c>
      <c r="F736" s="4" t="s">
        <v>14</v>
      </c>
      <c r="G736" s="4" t="s">
        <v>15</v>
      </c>
      <c r="I736" s="5" t="s">
        <v>20</v>
      </c>
      <c r="J736" s="6"/>
      <c r="K736" s="7" t="s">
        <v>13</v>
      </c>
      <c r="L736" s="6"/>
      <c r="M736" s="6">
        <f>SUM(M734:M735)</f>
        <v>8694</v>
      </c>
      <c r="O736" s="2" t="s">
        <v>125</v>
      </c>
      <c r="P736" s="1"/>
      <c r="Q736" s="1"/>
      <c r="R736" s="1"/>
      <c r="S736" s="1"/>
      <c r="U736" s="8" t="s">
        <v>119</v>
      </c>
      <c r="V736" s="9">
        <v>-1</v>
      </c>
      <c r="W736" s="7" t="s">
        <v>13</v>
      </c>
      <c r="X736" s="9">
        <v>1600</v>
      </c>
      <c r="Y736" s="9">
        <f t="shared" si="81"/>
        <v>-1600</v>
      </c>
      <c r="AA736" s="8" t="s">
        <v>119</v>
      </c>
      <c r="AB736" s="9">
        <v>-1</v>
      </c>
      <c r="AC736" s="7" t="s">
        <v>13</v>
      </c>
      <c r="AD736" s="9">
        <v>1600</v>
      </c>
      <c r="AE736" s="9">
        <f t="shared" si="82"/>
        <v>-1600</v>
      </c>
      <c r="AG736" s="8" t="s">
        <v>106</v>
      </c>
      <c r="AH736" s="9">
        <v>-28</v>
      </c>
      <c r="AI736" s="7" t="s">
        <v>25</v>
      </c>
      <c r="AJ736" s="10">
        <v>15</v>
      </c>
      <c r="AK736" s="9">
        <f>AH736*AJ736</f>
        <v>-420</v>
      </c>
    </row>
    <row r="737" spans="3:37" x14ac:dyDescent="0.25">
      <c r="C737" s="5" t="s">
        <v>16</v>
      </c>
      <c r="D737" s="6"/>
      <c r="E737" s="7" t="s">
        <v>13</v>
      </c>
      <c r="F737" s="6"/>
      <c r="G737" s="6"/>
      <c r="I737" s="8" t="s">
        <v>13</v>
      </c>
      <c r="J737" s="9"/>
      <c r="K737" s="7" t="s">
        <v>13</v>
      </c>
      <c r="L737" s="9"/>
      <c r="M737" s="9"/>
      <c r="O737" s="2" t="s">
        <v>110</v>
      </c>
      <c r="P737" s="1"/>
      <c r="Q737" s="1"/>
      <c r="R737" s="1"/>
      <c r="S737" s="1"/>
      <c r="U737" s="8" t="s">
        <v>164</v>
      </c>
      <c r="V737" s="9">
        <v>-1</v>
      </c>
      <c r="W737" s="7" t="s">
        <v>13</v>
      </c>
      <c r="X737" s="9">
        <v>1225</v>
      </c>
      <c r="Y737" s="9">
        <f t="shared" si="81"/>
        <v>-1225</v>
      </c>
      <c r="AA737" s="8" t="s">
        <v>164</v>
      </c>
      <c r="AB737" s="9">
        <v>-1</v>
      </c>
      <c r="AC737" s="7" t="s">
        <v>13</v>
      </c>
      <c r="AD737" s="9">
        <v>1225</v>
      </c>
      <c r="AE737" s="9">
        <f t="shared" si="82"/>
        <v>-1225</v>
      </c>
      <c r="AG737" s="8" t="s">
        <v>150</v>
      </c>
      <c r="AH737" s="9">
        <v>-45</v>
      </c>
      <c r="AI737" s="7" t="s">
        <v>25</v>
      </c>
      <c r="AJ737" s="10">
        <v>8</v>
      </c>
      <c r="AK737" s="9">
        <f>AH737*AJ737</f>
        <v>-360</v>
      </c>
    </row>
    <row r="738" spans="3:37" x14ac:dyDescent="0.25">
      <c r="C738" s="8" t="s">
        <v>17</v>
      </c>
      <c r="D738" s="9">
        <v>7150</v>
      </c>
      <c r="E738" s="7" t="s">
        <v>18</v>
      </c>
      <c r="F738" s="10"/>
      <c r="G738" s="9"/>
      <c r="I738" s="5" t="s">
        <v>21</v>
      </c>
      <c r="J738" s="6"/>
      <c r="K738" s="7" t="s">
        <v>13</v>
      </c>
      <c r="L738" s="6"/>
      <c r="M738" s="6"/>
      <c r="O738" s="1"/>
      <c r="P738" s="1"/>
      <c r="Q738" s="1"/>
      <c r="R738" s="1"/>
      <c r="S738" s="1"/>
      <c r="U738" s="8" t="s">
        <v>165</v>
      </c>
      <c r="V738" s="9">
        <v>-2</v>
      </c>
      <c r="W738" s="7" t="s">
        <v>13</v>
      </c>
      <c r="X738" s="9">
        <v>125</v>
      </c>
      <c r="Y738" s="9">
        <f t="shared" si="81"/>
        <v>-250</v>
      </c>
      <c r="AA738" s="8" t="s">
        <v>165</v>
      </c>
      <c r="AB738" s="9">
        <v>-2</v>
      </c>
      <c r="AC738" s="7" t="s">
        <v>13</v>
      </c>
      <c r="AD738" s="9">
        <v>125</v>
      </c>
      <c r="AE738" s="9">
        <f t="shared" si="82"/>
        <v>-250</v>
      </c>
      <c r="AG738" s="8" t="s">
        <v>28</v>
      </c>
      <c r="AH738" s="9"/>
      <c r="AI738" s="7" t="s">
        <v>23</v>
      </c>
      <c r="AJ738" s="9"/>
      <c r="AK738" s="9">
        <v>-633</v>
      </c>
    </row>
    <row r="739" spans="3:37" x14ac:dyDescent="0.25">
      <c r="C739" s="8" t="s">
        <v>19</v>
      </c>
      <c r="D739" s="9">
        <v>6800</v>
      </c>
      <c r="E739" s="7" t="s">
        <v>18</v>
      </c>
      <c r="F739" s="10">
        <v>1.34</v>
      </c>
      <c r="G739" s="9">
        <f>D739*F739</f>
        <v>9112</v>
      </c>
      <c r="I739" s="8" t="s">
        <v>127</v>
      </c>
      <c r="J739" s="9">
        <v>-40</v>
      </c>
      <c r="K739" s="7" t="s">
        <v>25</v>
      </c>
      <c r="L739" s="10">
        <v>3.65</v>
      </c>
      <c r="M739" s="9">
        <f>J739*L739</f>
        <v>-146</v>
      </c>
      <c r="O739" s="2" t="s">
        <v>49</v>
      </c>
      <c r="P739" s="1"/>
      <c r="Q739" s="1"/>
      <c r="R739" s="1"/>
      <c r="S739" s="1"/>
      <c r="U739" s="8" t="s">
        <v>166</v>
      </c>
      <c r="V739" s="9">
        <v>-70</v>
      </c>
      <c r="W739" s="7" t="s">
        <v>13</v>
      </c>
      <c r="X739" s="9">
        <v>10</v>
      </c>
      <c r="Y739" s="9">
        <f t="shared" si="81"/>
        <v>-700</v>
      </c>
      <c r="AA739" s="8" t="s">
        <v>166</v>
      </c>
      <c r="AB739" s="9">
        <v>-70</v>
      </c>
      <c r="AC739" s="7" t="s">
        <v>13</v>
      </c>
      <c r="AD739" s="9">
        <v>7</v>
      </c>
      <c r="AE739" s="9">
        <f t="shared" si="82"/>
        <v>-490</v>
      </c>
      <c r="AG739" s="8" t="s">
        <v>29</v>
      </c>
      <c r="AH739" s="9"/>
      <c r="AI739" s="7" t="s">
        <v>23</v>
      </c>
      <c r="AJ739" s="9"/>
      <c r="AK739" s="9">
        <v>-45</v>
      </c>
    </row>
    <row r="740" spans="3:37" x14ac:dyDescent="0.25">
      <c r="C740" s="5" t="s">
        <v>20</v>
      </c>
      <c r="D740" s="6"/>
      <c r="E740" s="7" t="s">
        <v>13</v>
      </c>
      <c r="F740" s="6"/>
      <c r="G740" s="6">
        <f>SUM(G738:G739)</f>
        <v>9112</v>
      </c>
      <c r="I740" s="8" t="s">
        <v>128</v>
      </c>
      <c r="J740" s="9">
        <v>-150</v>
      </c>
      <c r="K740" s="7" t="s">
        <v>25</v>
      </c>
      <c r="L740" s="10">
        <v>4</v>
      </c>
      <c r="M740" s="9">
        <f>J740*L740</f>
        <v>-600</v>
      </c>
      <c r="O740" s="1"/>
      <c r="P740" s="1"/>
      <c r="Q740" s="1"/>
      <c r="R740" s="1"/>
      <c r="S740" s="1"/>
      <c r="U740" s="8" t="s">
        <v>43</v>
      </c>
      <c r="V740" s="9"/>
      <c r="W740" s="7" t="s">
        <v>13</v>
      </c>
      <c r="X740" s="9"/>
      <c r="Y740" s="9">
        <v>-800</v>
      </c>
      <c r="AA740" s="8" t="s">
        <v>43</v>
      </c>
      <c r="AB740" s="9"/>
      <c r="AC740" s="7" t="s">
        <v>13</v>
      </c>
      <c r="AD740" s="9"/>
      <c r="AE740" s="9">
        <v>-750</v>
      </c>
      <c r="AG740" s="8" t="s">
        <v>30</v>
      </c>
      <c r="AH740" s="9">
        <v>-44</v>
      </c>
      <c r="AI740" s="7" t="s">
        <v>23</v>
      </c>
      <c r="AJ740" s="10">
        <v>2.6</v>
      </c>
      <c r="AK740" s="9">
        <f>AH740*AJ740</f>
        <v>-114.4</v>
      </c>
    </row>
    <row r="741" spans="3:37" x14ac:dyDescent="0.25">
      <c r="C741" s="8" t="s">
        <v>13</v>
      </c>
      <c r="D741" s="9"/>
      <c r="E741" s="7" t="s">
        <v>13</v>
      </c>
      <c r="F741" s="9"/>
      <c r="G741" s="9"/>
      <c r="I741" s="8" t="s">
        <v>26</v>
      </c>
      <c r="J741" s="9">
        <v>-23</v>
      </c>
      <c r="K741" s="7" t="s">
        <v>27</v>
      </c>
      <c r="L741" s="10"/>
      <c r="M741" s="9"/>
      <c r="O741" s="1" t="s">
        <v>126</v>
      </c>
      <c r="P741" s="1"/>
      <c r="Q741" s="1"/>
      <c r="R741" s="1"/>
      <c r="S741" s="1"/>
      <c r="U741" s="5" t="s">
        <v>44</v>
      </c>
      <c r="V741" s="6"/>
      <c r="W741" s="7" t="s">
        <v>13</v>
      </c>
      <c r="X741" s="6"/>
      <c r="Y741" s="6">
        <f>SUM(Y728:Y740)</f>
        <v>-8432</v>
      </c>
      <c r="AA741" s="5" t="s">
        <v>44</v>
      </c>
      <c r="AB741" s="6"/>
      <c r="AC741" s="7" t="s">
        <v>13</v>
      </c>
      <c r="AD741" s="6"/>
      <c r="AE741" s="6">
        <f>SUM(AE729:AE740)</f>
        <v>-7997</v>
      </c>
      <c r="AG741" s="5" t="s">
        <v>31</v>
      </c>
      <c r="AH741" s="6"/>
      <c r="AI741" s="7" t="s">
        <v>13</v>
      </c>
      <c r="AJ741" s="6"/>
      <c r="AK741" s="6">
        <f>SUM(AK733:AK740)</f>
        <v>-4818.3999999999996</v>
      </c>
    </row>
    <row r="742" spans="3:37" x14ac:dyDescent="0.25">
      <c r="C742" s="5" t="s">
        <v>21</v>
      </c>
      <c r="D742" s="6"/>
      <c r="E742" s="7" t="s">
        <v>13</v>
      </c>
      <c r="F742" s="6"/>
      <c r="G742" s="6"/>
      <c r="I742" s="8" t="s">
        <v>28</v>
      </c>
      <c r="J742" s="9"/>
      <c r="K742" s="7" t="s">
        <v>23</v>
      </c>
      <c r="L742" s="9"/>
      <c r="M742" s="9">
        <v>-404</v>
      </c>
      <c r="O742" s="2" t="s">
        <v>1</v>
      </c>
      <c r="P742" s="2" t="s">
        <v>2</v>
      </c>
      <c r="Q742" s="1"/>
      <c r="R742" s="1"/>
      <c r="S742" s="1"/>
      <c r="U742" s="8" t="s">
        <v>45</v>
      </c>
      <c r="V742" s="9"/>
      <c r="W742" s="7" t="s">
        <v>13</v>
      </c>
      <c r="X742" s="9"/>
      <c r="Y742" s="9">
        <f>SUM(Y725,Y741)</f>
        <v>-1175.2000000000016</v>
      </c>
      <c r="AA742" s="8" t="s">
        <v>45</v>
      </c>
      <c r="AB742" s="9"/>
      <c r="AC742" s="7" t="s">
        <v>13</v>
      </c>
      <c r="AD742" s="9"/>
      <c r="AE742" s="9">
        <f>SUM(AE726,AE741)</f>
        <v>-274.89999999999964</v>
      </c>
      <c r="AG742" s="5" t="s">
        <v>32</v>
      </c>
      <c r="AH742" s="6"/>
      <c r="AI742" s="7" t="s">
        <v>13</v>
      </c>
      <c r="AJ742" s="6"/>
      <c r="AK742" s="6">
        <f>SUM(AK731,AK741)</f>
        <v>8149.1</v>
      </c>
    </row>
    <row r="743" spans="3:37" x14ac:dyDescent="0.25">
      <c r="C743" s="8" t="s">
        <v>127</v>
      </c>
      <c r="D743" s="9">
        <v>-40</v>
      </c>
      <c r="E743" s="7" t="s">
        <v>25</v>
      </c>
      <c r="F743" s="10">
        <v>4</v>
      </c>
      <c r="G743" s="9">
        <f>D743*F743</f>
        <v>-160</v>
      </c>
      <c r="I743" s="8" t="s">
        <v>29</v>
      </c>
      <c r="J743" s="9"/>
      <c r="K743" s="7" t="s">
        <v>23</v>
      </c>
      <c r="L743" s="9"/>
      <c r="M743" s="9">
        <v>-118</v>
      </c>
      <c r="O743" s="2" t="s">
        <v>3</v>
      </c>
      <c r="P743" s="2" t="s">
        <v>147</v>
      </c>
      <c r="Q743" s="1"/>
      <c r="R743" s="1"/>
      <c r="S743" s="1"/>
      <c r="U743" s="1"/>
      <c r="V743" s="1"/>
      <c r="W743" s="1"/>
      <c r="X743" s="1"/>
      <c r="Y743" s="1"/>
      <c r="AA743" s="1"/>
      <c r="AB743" s="1"/>
      <c r="AC743" s="1"/>
      <c r="AD743" s="1"/>
      <c r="AE743" s="1"/>
      <c r="AG743" s="8" t="s">
        <v>13</v>
      </c>
      <c r="AH743" s="9"/>
      <c r="AI743" s="7" t="s">
        <v>13</v>
      </c>
      <c r="AJ743" s="9"/>
      <c r="AK743" s="9"/>
    </row>
    <row r="744" spans="3:37" x14ac:dyDescent="0.25">
      <c r="C744" s="8" t="s">
        <v>128</v>
      </c>
      <c r="D744" s="9">
        <v>-150</v>
      </c>
      <c r="E744" s="7" t="s">
        <v>25</v>
      </c>
      <c r="F744" s="10">
        <v>4</v>
      </c>
      <c r="G744" s="9">
        <f>D744*F744</f>
        <v>-600</v>
      </c>
      <c r="I744" s="8" t="s">
        <v>89</v>
      </c>
      <c r="J744" s="9"/>
      <c r="K744" s="7" t="s">
        <v>23</v>
      </c>
      <c r="L744" s="9"/>
      <c r="M744" s="9">
        <v>-93</v>
      </c>
      <c r="O744" s="2" t="s">
        <v>5</v>
      </c>
      <c r="P744" s="2" t="s">
        <v>6</v>
      </c>
      <c r="Q744" s="1"/>
      <c r="R744" s="1"/>
      <c r="S744" s="1"/>
      <c r="U744" s="2" t="s">
        <v>120</v>
      </c>
      <c r="V744" s="1"/>
      <c r="W744" s="1"/>
      <c r="X744" s="1"/>
      <c r="Y744" s="1"/>
      <c r="AA744" s="2" t="s">
        <v>120</v>
      </c>
      <c r="AB744" s="1"/>
      <c r="AC744" s="1"/>
      <c r="AD744" s="1"/>
      <c r="AE744" s="1"/>
      <c r="AG744" s="5" t="s">
        <v>33</v>
      </c>
      <c r="AH744" s="6"/>
      <c r="AI744" s="7" t="s">
        <v>13</v>
      </c>
      <c r="AJ744" s="6"/>
      <c r="AK744" s="6"/>
    </row>
    <row r="745" spans="3:37" x14ac:dyDescent="0.25">
      <c r="C745" s="8" t="s">
        <v>26</v>
      </c>
      <c r="D745" s="9">
        <v>-23</v>
      </c>
      <c r="E745" s="7" t="s">
        <v>27</v>
      </c>
      <c r="F745" s="10"/>
      <c r="G745" s="9"/>
      <c r="I745" s="8" t="s">
        <v>30</v>
      </c>
      <c r="J745" s="9">
        <v>-144</v>
      </c>
      <c r="K745" s="7" t="s">
        <v>23</v>
      </c>
      <c r="L745" s="10">
        <v>2.6</v>
      </c>
      <c r="M745" s="9">
        <f>J745*L745</f>
        <v>-374.40000000000003</v>
      </c>
      <c r="O745" s="2" t="s">
        <v>7</v>
      </c>
      <c r="P745" s="2" t="s">
        <v>163</v>
      </c>
      <c r="Q745" s="1"/>
      <c r="R745" s="1"/>
      <c r="S745" s="1"/>
      <c r="U745" s="2" t="s">
        <v>121</v>
      </c>
      <c r="V745" s="1"/>
      <c r="W745" s="1"/>
      <c r="X745" s="1"/>
      <c r="Y745" s="1"/>
      <c r="AA745" s="2" t="s">
        <v>121</v>
      </c>
      <c r="AB745" s="1"/>
      <c r="AC745" s="1"/>
      <c r="AD745" s="1"/>
      <c r="AE745" s="1"/>
      <c r="AG745" s="8" t="s">
        <v>34</v>
      </c>
      <c r="AH745" s="9">
        <v>-1</v>
      </c>
      <c r="AI745" s="7" t="s">
        <v>13</v>
      </c>
      <c r="AJ745" s="9">
        <v>653</v>
      </c>
      <c r="AK745" s="9">
        <f t="shared" ref="AK745:AK755" si="83">AH745*AJ745</f>
        <v>-653</v>
      </c>
    </row>
    <row r="746" spans="3:37" x14ac:dyDescent="0.25">
      <c r="C746" s="8" t="s">
        <v>28</v>
      </c>
      <c r="D746" s="9"/>
      <c r="E746" s="7" t="s">
        <v>23</v>
      </c>
      <c r="F746" s="9"/>
      <c r="G746" s="9">
        <v>-398</v>
      </c>
      <c r="I746" s="5" t="s">
        <v>31</v>
      </c>
      <c r="J746" s="6"/>
      <c r="K746" s="7" t="s">
        <v>13</v>
      </c>
      <c r="L746" s="6"/>
      <c r="M746" s="6">
        <f>SUM(M738:M745)</f>
        <v>-1735.4</v>
      </c>
      <c r="O746" s="2" t="s">
        <v>9</v>
      </c>
      <c r="P746" s="2" t="s">
        <v>10</v>
      </c>
      <c r="Q746" s="1"/>
      <c r="R746" s="1"/>
      <c r="S746" s="1"/>
      <c r="U746" s="2" t="s">
        <v>122</v>
      </c>
      <c r="V746" s="1"/>
      <c r="W746" s="1"/>
      <c r="X746" s="1"/>
      <c r="Y746" s="1"/>
      <c r="AA746" s="2" t="s">
        <v>122</v>
      </c>
      <c r="AB746" s="1"/>
      <c r="AC746" s="1"/>
      <c r="AD746" s="1"/>
      <c r="AE746" s="1"/>
      <c r="AG746" s="8" t="s">
        <v>36</v>
      </c>
      <c r="AH746" s="9">
        <v>-1</v>
      </c>
      <c r="AI746" s="7" t="s">
        <v>13</v>
      </c>
      <c r="AJ746" s="9">
        <v>95</v>
      </c>
      <c r="AK746" s="9">
        <f t="shared" si="83"/>
        <v>-95</v>
      </c>
    </row>
    <row r="747" spans="3:37" x14ac:dyDescent="0.25">
      <c r="C747" s="8" t="s">
        <v>29</v>
      </c>
      <c r="D747" s="9"/>
      <c r="E747" s="7" t="s">
        <v>23</v>
      </c>
      <c r="F747" s="9"/>
      <c r="G747" s="9">
        <v>-118</v>
      </c>
      <c r="I747" s="5" t="s">
        <v>32</v>
      </c>
      <c r="J747" s="6"/>
      <c r="K747" s="7" t="s">
        <v>13</v>
      </c>
      <c r="L747" s="6"/>
      <c r="M747" s="6">
        <f>SUM(M736,M746)</f>
        <v>6958.6</v>
      </c>
      <c r="O747" s="1"/>
      <c r="P747" s="1"/>
      <c r="Q747" s="1"/>
      <c r="R747" s="1"/>
      <c r="S747" s="1"/>
      <c r="U747" s="2" t="s">
        <v>123</v>
      </c>
      <c r="V747" s="1"/>
      <c r="W747" s="1"/>
      <c r="X747" s="1"/>
      <c r="Y747" s="1"/>
      <c r="AA747" s="2" t="s">
        <v>123</v>
      </c>
      <c r="AB747" s="1"/>
      <c r="AC747" s="1"/>
      <c r="AD747" s="1"/>
      <c r="AE747" s="1"/>
      <c r="AG747" s="8" t="s">
        <v>37</v>
      </c>
      <c r="AH747" s="9">
        <v>-1</v>
      </c>
      <c r="AI747" s="7" t="s">
        <v>13</v>
      </c>
      <c r="AJ747" s="9">
        <v>190</v>
      </c>
      <c r="AK747" s="9">
        <f t="shared" si="83"/>
        <v>-190</v>
      </c>
    </row>
    <row r="748" spans="3:37" x14ac:dyDescent="0.25">
      <c r="C748" s="8" t="s">
        <v>89</v>
      </c>
      <c r="D748" s="9"/>
      <c r="E748" s="7" t="s">
        <v>23</v>
      </c>
      <c r="F748" s="9"/>
      <c r="G748" s="9">
        <v>-88</v>
      </c>
      <c r="I748" s="8" t="s">
        <v>13</v>
      </c>
      <c r="J748" s="9"/>
      <c r="K748" s="7" t="s">
        <v>13</v>
      </c>
      <c r="L748" s="9"/>
      <c r="M748" s="9"/>
      <c r="O748" s="3" t="s">
        <v>11</v>
      </c>
      <c r="P748" s="4" t="s">
        <v>12</v>
      </c>
      <c r="Q748" s="4" t="s">
        <v>13</v>
      </c>
      <c r="R748" s="4" t="s">
        <v>14</v>
      </c>
      <c r="S748" s="4" t="s">
        <v>15</v>
      </c>
      <c r="U748" s="1"/>
      <c r="V748" s="1"/>
      <c r="W748" s="1"/>
      <c r="X748" s="1"/>
      <c r="Y748" s="1"/>
      <c r="AA748" s="1"/>
      <c r="AB748" s="1"/>
      <c r="AC748" s="1"/>
      <c r="AD748" s="1"/>
      <c r="AE748" s="1"/>
      <c r="AG748" s="8" t="s">
        <v>107</v>
      </c>
      <c r="AH748" s="9">
        <v>-1</v>
      </c>
      <c r="AI748" s="7" t="s">
        <v>13</v>
      </c>
      <c r="AJ748" s="9">
        <v>475</v>
      </c>
      <c r="AK748" s="9">
        <f t="shared" si="83"/>
        <v>-475</v>
      </c>
    </row>
    <row r="749" spans="3:37" x14ac:dyDescent="0.25">
      <c r="C749" s="8" t="s">
        <v>30</v>
      </c>
      <c r="D749" s="9">
        <v>-144</v>
      </c>
      <c r="E749" s="7" t="s">
        <v>23</v>
      </c>
      <c r="F749" s="10">
        <v>2.8</v>
      </c>
      <c r="G749" s="9">
        <f>D749*F749</f>
        <v>-403.2</v>
      </c>
      <c r="I749" s="5" t="s">
        <v>33</v>
      </c>
      <c r="J749" s="6"/>
      <c r="K749" s="7" t="s">
        <v>13</v>
      </c>
      <c r="L749" s="6"/>
      <c r="M749" s="6"/>
      <c r="O749" s="5" t="s">
        <v>16</v>
      </c>
      <c r="P749" s="6"/>
      <c r="Q749" s="7" t="s">
        <v>13</v>
      </c>
      <c r="R749" s="6"/>
      <c r="S749" s="6"/>
      <c r="U749" s="2" t="s">
        <v>49</v>
      </c>
      <c r="V749" s="1"/>
      <c r="W749" s="1"/>
      <c r="X749" s="1"/>
      <c r="Y749" s="1"/>
      <c r="AA749" s="2" t="s">
        <v>49</v>
      </c>
      <c r="AB749" s="1"/>
      <c r="AC749" s="1"/>
      <c r="AD749" s="1"/>
      <c r="AE749" s="1"/>
      <c r="AG749" s="8" t="s">
        <v>90</v>
      </c>
      <c r="AH749" s="9">
        <v>-2</v>
      </c>
      <c r="AI749" s="7" t="s">
        <v>13</v>
      </c>
      <c r="AJ749" s="9">
        <v>140</v>
      </c>
      <c r="AK749" s="9">
        <f t="shared" si="83"/>
        <v>-280</v>
      </c>
    </row>
    <row r="750" spans="3:37" x14ac:dyDescent="0.25">
      <c r="C750" s="5" t="s">
        <v>31</v>
      </c>
      <c r="D750" s="6"/>
      <c r="E750" s="7" t="s">
        <v>13</v>
      </c>
      <c r="F750" s="6"/>
      <c r="G750" s="6">
        <f>SUM(G742:G749)</f>
        <v>-1767.2</v>
      </c>
      <c r="I750" s="8" t="s">
        <v>34</v>
      </c>
      <c r="J750" s="9">
        <v>-1</v>
      </c>
      <c r="K750" s="7" t="s">
        <v>13</v>
      </c>
      <c r="L750" s="9">
        <v>653</v>
      </c>
      <c r="M750" s="9">
        <f t="shared" ref="M750:M758" si="84">J750*L750</f>
        <v>-653</v>
      </c>
      <c r="O750" s="8" t="s">
        <v>17</v>
      </c>
      <c r="P750" s="9">
        <v>7250</v>
      </c>
      <c r="Q750" s="7" t="s">
        <v>18</v>
      </c>
      <c r="R750" s="10"/>
      <c r="S750" s="9"/>
      <c r="U750" s="1"/>
      <c r="V750" s="1"/>
      <c r="W750" s="1"/>
      <c r="X750" s="1"/>
      <c r="Y750" s="1"/>
      <c r="AA750" s="1"/>
      <c r="AB750" s="1"/>
      <c r="AC750" s="1"/>
      <c r="AD750" s="1"/>
      <c r="AE750" s="1"/>
      <c r="AG750" s="8" t="s">
        <v>117</v>
      </c>
      <c r="AH750" s="9">
        <v>-1</v>
      </c>
      <c r="AI750" s="7" t="s">
        <v>13</v>
      </c>
      <c r="AJ750" s="9">
        <v>1255</v>
      </c>
      <c r="AK750" s="9">
        <f t="shared" si="83"/>
        <v>-1255</v>
      </c>
    </row>
    <row r="751" spans="3:37" x14ac:dyDescent="0.25">
      <c r="C751" s="5" t="s">
        <v>32</v>
      </c>
      <c r="D751" s="6"/>
      <c r="E751" s="7" t="s">
        <v>13</v>
      </c>
      <c r="F751" s="6"/>
      <c r="G751" s="6">
        <f>SUM(G740,G750)</f>
        <v>7344.8</v>
      </c>
      <c r="I751" s="8" t="s">
        <v>35</v>
      </c>
      <c r="J751" s="9">
        <v>-23</v>
      </c>
      <c r="K751" s="7" t="s">
        <v>13</v>
      </c>
      <c r="L751" s="9">
        <v>22</v>
      </c>
      <c r="M751" s="9">
        <f t="shared" si="84"/>
        <v>-506</v>
      </c>
      <c r="O751" s="8" t="s">
        <v>19</v>
      </c>
      <c r="P751" s="9">
        <v>6900</v>
      </c>
      <c r="Q751" s="7" t="s">
        <v>18</v>
      </c>
      <c r="R751" s="10">
        <v>1.26</v>
      </c>
      <c r="S751" s="9">
        <f>P751*R751</f>
        <v>8694</v>
      </c>
      <c r="U751" s="1" t="s">
        <v>124</v>
      </c>
      <c r="V751" s="1"/>
      <c r="W751" s="1"/>
      <c r="X751" s="1"/>
      <c r="Y751" s="1"/>
      <c r="AA751" s="1" t="s">
        <v>124</v>
      </c>
      <c r="AB751" s="1"/>
      <c r="AC751" s="1"/>
      <c r="AD751" s="1"/>
      <c r="AE751" s="1"/>
      <c r="AG751" s="8" t="s">
        <v>118</v>
      </c>
      <c r="AH751" s="9">
        <v>-1</v>
      </c>
      <c r="AI751" s="7" t="s">
        <v>13</v>
      </c>
      <c r="AJ751" s="9">
        <v>734</v>
      </c>
      <c r="AK751" s="9">
        <f t="shared" si="83"/>
        <v>-734</v>
      </c>
    </row>
    <row r="752" spans="3:37" x14ac:dyDescent="0.25">
      <c r="C752" s="8" t="s">
        <v>13</v>
      </c>
      <c r="D752" s="9"/>
      <c r="E752" s="7" t="s">
        <v>13</v>
      </c>
      <c r="F752" s="9"/>
      <c r="G752" s="9"/>
      <c r="I752" s="8" t="s">
        <v>78</v>
      </c>
      <c r="J752" s="9">
        <v>-1</v>
      </c>
      <c r="K752" s="7" t="s">
        <v>13</v>
      </c>
      <c r="L752" s="9">
        <v>380</v>
      </c>
      <c r="M752" s="9">
        <f t="shared" si="84"/>
        <v>-380</v>
      </c>
      <c r="O752" s="5" t="s">
        <v>20</v>
      </c>
      <c r="P752" s="6"/>
      <c r="Q752" s="7" t="s">
        <v>13</v>
      </c>
      <c r="R752" s="6"/>
      <c r="S752" s="6">
        <f>SUM(S750:S751)</f>
        <v>8694</v>
      </c>
      <c r="U752" s="2" t="s">
        <v>1</v>
      </c>
      <c r="V752" s="2" t="s">
        <v>2</v>
      </c>
      <c r="W752" s="1"/>
      <c r="X752" s="1"/>
      <c r="Y752" s="1"/>
      <c r="AA752" s="2" t="s">
        <v>1</v>
      </c>
      <c r="AB752" s="2" t="s">
        <v>2</v>
      </c>
      <c r="AC752" s="1"/>
      <c r="AD752" s="1"/>
      <c r="AE752" s="1"/>
      <c r="AG752" s="8" t="s">
        <v>119</v>
      </c>
      <c r="AH752" s="9">
        <v>-1</v>
      </c>
      <c r="AI752" s="7" t="s">
        <v>13</v>
      </c>
      <c r="AJ752" s="9">
        <v>1600</v>
      </c>
      <c r="AK752" s="9">
        <f t="shared" si="83"/>
        <v>-1600</v>
      </c>
    </row>
    <row r="753" spans="3:37" x14ac:dyDescent="0.25">
      <c r="C753" s="5" t="s">
        <v>33</v>
      </c>
      <c r="D753" s="6"/>
      <c r="E753" s="7" t="s">
        <v>13</v>
      </c>
      <c r="F753" s="6"/>
      <c r="G753" s="6"/>
      <c r="I753" s="8" t="s">
        <v>39</v>
      </c>
      <c r="J753" s="9">
        <v>-1</v>
      </c>
      <c r="K753" s="7" t="s">
        <v>13</v>
      </c>
      <c r="L753" s="9">
        <v>175</v>
      </c>
      <c r="M753" s="9">
        <f t="shared" si="84"/>
        <v>-175</v>
      </c>
      <c r="O753" s="8" t="s">
        <v>13</v>
      </c>
      <c r="P753" s="9"/>
      <c r="Q753" s="7" t="s">
        <v>13</v>
      </c>
      <c r="R753" s="9"/>
      <c r="S753" s="9"/>
      <c r="U753" s="2" t="s">
        <v>3</v>
      </c>
      <c r="V753" s="2" t="s">
        <v>4</v>
      </c>
      <c r="W753" s="1"/>
      <c r="X753" s="1"/>
      <c r="Y753" s="1"/>
      <c r="AA753" s="2" t="s">
        <v>3</v>
      </c>
      <c r="AB753" s="2" t="s">
        <v>146</v>
      </c>
      <c r="AC753" s="1"/>
      <c r="AD753" s="1"/>
      <c r="AE753" s="1"/>
      <c r="AG753" s="8" t="s">
        <v>164</v>
      </c>
      <c r="AH753" s="9">
        <v>-1</v>
      </c>
      <c r="AI753" s="7" t="s">
        <v>13</v>
      </c>
      <c r="AJ753" s="9">
        <v>1225</v>
      </c>
      <c r="AK753" s="9">
        <f t="shared" si="83"/>
        <v>-1225</v>
      </c>
    </row>
    <row r="754" spans="3:37" x14ac:dyDescent="0.25">
      <c r="C754" s="8" t="s">
        <v>34</v>
      </c>
      <c r="D754" s="9">
        <v>-1</v>
      </c>
      <c r="E754" s="7" t="s">
        <v>13</v>
      </c>
      <c r="F754" s="9">
        <v>653</v>
      </c>
      <c r="G754" s="9">
        <f t="shared" ref="G754:G762" si="85">D754*F754</f>
        <v>-653</v>
      </c>
      <c r="I754" s="8" t="s">
        <v>90</v>
      </c>
      <c r="J754" s="9">
        <v>-1</v>
      </c>
      <c r="K754" s="7" t="s">
        <v>13</v>
      </c>
      <c r="L754" s="9">
        <v>140</v>
      </c>
      <c r="M754" s="9">
        <f t="shared" si="84"/>
        <v>-140</v>
      </c>
      <c r="O754" s="5" t="s">
        <v>21</v>
      </c>
      <c r="P754" s="6"/>
      <c r="Q754" s="7" t="s">
        <v>13</v>
      </c>
      <c r="R754" s="6"/>
      <c r="S754" s="6"/>
      <c r="U754" s="2" t="s">
        <v>5</v>
      </c>
      <c r="V754" s="2" t="s">
        <v>6</v>
      </c>
      <c r="W754" s="1"/>
      <c r="X754" s="1"/>
      <c r="Y754" s="1"/>
      <c r="AA754" s="2" t="s">
        <v>5</v>
      </c>
      <c r="AB754" s="2" t="s">
        <v>6</v>
      </c>
      <c r="AC754" s="1"/>
      <c r="AD754" s="1"/>
      <c r="AE754" s="1"/>
      <c r="AG754" s="8" t="s">
        <v>165</v>
      </c>
      <c r="AH754" s="9">
        <v>-2</v>
      </c>
      <c r="AI754" s="7" t="s">
        <v>13</v>
      </c>
      <c r="AJ754" s="9">
        <v>125</v>
      </c>
      <c r="AK754" s="9">
        <f t="shared" si="83"/>
        <v>-250</v>
      </c>
    </row>
    <row r="755" spans="3:37" x14ac:dyDescent="0.25">
      <c r="C755" s="8" t="s">
        <v>35</v>
      </c>
      <c r="D755" s="9">
        <v>-23</v>
      </c>
      <c r="E755" s="7" t="s">
        <v>13</v>
      </c>
      <c r="F755" s="9">
        <v>22</v>
      </c>
      <c r="G755" s="9">
        <f t="shared" si="85"/>
        <v>-506</v>
      </c>
      <c r="I755" s="8" t="s">
        <v>91</v>
      </c>
      <c r="J755" s="9">
        <v>-1</v>
      </c>
      <c r="K755" s="7" t="s">
        <v>13</v>
      </c>
      <c r="L755" s="9">
        <v>1468</v>
      </c>
      <c r="M755" s="9">
        <f t="shared" si="84"/>
        <v>-1468</v>
      </c>
      <c r="O755" s="8" t="s">
        <v>127</v>
      </c>
      <c r="P755" s="9">
        <v>-40</v>
      </c>
      <c r="Q755" s="7" t="s">
        <v>25</v>
      </c>
      <c r="R755" s="10">
        <v>3.5</v>
      </c>
      <c r="S755" s="9">
        <f>P755*R755</f>
        <v>-140</v>
      </c>
      <c r="U755" s="2" t="s">
        <v>7</v>
      </c>
      <c r="V755" s="2" t="s">
        <v>163</v>
      </c>
      <c r="W755" s="1"/>
      <c r="X755" s="1"/>
      <c r="Y755" s="1"/>
      <c r="AA755" s="2" t="s">
        <v>7</v>
      </c>
      <c r="AB755" s="2" t="s">
        <v>163</v>
      </c>
      <c r="AC755" s="1"/>
      <c r="AD755" s="1"/>
      <c r="AE755" s="1"/>
      <c r="AG755" s="8" t="s">
        <v>166</v>
      </c>
      <c r="AH755" s="9">
        <v>-70</v>
      </c>
      <c r="AI755" s="7" t="s">
        <v>13</v>
      </c>
      <c r="AJ755" s="9">
        <v>7</v>
      </c>
      <c r="AK755" s="9">
        <f t="shared" si="83"/>
        <v>-490</v>
      </c>
    </row>
    <row r="756" spans="3:37" x14ac:dyDescent="0.25">
      <c r="C756" s="8" t="s">
        <v>78</v>
      </c>
      <c r="D756" s="9">
        <v>-1</v>
      </c>
      <c r="E756" s="7" t="s">
        <v>13</v>
      </c>
      <c r="F756" s="9">
        <v>380</v>
      </c>
      <c r="G756" s="9">
        <f t="shared" si="85"/>
        <v>-380</v>
      </c>
      <c r="I756" s="8" t="s">
        <v>164</v>
      </c>
      <c r="J756" s="9">
        <v>-1</v>
      </c>
      <c r="K756" s="7" t="s">
        <v>13</v>
      </c>
      <c r="L756" s="9">
        <v>1225</v>
      </c>
      <c r="M756" s="9">
        <f t="shared" si="84"/>
        <v>-1225</v>
      </c>
      <c r="O756" s="8" t="s">
        <v>128</v>
      </c>
      <c r="P756" s="9">
        <v>-150</v>
      </c>
      <c r="Q756" s="7" t="s">
        <v>25</v>
      </c>
      <c r="R756" s="10">
        <v>4</v>
      </c>
      <c r="S756" s="9">
        <f>P756*R756</f>
        <v>-600</v>
      </c>
      <c r="U756" s="2" t="s">
        <v>9</v>
      </c>
      <c r="V756" s="2" t="s">
        <v>149</v>
      </c>
      <c r="W756" s="1"/>
      <c r="X756" s="1"/>
      <c r="Y756" s="1"/>
      <c r="AA756" s="2" t="s">
        <v>9</v>
      </c>
      <c r="AB756" s="2" t="s">
        <v>149</v>
      </c>
      <c r="AC756" s="1"/>
      <c r="AD756" s="1"/>
      <c r="AE756" s="1"/>
      <c r="AG756" s="8" t="s">
        <v>43</v>
      </c>
      <c r="AH756" s="9"/>
      <c r="AI756" s="7" t="s">
        <v>13</v>
      </c>
      <c r="AJ756" s="9"/>
      <c r="AK756" s="9">
        <v>-750</v>
      </c>
    </row>
    <row r="757" spans="3:37" x14ac:dyDescent="0.25">
      <c r="C757" s="8" t="s">
        <v>39</v>
      </c>
      <c r="D757" s="9">
        <v>-1</v>
      </c>
      <c r="E757" s="7" t="s">
        <v>13</v>
      </c>
      <c r="F757" s="9">
        <v>175</v>
      </c>
      <c r="G757" s="9">
        <f t="shared" si="85"/>
        <v>-175</v>
      </c>
      <c r="I757" s="8" t="s">
        <v>165</v>
      </c>
      <c r="J757" s="9">
        <v>-2</v>
      </c>
      <c r="K757" s="7" t="s">
        <v>13</v>
      </c>
      <c r="L757" s="9">
        <v>125</v>
      </c>
      <c r="M757" s="9">
        <f t="shared" si="84"/>
        <v>-250</v>
      </c>
      <c r="O757" s="8" t="s">
        <v>26</v>
      </c>
      <c r="P757" s="9">
        <v>-23</v>
      </c>
      <c r="Q757" s="7" t="s">
        <v>27</v>
      </c>
      <c r="R757" s="10"/>
      <c r="S757" s="9"/>
      <c r="U757" s="1"/>
      <c r="V757" s="1"/>
      <c r="W757" s="1"/>
      <c r="X757" s="1"/>
      <c r="Y757" s="1"/>
      <c r="AA757" s="1"/>
      <c r="AB757" s="1"/>
      <c r="AC757" s="1"/>
      <c r="AD757" s="1"/>
      <c r="AE757" s="1"/>
      <c r="AG757" s="5" t="s">
        <v>44</v>
      </c>
      <c r="AH757" s="6"/>
      <c r="AI757" s="7" t="s">
        <v>13</v>
      </c>
      <c r="AJ757" s="6"/>
      <c r="AK757" s="6">
        <f>SUM(AK745:AK756)</f>
        <v>-7997</v>
      </c>
    </row>
    <row r="758" spans="3:37" x14ac:dyDescent="0.25">
      <c r="C758" s="8" t="s">
        <v>90</v>
      </c>
      <c r="D758" s="9">
        <v>-1</v>
      </c>
      <c r="E758" s="7" t="s">
        <v>13</v>
      </c>
      <c r="F758" s="9">
        <v>140</v>
      </c>
      <c r="G758" s="9">
        <f t="shared" si="85"/>
        <v>-140</v>
      </c>
      <c r="I758" s="8" t="s">
        <v>166</v>
      </c>
      <c r="J758" s="9">
        <v>-130</v>
      </c>
      <c r="K758" s="7" t="s">
        <v>13</v>
      </c>
      <c r="L758" s="9">
        <v>7</v>
      </c>
      <c r="M758" s="9">
        <f t="shared" si="84"/>
        <v>-910</v>
      </c>
      <c r="O758" s="8" t="s">
        <v>28</v>
      </c>
      <c r="P758" s="9"/>
      <c r="Q758" s="7" t="s">
        <v>23</v>
      </c>
      <c r="R758" s="9"/>
      <c r="S758" s="9">
        <v>-404</v>
      </c>
      <c r="U758" s="3" t="s">
        <v>11</v>
      </c>
      <c r="V758" s="4" t="s">
        <v>12</v>
      </c>
      <c r="W758" s="4" t="s">
        <v>13</v>
      </c>
      <c r="X758" s="4" t="s">
        <v>14</v>
      </c>
      <c r="Y758" s="4" t="s">
        <v>15</v>
      </c>
      <c r="AA758" s="3" t="s">
        <v>11</v>
      </c>
      <c r="AB758" s="4" t="s">
        <v>12</v>
      </c>
      <c r="AC758" s="4" t="s">
        <v>13</v>
      </c>
      <c r="AD758" s="4" t="s">
        <v>14</v>
      </c>
      <c r="AE758" s="4" t="s">
        <v>15</v>
      </c>
      <c r="AG758" s="8" t="s">
        <v>45</v>
      </c>
      <c r="AH758" s="9"/>
      <c r="AI758" s="7" t="s">
        <v>13</v>
      </c>
      <c r="AJ758" s="9"/>
      <c r="AK758" s="9">
        <f>SUM(AK742,AK757)</f>
        <v>152.10000000000036</v>
      </c>
    </row>
    <row r="759" spans="3:37" x14ac:dyDescent="0.25">
      <c r="C759" s="8" t="s">
        <v>91</v>
      </c>
      <c r="D759" s="9">
        <v>-1</v>
      </c>
      <c r="E759" s="7" t="s">
        <v>13</v>
      </c>
      <c r="F759" s="9">
        <v>1468</v>
      </c>
      <c r="G759" s="9">
        <f t="shared" si="85"/>
        <v>-1468</v>
      </c>
      <c r="I759" s="8" t="s">
        <v>43</v>
      </c>
      <c r="J759" s="9"/>
      <c r="K759" s="7" t="s">
        <v>13</v>
      </c>
      <c r="L759" s="9"/>
      <c r="M759" s="9">
        <v>-750</v>
      </c>
      <c r="O759" s="8" t="s">
        <v>29</v>
      </c>
      <c r="P759" s="9"/>
      <c r="Q759" s="7" t="s">
        <v>23</v>
      </c>
      <c r="R759" s="9"/>
      <c r="S759" s="9">
        <v>-118</v>
      </c>
      <c r="U759" s="5" t="s">
        <v>16</v>
      </c>
      <c r="V759" s="6"/>
      <c r="W759" s="7" t="s">
        <v>13</v>
      </c>
      <c r="X759" s="6"/>
      <c r="Y759" s="6"/>
      <c r="AA759" s="5" t="s">
        <v>16</v>
      </c>
      <c r="AB759" s="6"/>
      <c r="AC759" s="7" t="s">
        <v>13</v>
      </c>
      <c r="AD759" s="6"/>
      <c r="AE759" s="6"/>
      <c r="AG759" s="1"/>
      <c r="AH759" s="1"/>
      <c r="AI759" s="1"/>
      <c r="AJ759" s="1"/>
      <c r="AK759" s="1"/>
    </row>
    <row r="760" spans="3:37" x14ac:dyDescent="0.25">
      <c r="C760" s="8" t="s">
        <v>164</v>
      </c>
      <c r="D760" s="9">
        <v>-1</v>
      </c>
      <c r="E760" s="7" t="s">
        <v>13</v>
      </c>
      <c r="F760" s="9">
        <v>1225</v>
      </c>
      <c r="G760" s="9">
        <f t="shared" si="85"/>
        <v>-1225</v>
      </c>
      <c r="I760" s="5" t="s">
        <v>44</v>
      </c>
      <c r="J760" s="6"/>
      <c r="K760" s="7" t="s">
        <v>13</v>
      </c>
      <c r="L760" s="6"/>
      <c r="M760" s="6">
        <f>SUM(M750:M759)</f>
        <v>-6457</v>
      </c>
      <c r="O760" s="8" t="s">
        <v>89</v>
      </c>
      <c r="P760" s="9"/>
      <c r="Q760" s="7" t="s">
        <v>23</v>
      </c>
      <c r="R760" s="9"/>
      <c r="S760" s="9">
        <v>-93</v>
      </c>
      <c r="U760" s="8" t="s">
        <v>114</v>
      </c>
      <c r="V760" s="9">
        <v>9450</v>
      </c>
      <c r="W760" s="7" t="s">
        <v>18</v>
      </c>
      <c r="X760" s="10"/>
      <c r="Y760" s="9"/>
      <c r="AA760" s="8" t="s">
        <v>114</v>
      </c>
      <c r="AB760" s="9">
        <v>9700</v>
      </c>
      <c r="AC760" s="7" t="s">
        <v>18</v>
      </c>
      <c r="AD760" s="10"/>
      <c r="AE760" s="9"/>
      <c r="AG760" s="2" t="s">
        <v>120</v>
      </c>
      <c r="AH760" s="1"/>
      <c r="AI760" s="1"/>
      <c r="AJ760" s="1"/>
      <c r="AK760" s="1"/>
    </row>
    <row r="761" spans="3:37" x14ac:dyDescent="0.25">
      <c r="C761" s="8" t="s">
        <v>165</v>
      </c>
      <c r="D761" s="9">
        <v>-2</v>
      </c>
      <c r="E761" s="7" t="s">
        <v>13</v>
      </c>
      <c r="F761" s="9">
        <v>125</v>
      </c>
      <c r="G761" s="9">
        <f t="shared" si="85"/>
        <v>-250</v>
      </c>
      <c r="I761" s="8" t="s">
        <v>45</v>
      </c>
      <c r="J761" s="9"/>
      <c r="K761" s="7" t="s">
        <v>13</v>
      </c>
      <c r="L761" s="9"/>
      <c r="M761" s="9">
        <f>SUM(M747,M760)</f>
        <v>501.60000000000036</v>
      </c>
      <c r="O761" s="8" t="s">
        <v>30</v>
      </c>
      <c r="P761" s="9">
        <v>-144</v>
      </c>
      <c r="Q761" s="7" t="s">
        <v>23</v>
      </c>
      <c r="R761" s="10">
        <v>2.6</v>
      </c>
      <c r="S761" s="9">
        <f>P761*R761</f>
        <v>-374.40000000000003</v>
      </c>
      <c r="U761" s="8" t="s">
        <v>116</v>
      </c>
      <c r="V761" s="9">
        <v>9000</v>
      </c>
      <c r="W761" s="7" t="s">
        <v>18</v>
      </c>
      <c r="X761" s="10">
        <v>1.53</v>
      </c>
      <c r="Y761" s="9">
        <f>V761*X761</f>
        <v>13770</v>
      </c>
      <c r="AA761" s="8" t="s">
        <v>116</v>
      </c>
      <c r="AB761" s="9">
        <v>9200</v>
      </c>
      <c r="AC761" s="7" t="s">
        <v>18</v>
      </c>
      <c r="AD761" s="10">
        <v>1.41</v>
      </c>
      <c r="AE761" s="9">
        <f>AB761*AD761</f>
        <v>12972</v>
      </c>
      <c r="AG761" s="2" t="s">
        <v>121</v>
      </c>
      <c r="AH761" s="1"/>
      <c r="AI761" s="1"/>
      <c r="AJ761" s="1"/>
      <c r="AK761" s="1"/>
    </row>
    <row r="762" spans="3:37" x14ac:dyDescent="0.25">
      <c r="C762" s="8" t="s">
        <v>166</v>
      </c>
      <c r="D762" s="9">
        <v>-130</v>
      </c>
      <c r="E762" s="7" t="s">
        <v>13</v>
      </c>
      <c r="F762" s="9">
        <v>10</v>
      </c>
      <c r="G762" s="9">
        <f t="shared" si="85"/>
        <v>-1300</v>
      </c>
      <c r="I762" s="1"/>
      <c r="J762" s="1"/>
      <c r="K762" s="1"/>
      <c r="L762" s="1"/>
      <c r="M762" s="1"/>
      <c r="O762" s="5" t="s">
        <v>31</v>
      </c>
      <c r="P762" s="6"/>
      <c r="Q762" s="7" t="s">
        <v>13</v>
      </c>
      <c r="R762" s="6"/>
      <c r="S762" s="6">
        <f>SUM(S754:S761)</f>
        <v>-1729.4</v>
      </c>
      <c r="U762" s="5" t="s">
        <v>20</v>
      </c>
      <c r="V762" s="6"/>
      <c r="W762" s="7" t="s">
        <v>13</v>
      </c>
      <c r="X762" s="6"/>
      <c r="Y762" s="6">
        <f>SUM(Y760:Y761)</f>
        <v>13770</v>
      </c>
      <c r="AA762" s="5" t="s">
        <v>20</v>
      </c>
      <c r="AB762" s="6"/>
      <c r="AC762" s="7" t="s">
        <v>13</v>
      </c>
      <c r="AD762" s="6"/>
      <c r="AE762" s="6">
        <f>SUM(AE760:AE761)</f>
        <v>12972</v>
      </c>
      <c r="AG762" s="2" t="s">
        <v>122</v>
      </c>
      <c r="AH762" s="1"/>
      <c r="AI762" s="1"/>
      <c r="AJ762" s="1"/>
      <c r="AK762" s="1"/>
    </row>
    <row r="763" spans="3:37" x14ac:dyDescent="0.25">
      <c r="C763" s="8" t="s">
        <v>43</v>
      </c>
      <c r="D763" s="9"/>
      <c r="E763" s="7" t="s">
        <v>13</v>
      </c>
      <c r="F763" s="9"/>
      <c r="G763" s="9">
        <v>-800</v>
      </c>
      <c r="I763" s="2" t="s">
        <v>129</v>
      </c>
      <c r="J763" s="1"/>
      <c r="K763" s="1"/>
      <c r="L763" s="1"/>
      <c r="M763" s="1"/>
      <c r="O763" s="5" t="s">
        <v>32</v>
      </c>
      <c r="P763" s="6"/>
      <c r="Q763" s="7" t="s">
        <v>13</v>
      </c>
      <c r="R763" s="6"/>
      <c r="S763" s="6">
        <f>SUM(S752,S762)</f>
        <v>6964.6</v>
      </c>
      <c r="U763" s="8" t="s">
        <v>13</v>
      </c>
      <c r="V763" s="9"/>
      <c r="W763" s="7" t="s">
        <v>13</v>
      </c>
      <c r="X763" s="9"/>
      <c r="Y763" s="9"/>
      <c r="AA763" s="8" t="s">
        <v>13</v>
      </c>
      <c r="AB763" s="9"/>
      <c r="AC763" s="7" t="s">
        <v>13</v>
      </c>
      <c r="AD763" s="9"/>
      <c r="AE763" s="9"/>
      <c r="AG763" s="2" t="s">
        <v>123</v>
      </c>
      <c r="AH763" s="1"/>
      <c r="AI763" s="1"/>
      <c r="AJ763" s="1"/>
      <c r="AK763" s="1"/>
    </row>
    <row r="764" spans="3:37" x14ac:dyDescent="0.25">
      <c r="C764" s="5" t="s">
        <v>44</v>
      </c>
      <c r="D764" s="6"/>
      <c r="E764" s="7" t="s">
        <v>13</v>
      </c>
      <c r="F764" s="6"/>
      <c r="G764" s="6">
        <f>SUM(G754:G763)</f>
        <v>-6897</v>
      </c>
      <c r="I764" s="1"/>
      <c r="J764" s="1"/>
      <c r="K764" s="1"/>
      <c r="L764" s="1"/>
      <c r="M764" s="1"/>
      <c r="O764" s="8" t="s">
        <v>13</v>
      </c>
      <c r="P764" s="9"/>
      <c r="Q764" s="7" t="s">
        <v>13</v>
      </c>
      <c r="R764" s="9"/>
      <c r="S764" s="9"/>
      <c r="U764" s="5" t="s">
        <v>21</v>
      </c>
      <c r="V764" s="6"/>
      <c r="W764" s="7" t="s">
        <v>13</v>
      </c>
      <c r="X764" s="6"/>
      <c r="Y764" s="6"/>
      <c r="AA764" s="5" t="s">
        <v>21</v>
      </c>
      <c r="AB764" s="6"/>
      <c r="AC764" s="7" t="s">
        <v>13</v>
      </c>
      <c r="AD764" s="6"/>
      <c r="AE764" s="6"/>
      <c r="AG764" s="1"/>
      <c r="AH764" s="1"/>
      <c r="AI764" s="1"/>
      <c r="AJ764" s="1"/>
      <c r="AK764" s="1"/>
    </row>
    <row r="765" spans="3:37" x14ac:dyDescent="0.25">
      <c r="C765" s="8" t="s">
        <v>45</v>
      </c>
      <c r="D765" s="9"/>
      <c r="E765" s="7" t="s">
        <v>13</v>
      </c>
      <c r="F765" s="9"/>
      <c r="G765" s="9">
        <f>SUM(G751,G764)</f>
        <v>447.80000000000018</v>
      </c>
      <c r="I765" s="2" t="s">
        <v>49</v>
      </c>
      <c r="J765" s="1"/>
      <c r="K765" s="1"/>
      <c r="L765" s="1"/>
      <c r="M765" s="1"/>
      <c r="O765" s="5" t="s">
        <v>33</v>
      </c>
      <c r="P765" s="6"/>
      <c r="Q765" s="7" t="s">
        <v>13</v>
      </c>
      <c r="R765" s="6"/>
      <c r="S765" s="6"/>
      <c r="U765" s="8" t="s">
        <v>88</v>
      </c>
      <c r="V765" s="9">
        <v>-2</v>
      </c>
      <c r="W765" s="7" t="s">
        <v>23</v>
      </c>
      <c r="X765" s="10">
        <v>950</v>
      </c>
      <c r="Y765" s="9">
        <f>V765*X765</f>
        <v>-1900</v>
      </c>
      <c r="AA765" s="8" t="s">
        <v>88</v>
      </c>
      <c r="AB765" s="9">
        <v>-2</v>
      </c>
      <c r="AC765" s="7" t="s">
        <v>23</v>
      </c>
      <c r="AD765" s="10">
        <v>915</v>
      </c>
      <c r="AE765" s="9">
        <f>AB765*AD765</f>
        <v>-1830</v>
      </c>
      <c r="AG765" s="2" t="s">
        <v>49</v>
      </c>
      <c r="AH765" s="1"/>
      <c r="AI765" s="1"/>
      <c r="AJ765" s="1"/>
      <c r="AK765" s="1"/>
    </row>
    <row r="766" spans="3:37" x14ac:dyDescent="0.25">
      <c r="C766" s="1"/>
      <c r="D766" s="1"/>
      <c r="E766" s="1"/>
      <c r="F766" s="1"/>
      <c r="G766" s="1"/>
      <c r="I766" s="1"/>
      <c r="J766" s="1"/>
      <c r="K766" s="1"/>
      <c r="L766" s="1"/>
      <c r="M766" s="1"/>
      <c r="O766" s="8" t="s">
        <v>34</v>
      </c>
      <c r="P766" s="9">
        <v>-1</v>
      </c>
      <c r="Q766" s="7" t="s">
        <v>13</v>
      </c>
      <c r="R766" s="9">
        <v>653</v>
      </c>
      <c r="S766" s="9">
        <f t="shared" ref="S766:S774" si="86">P766*R766</f>
        <v>-653</v>
      </c>
      <c r="U766" s="8" t="s">
        <v>24</v>
      </c>
      <c r="V766" s="9">
        <v>-184</v>
      </c>
      <c r="W766" s="7" t="s">
        <v>25</v>
      </c>
      <c r="X766" s="10">
        <v>15</v>
      </c>
      <c r="Y766" s="9">
        <f>V766*X766</f>
        <v>-2760</v>
      </c>
      <c r="AA766" s="8" t="s">
        <v>24</v>
      </c>
      <c r="AB766" s="9">
        <v>-177</v>
      </c>
      <c r="AC766" s="7" t="s">
        <v>25</v>
      </c>
      <c r="AD766" s="10">
        <v>10</v>
      </c>
      <c r="AE766" s="9">
        <f>AB766*AD766</f>
        <v>-1770</v>
      </c>
      <c r="AG766" s="1"/>
      <c r="AH766" s="1"/>
      <c r="AI766" s="1"/>
      <c r="AJ766" s="1"/>
      <c r="AK766" s="1"/>
    </row>
    <row r="767" spans="3:37" x14ac:dyDescent="0.25">
      <c r="C767" s="2" t="s">
        <v>129</v>
      </c>
      <c r="D767" s="1"/>
      <c r="E767" s="1"/>
      <c r="F767" s="1"/>
      <c r="G767" s="1"/>
      <c r="I767" s="1" t="s">
        <v>130</v>
      </c>
      <c r="J767" s="1"/>
      <c r="K767" s="1"/>
      <c r="L767" s="1"/>
      <c r="M767" s="1"/>
      <c r="O767" s="8" t="s">
        <v>35</v>
      </c>
      <c r="P767" s="9">
        <v>-23</v>
      </c>
      <c r="Q767" s="7" t="s">
        <v>13</v>
      </c>
      <c r="R767" s="9">
        <v>22</v>
      </c>
      <c r="S767" s="9">
        <f t="shared" si="86"/>
        <v>-506</v>
      </c>
      <c r="U767" s="8" t="s">
        <v>106</v>
      </c>
      <c r="V767" s="9">
        <v>-26</v>
      </c>
      <c r="W767" s="7" t="s">
        <v>25</v>
      </c>
      <c r="X767" s="10">
        <v>18</v>
      </c>
      <c r="Y767" s="9">
        <f>V767*X767</f>
        <v>-468</v>
      </c>
      <c r="AA767" s="8" t="s">
        <v>106</v>
      </c>
      <c r="AB767" s="9">
        <v>-26</v>
      </c>
      <c r="AC767" s="7" t="s">
        <v>25</v>
      </c>
      <c r="AD767" s="10">
        <v>16</v>
      </c>
      <c r="AE767" s="9">
        <f>AB767*AD767</f>
        <v>-416</v>
      </c>
      <c r="AG767" s="1" t="s">
        <v>124</v>
      </c>
      <c r="AH767" s="1"/>
      <c r="AI767" s="1"/>
      <c r="AJ767" s="1"/>
      <c r="AK767" s="1"/>
    </row>
    <row r="768" spans="3:37" x14ac:dyDescent="0.25">
      <c r="C768" s="1"/>
      <c r="D768" s="1"/>
      <c r="E768" s="1"/>
      <c r="F768" s="1"/>
      <c r="G768" s="1"/>
      <c r="I768" s="2" t="s">
        <v>1</v>
      </c>
      <c r="J768" s="2" t="s">
        <v>2</v>
      </c>
      <c r="K768" s="1"/>
      <c r="L768" s="1"/>
      <c r="M768" s="1"/>
      <c r="O768" s="8" t="s">
        <v>78</v>
      </c>
      <c r="P768" s="9">
        <v>-1</v>
      </c>
      <c r="Q768" s="7" t="s">
        <v>13</v>
      </c>
      <c r="R768" s="9">
        <v>380</v>
      </c>
      <c r="S768" s="9">
        <f t="shared" si="86"/>
        <v>-380</v>
      </c>
      <c r="U768" s="8" t="s">
        <v>150</v>
      </c>
      <c r="V768" s="9">
        <v>-43</v>
      </c>
      <c r="W768" s="7" t="s">
        <v>25</v>
      </c>
      <c r="X768" s="10">
        <v>11</v>
      </c>
      <c r="Y768" s="9">
        <f>V768*X768</f>
        <v>-473</v>
      </c>
      <c r="AA768" s="8" t="s">
        <v>150</v>
      </c>
      <c r="AB768" s="9">
        <v>-43</v>
      </c>
      <c r="AC768" s="7" t="s">
        <v>25</v>
      </c>
      <c r="AD768" s="10">
        <v>9</v>
      </c>
      <c r="AE768" s="9">
        <f>AB768*AD768</f>
        <v>-387</v>
      </c>
      <c r="AG768" s="2" t="s">
        <v>1</v>
      </c>
      <c r="AH768" s="2" t="s">
        <v>2</v>
      </c>
      <c r="AI768" s="1"/>
      <c r="AJ768" s="1"/>
      <c r="AK768" s="1"/>
    </row>
    <row r="769" spans="3:37" x14ac:dyDescent="0.25">
      <c r="C769" s="2" t="s">
        <v>49</v>
      </c>
      <c r="D769" s="1"/>
      <c r="E769" s="1"/>
      <c r="F769" s="1"/>
      <c r="G769" s="1"/>
      <c r="I769" s="2" t="s">
        <v>3</v>
      </c>
      <c r="J769" s="2" t="s">
        <v>146</v>
      </c>
      <c r="K769" s="1"/>
      <c r="L769" s="1"/>
      <c r="M769" s="1"/>
      <c r="O769" s="8" t="s">
        <v>39</v>
      </c>
      <c r="P769" s="9">
        <v>-1</v>
      </c>
      <c r="Q769" s="7" t="s">
        <v>13</v>
      </c>
      <c r="R769" s="9">
        <v>175</v>
      </c>
      <c r="S769" s="9">
        <f t="shared" si="86"/>
        <v>-175</v>
      </c>
      <c r="U769" s="8" t="s">
        <v>28</v>
      </c>
      <c r="V769" s="9"/>
      <c r="W769" s="7" t="s">
        <v>23</v>
      </c>
      <c r="X769" s="9"/>
      <c r="Y769" s="9">
        <v>-592</v>
      </c>
      <c r="AA769" s="8" t="s">
        <v>28</v>
      </c>
      <c r="AB769" s="9"/>
      <c r="AC769" s="7" t="s">
        <v>23</v>
      </c>
      <c r="AD769" s="9"/>
      <c r="AE769" s="9">
        <v>-633</v>
      </c>
      <c r="AG769" s="2" t="s">
        <v>3</v>
      </c>
      <c r="AH769" s="2" t="s">
        <v>147</v>
      </c>
      <c r="AI769" s="1"/>
      <c r="AJ769" s="1"/>
      <c r="AK769" s="1"/>
    </row>
    <row r="770" spans="3:37" x14ac:dyDescent="0.25">
      <c r="C770" s="1"/>
      <c r="D770" s="1"/>
      <c r="E770" s="1"/>
      <c r="F770" s="1"/>
      <c r="G770" s="1"/>
      <c r="I770" s="2" t="s">
        <v>5</v>
      </c>
      <c r="J770" s="2" t="s">
        <v>6</v>
      </c>
      <c r="K770" s="1"/>
      <c r="L770" s="1"/>
      <c r="M770" s="1"/>
      <c r="O770" s="8" t="s">
        <v>90</v>
      </c>
      <c r="P770" s="9">
        <v>-1</v>
      </c>
      <c r="Q770" s="7" t="s">
        <v>13</v>
      </c>
      <c r="R770" s="9">
        <v>140</v>
      </c>
      <c r="S770" s="9">
        <f t="shared" si="86"/>
        <v>-140</v>
      </c>
      <c r="U770" s="8" t="s">
        <v>29</v>
      </c>
      <c r="V770" s="9"/>
      <c r="W770" s="7" t="s">
        <v>23</v>
      </c>
      <c r="X770" s="9"/>
      <c r="Y770" s="9">
        <v>-49</v>
      </c>
      <c r="AA770" s="8" t="s">
        <v>29</v>
      </c>
      <c r="AB770" s="9"/>
      <c r="AC770" s="7" t="s">
        <v>23</v>
      </c>
      <c r="AD770" s="9"/>
      <c r="AE770" s="9">
        <v>-45</v>
      </c>
      <c r="AG770" s="2" t="s">
        <v>5</v>
      </c>
      <c r="AH770" s="2" t="s">
        <v>6</v>
      </c>
      <c r="AI770" s="1"/>
      <c r="AJ770" s="1"/>
      <c r="AK770" s="1"/>
    </row>
    <row r="771" spans="3:37" x14ac:dyDescent="0.25">
      <c r="C771" s="1" t="s">
        <v>130</v>
      </c>
      <c r="D771" s="1"/>
      <c r="E771" s="1"/>
      <c r="F771" s="1"/>
      <c r="G771" s="1"/>
      <c r="I771" s="2" t="s">
        <v>7</v>
      </c>
      <c r="J771" s="2" t="s">
        <v>163</v>
      </c>
      <c r="K771" s="1"/>
      <c r="L771" s="1"/>
      <c r="M771" s="1"/>
      <c r="O771" s="8" t="s">
        <v>91</v>
      </c>
      <c r="P771" s="9">
        <v>-1</v>
      </c>
      <c r="Q771" s="7" t="s">
        <v>13</v>
      </c>
      <c r="R771" s="9">
        <v>1468</v>
      </c>
      <c r="S771" s="9">
        <f t="shared" si="86"/>
        <v>-1468</v>
      </c>
      <c r="U771" s="8" t="s">
        <v>30</v>
      </c>
      <c r="V771" s="9">
        <v>-36</v>
      </c>
      <c r="W771" s="7" t="s">
        <v>23</v>
      </c>
      <c r="X771" s="10">
        <v>2.8</v>
      </c>
      <c r="Y771" s="9">
        <f>V771*X771</f>
        <v>-100.8</v>
      </c>
      <c r="AA771" s="8" t="s">
        <v>30</v>
      </c>
      <c r="AB771" s="9">
        <v>-36</v>
      </c>
      <c r="AC771" s="7" t="s">
        <v>23</v>
      </c>
      <c r="AD771" s="10">
        <v>2.6</v>
      </c>
      <c r="AE771" s="9">
        <f>AB771*AD771</f>
        <v>-93.600000000000009</v>
      </c>
      <c r="AG771" s="2" t="s">
        <v>7</v>
      </c>
      <c r="AH771" s="2" t="s">
        <v>163</v>
      </c>
      <c r="AI771" s="1"/>
      <c r="AJ771" s="1"/>
      <c r="AK771" s="1"/>
    </row>
    <row r="772" spans="3:37" x14ac:dyDescent="0.25">
      <c r="C772" s="2" t="s">
        <v>1</v>
      </c>
      <c r="D772" s="2" t="s">
        <v>2</v>
      </c>
      <c r="E772" s="1"/>
      <c r="F772" s="1"/>
      <c r="G772" s="1"/>
      <c r="I772" s="2" t="s">
        <v>9</v>
      </c>
      <c r="J772" s="2" t="s">
        <v>10</v>
      </c>
      <c r="K772" s="1"/>
      <c r="L772" s="1"/>
      <c r="M772" s="1"/>
      <c r="O772" s="8" t="s">
        <v>164</v>
      </c>
      <c r="P772" s="9">
        <v>-1</v>
      </c>
      <c r="Q772" s="7" t="s">
        <v>13</v>
      </c>
      <c r="R772" s="9">
        <v>1225</v>
      </c>
      <c r="S772" s="9">
        <f t="shared" si="86"/>
        <v>-1225</v>
      </c>
      <c r="U772" s="5" t="s">
        <v>31</v>
      </c>
      <c r="V772" s="6"/>
      <c r="W772" s="7" t="s">
        <v>13</v>
      </c>
      <c r="X772" s="6"/>
      <c r="Y772" s="6">
        <f>SUM(Y764:Y771)</f>
        <v>-6342.8</v>
      </c>
      <c r="AA772" s="5" t="s">
        <v>31</v>
      </c>
      <c r="AB772" s="6"/>
      <c r="AC772" s="7" t="s">
        <v>13</v>
      </c>
      <c r="AD772" s="6"/>
      <c r="AE772" s="6">
        <f>SUM(AE764:AE771)</f>
        <v>-5174.6000000000004</v>
      </c>
      <c r="AG772" s="2" t="s">
        <v>9</v>
      </c>
      <c r="AH772" s="2" t="s">
        <v>149</v>
      </c>
      <c r="AI772" s="1"/>
      <c r="AJ772" s="1"/>
      <c r="AK772" s="1"/>
    </row>
    <row r="773" spans="3:37" x14ac:dyDescent="0.25">
      <c r="C773" s="2" t="s">
        <v>3</v>
      </c>
      <c r="D773" s="2" t="s">
        <v>4</v>
      </c>
      <c r="E773" s="1"/>
      <c r="F773" s="1"/>
      <c r="G773" s="1"/>
      <c r="I773" s="1"/>
      <c r="J773" s="1"/>
      <c r="K773" s="1"/>
      <c r="L773" s="1"/>
      <c r="M773" s="1"/>
      <c r="O773" s="8" t="s">
        <v>165</v>
      </c>
      <c r="P773" s="9">
        <v>-2</v>
      </c>
      <c r="Q773" s="7" t="s">
        <v>13</v>
      </c>
      <c r="R773" s="9">
        <v>125</v>
      </c>
      <c r="S773" s="9">
        <f t="shared" si="86"/>
        <v>-250</v>
      </c>
      <c r="U773" s="5" t="s">
        <v>32</v>
      </c>
      <c r="V773" s="6"/>
      <c r="W773" s="7" t="s">
        <v>13</v>
      </c>
      <c r="X773" s="6"/>
      <c r="Y773" s="6">
        <f>SUM(Y762,Y772)</f>
        <v>7427.2</v>
      </c>
      <c r="AA773" s="5" t="s">
        <v>32</v>
      </c>
      <c r="AB773" s="6"/>
      <c r="AC773" s="7" t="s">
        <v>13</v>
      </c>
      <c r="AD773" s="6"/>
      <c r="AE773" s="6">
        <f>SUM(AE762,AE772)</f>
        <v>7797.4</v>
      </c>
      <c r="AG773" s="1"/>
      <c r="AH773" s="1"/>
      <c r="AI773" s="1"/>
      <c r="AJ773" s="1"/>
      <c r="AK773" s="1"/>
    </row>
    <row r="774" spans="3:37" x14ac:dyDescent="0.25">
      <c r="C774" s="2" t="s">
        <v>5</v>
      </c>
      <c r="D774" s="2" t="s">
        <v>6</v>
      </c>
      <c r="E774" s="1"/>
      <c r="F774" s="1"/>
      <c r="G774" s="1"/>
      <c r="I774" s="3" t="s">
        <v>11</v>
      </c>
      <c r="J774" s="4" t="s">
        <v>12</v>
      </c>
      <c r="K774" s="4" t="s">
        <v>13</v>
      </c>
      <c r="L774" s="4" t="s">
        <v>14</v>
      </c>
      <c r="M774" s="4" t="s">
        <v>15</v>
      </c>
      <c r="O774" s="8" t="s">
        <v>166</v>
      </c>
      <c r="P774" s="9">
        <v>-130</v>
      </c>
      <c r="Q774" s="7" t="s">
        <v>13</v>
      </c>
      <c r="R774" s="9">
        <v>7</v>
      </c>
      <c r="S774" s="9">
        <f t="shared" si="86"/>
        <v>-910</v>
      </c>
      <c r="U774" s="8" t="s">
        <v>13</v>
      </c>
      <c r="V774" s="9"/>
      <c r="W774" s="7" t="s">
        <v>13</v>
      </c>
      <c r="X774" s="9"/>
      <c r="Y774" s="9"/>
      <c r="AA774" s="8" t="s">
        <v>13</v>
      </c>
      <c r="AB774" s="9"/>
      <c r="AC774" s="7" t="s">
        <v>13</v>
      </c>
      <c r="AD774" s="9"/>
      <c r="AE774" s="9"/>
      <c r="AG774" s="3" t="s">
        <v>11</v>
      </c>
      <c r="AH774" s="4" t="s">
        <v>12</v>
      </c>
      <c r="AI774" s="4" t="s">
        <v>13</v>
      </c>
      <c r="AJ774" s="4" t="s">
        <v>14</v>
      </c>
      <c r="AK774" s="4" t="s">
        <v>15</v>
      </c>
    </row>
    <row r="775" spans="3:37" x14ac:dyDescent="0.25">
      <c r="C775" s="2" t="s">
        <v>7</v>
      </c>
      <c r="D775" s="2" t="s">
        <v>163</v>
      </c>
      <c r="E775" s="1"/>
      <c r="F775" s="1"/>
      <c r="G775" s="1"/>
      <c r="I775" s="5" t="s">
        <v>16</v>
      </c>
      <c r="J775" s="6"/>
      <c r="K775" s="7" t="s">
        <v>13</v>
      </c>
      <c r="L775" s="6"/>
      <c r="M775" s="6"/>
      <c r="O775" s="8" t="s">
        <v>43</v>
      </c>
      <c r="P775" s="9"/>
      <c r="Q775" s="7" t="s">
        <v>13</v>
      </c>
      <c r="R775" s="9"/>
      <c r="S775" s="9">
        <v>-750</v>
      </c>
      <c r="U775" s="5" t="s">
        <v>33</v>
      </c>
      <c r="V775" s="6"/>
      <c r="W775" s="7" t="s">
        <v>13</v>
      </c>
      <c r="X775" s="6"/>
      <c r="Y775" s="6"/>
      <c r="AA775" s="5" t="s">
        <v>33</v>
      </c>
      <c r="AB775" s="6"/>
      <c r="AC775" s="7" t="s">
        <v>13</v>
      </c>
      <c r="AD775" s="6"/>
      <c r="AE775" s="6"/>
      <c r="AG775" s="5" t="s">
        <v>16</v>
      </c>
      <c r="AH775" s="6"/>
      <c r="AI775" s="7" t="s">
        <v>13</v>
      </c>
      <c r="AJ775" s="6"/>
      <c r="AK775" s="6"/>
    </row>
    <row r="776" spans="3:37" x14ac:dyDescent="0.25">
      <c r="C776" s="2" t="s">
        <v>9</v>
      </c>
      <c r="D776" s="2" t="s">
        <v>10</v>
      </c>
      <c r="E776" s="1"/>
      <c r="F776" s="1"/>
      <c r="G776" s="1"/>
      <c r="I776" s="8" t="s">
        <v>17</v>
      </c>
      <c r="J776" s="9">
        <v>6200</v>
      </c>
      <c r="K776" s="7" t="s">
        <v>18</v>
      </c>
      <c r="L776" s="10"/>
      <c r="M776" s="9"/>
      <c r="O776" s="5" t="s">
        <v>44</v>
      </c>
      <c r="P776" s="6"/>
      <c r="Q776" s="7" t="s">
        <v>13</v>
      </c>
      <c r="R776" s="6"/>
      <c r="S776" s="6">
        <f>SUM(S766:S775)</f>
        <v>-6457</v>
      </c>
      <c r="U776" s="8" t="s">
        <v>34</v>
      </c>
      <c r="V776" s="9">
        <v>-1</v>
      </c>
      <c r="W776" s="7" t="s">
        <v>13</v>
      </c>
      <c r="X776" s="9">
        <v>653</v>
      </c>
      <c r="Y776" s="9">
        <f t="shared" ref="Y776:Y787" si="87">V776*X776</f>
        <v>-653</v>
      </c>
      <c r="AA776" s="8" t="s">
        <v>34</v>
      </c>
      <c r="AB776" s="9">
        <v>-1</v>
      </c>
      <c r="AC776" s="7" t="s">
        <v>13</v>
      </c>
      <c r="AD776" s="9">
        <v>653</v>
      </c>
      <c r="AE776" s="9">
        <f t="shared" ref="AE776:AE786" si="88">AB776*AD776</f>
        <v>-653</v>
      </c>
      <c r="AG776" s="8" t="s">
        <v>114</v>
      </c>
      <c r="AH776" s="9">
        <v>9700</v>
      </c>
      <c r="AI776" s="7" t="s">
        <v>18</v>
      </c>
      <c r="AJ776" s="10"/>
      <c r="AK776" s="9"/>
    </row>
    <row r="777" spans="3:37" x14ac:dyDescent="0.25">
      <c r="C777" s="1"/>
      <c r="D777" s="1"/>
      <c r="E777" s="1"/>
      <c r="F777" s="1"/>
      <c r="G777" s="1"/>
      <c r="I777" s="8" t="s">
        <v>116</v>
      </c>
      <c r="J777" s="9">
        <v>5900</v>
      </c>
      <c r="K777" s="7" t="s">
        <v>18</v>
      </c>
      <c r="L777" s="10">
        <v>1.33</v>
      </c>
      <c r="M777" s="9">
        <f>J777*L777</f>
        <v>7847</v>
      </c>
      <c r="O777" s="8" t="s">
        <v>45</v>
      </c>
      <c r="P777" s="9"/>
      <c r="Q777" s="7" t="s">
        <v>13</v>
      </c>
      <c r="R777" s="9"/>
      <c r="S777" s="9">
        <f>SUM(S763,S776)</f>
        <v>507.60000000000036</v>
      </c>
      <c r="U777" s="8" t="s">
        <v>36</v>
      </c>
      <c r="V777" s="9">
        <v>-1</v>
      </c>
      <c r="W777" s="7" t="s">
        <v>13</v>
      </c>
      <c r="X777" s="9">
        <v>95</v>
      </c>
      <c r="Y777" s="9">
        <f t="shared" si="87"/>
        <v>-95</v>
      </c>
      <c r="AA777" s="8" t="s">
        <v>36</v>
      </c>
      <c r="AB777" s="9">
        <v>-1</v>
      </c>
      <c r="AC777" s="7" t="s">
        <v>13</v>
      </c>
      <c r="AD777" s="9">
        <v>95</v>
      </c>
      <c r="AE777" s="9">
        <f t="shared" si="88"/>
        <v>-95</v>
      </c>
      <c r="AG777" s="8" t="s">
        <v>116</v>
      </c>
      <c r="AH777" s="9">
        <v>9200</v>
      </c>
      <c r="AI777" s="7" t="s">
        <v>18</v>
      </c>
      <c r="AJ777" s="10">
        <v>1.41</v>
      </c>
      <c r="AK777" s="9">
        <f>AH777*AJ777</f>
        <v>12972</v>
      </c>
    </row>
    <row r="778" spans="3:37" x14ac:dyDescent="0.25">
      <c r="C778" s="3" t="s">
        <v>11</v>
      </c>
      <c r="D778" s="4" t="s">
        <v>12</v>
      </c>
      <c r="E778" s="4" t="s">
        <v>13</v>
      </c>
      <c r="F778" s="4" t="s">
        <v>14</v>
      </c>
      <c r="G778" s="4" t="s">
        <v>15</v>
      </c>
      <c r="I778" s="5" t="s">
        <v>20</v>
      </c>
      <c r="J778" s="6"/>
      <c r="K778" s="7" t="s">
        <v>13</v>
      </c>
      <c r="L778" s="6"/>
      <c r="M778" s="6">
        <f>SUM(M776:M777)</f>
        <v>7847</v>
      </c>
      <c r="O778" s="1"/>
      <c r="P778" s="1"/>
      <c r="Q778" s="1"/>
      <c r="R778" s="1"/>
      <c r="S778" s="1"/>
      <c r="U778" s="8" t="s">
        <v>37</v>
      </c>
      <c r="V778" s="9">
        <v>-1</v>
      </c>
      <c r="W778" s="7" t="s">
        <v>13</v>
      </c>
      <c r="X778" s="9">
        <v>190</v>
      </c>
      <c r="Y778" s="9">
        <f t="shared" si="87"/>
        <v>-190</v>
      </c>
      <c r="AA778" s="8" t="s">
        <v>37</v>
      </c>
      <c r="AB778" s="9">
        <v>-1</v>
      </c>
      <c r="AC778" s="7" t="s">
        <v>13</v>
      </c>
      <c r="AD778" s="9">
        <v>190</v>
      </c>
      <c r="AE778" s="9">
        <f t="shared" si="88"/>
        <v>-190</v>
      </c>
      <c r="AG778" s="5" t="s">
        <v>20</v>
      </c>
      <c r="AH778" s="6"/>
      <c r="AI778" s="7" t="s">
        <v>13</v>
      </c>
      <c r="AJ778" s="6"/>
      <c r="AK778" s="6">
        <f>SUM(AK776:AK777)</f>
        <v>12972</v>
      </c>
    </row>
    <row r="779" spans="3:37" x14ac:dyDescent="0.25">
      <c r="C779" s="5" t="s">
        <v>16</v>
      </c>
      <c r="D779" s="6"/>
      <c r="E779" s="7" t="s">
        <v>13</v>
      </c>
      <c r="F779" s="6"/>
      <c r="G779" s="6"/>
      <c r="I779" s="8" t="s">
        <v>13</v>
      </c>
      <c r="J779" s="9"/>
      <c r="K779" s="7" t="s">
        <v>13</v>
      </c>
      <c r="L779" s="9"/>
      <c r="M779" s="9"/>
      <c r="O779" s="2" t="s">
        <v>129</v>
      </c>
      <c r="P779" s="1"/>
      <c r="Q779" s="1"/>
      <c r="R779" s="1"/>
      <c r="S779" s="1"/>
      <c r="U779" s="8" t="s">
        <v>107</v>
      </c>
      <c r="V779" s="9">
        <v>-1</v>
      </c>
      <c r="W779" s="7" t="s">
        <v>13</v>
      </c>
      <c r="X779" s="9">
        <v>475</v>
      </c>
      <c r="Y779" s="9">
        <f t="shared" si="87"/>
        <v>-475</v>
      </c>
      <c r="AA779" s="8" t="s">
        <v>107</v>
      </c>
      <c r="AB779" s="9">
        <v>-1</v>
      </c>
      <c r="AC779" s="7" t="s">
        <v>13</v>
      </c>
      <c r="AD779" s="9">
        <v>475</v>
      </c>
      <c r="AE779" s="9">
        <f t="shared" si="88"/>
        <v>-475</v>
      </c>
      <c r="AG779" s="8" t="s">
        <v>13</v>
      </c>
      <c r="AH779" s="9"/>
      <c r="AI779" s="7" t="s">
        <v>13</v>
      </c>
      <c r="AJ779" s="9"/>
      <c r="AK779" s="9"/>
    </row>
    <row r="780" spans="3:37" x14ac:dyDescent="0.25">
      <c r="C780" s="8" t="s">
        <v>17</v>
      </c>
      <c r="D780" s="9">
        <v>6100</v>
      </c>
      <c r="E780" s="7" t="s">
        <v>18</v>
      </c>
      <c r="F780" s="10"/>
      <c r="G780" s="9"/>
      <c r="I780" s="5" t="s">
        <v>21</v>
      </c>
      <c r="J780" s="6"/>
      <c r="K780" s="7" t="s">
        <v>13</v>
      </c>
      <c r="L780" s="6"/>
      <c r="M780" s="6"/>
      <c r="O780" s="1"/>
      <c r="P780" s="1"/>
      <c r="Q780" s="1"/>
      <c r="R780" s="1"/>
      <c r="S780" s="1"/>
      <c r="U780" s="8" t="s">
        <v>39</v>
      </c>
      <c r="V780" s="9">
        <v>-1</v>
      </c>
      <c r="W780" s="7" t="s">
        <v>13</v>
      </c>
      <c r="X780" s="9">
        <v>175</v>
      </c>
      <c r="Y780" s="9">
        <f t="shared" si="87"/>
        <v>-175</v>
      </c>
      <c r="AA780" s="8" t="s">
        <v>90</v>
      </c>
      <c r="AB780" s="9">
        <v>-2</v>
      </c>
      <c r="AC780" s="7" t="s">
        <v>13</v>
      </c>
      <c r="AD780" s="9">
        <v>140</v>
      </c>
      <c r="AE780" s="9">
        <f t="shared" si="88"/>
        <v>-280</v>
      </c>
      <c r="AG780" s="5" t="s">
        <v>21</v>
      </c>
      <c r="AH780" s="6"/>
      <c r="AI780" s="7" t="s">
        <v>13</v>
      </c>
      <c r="AJ780" s="6"/>
      <c r="AK780" s="6"/>
    </row>
    <row r="781" spans="3:37" x14ac:dyDescent="0.25">
      <c r="C781" s="8" t="s">
        <v>116</v>
      </c>
      <c r="D781" s="9">
        <v>5800</v>
      </c>
      <c r="E781" s="7" t="s">
        <v>18</v>
      </c>
      <c r="F781" s="10">
        <v>1.5</v>
      </c>
      <c r="G781" s="9">
        <f>D781*F781</f>
        <v>8700</v>
      </c>
      <c r="I781" s="8" t="s">
        <v>88</v>
      </c>
      <c r="J781" s="9">
        <v>-9</v>
      </c>
      <c r="K781" s="7" t="s">
        <v>25</v>
      </c>
      <c r="L781" s="10">
        <v>37</v>
      </c>
      <c r="M781" s="9">
        <f>J781*L781</f>
        <v>-333</v>
      </c>
      <c r="O781" s="2" t="s">
        <v>49</v>
      </c>
      <c r="P781" s="1"/>
      <c r="Q781" s="1"/>
      <c r="R781" s="1"/>
      <c r="S781" s="1"/>
      <c r="U781" s="8" t="s">
        <v>90</v>
      </c>
      <c r="V781" s="9">
        <v>-2</v>
      </c>
      <c r="W781" s="7" t="s">
        <v>13</v>
      </c>
      <c r="X781" s="9">
        <v>140</v>
      </c>
      <c r="Y781" s="9">
        <f t="shared" si="87"/>
        <v>-280</v>
      </c>
      <c r="AA781" s="8" t="s">
        <v>117</v>
      </c>
      <c r="AB781" s="9">
        <v>-1</v>
      </c>
      <c r="AC781" s="7" t="s">
        <v>13</v>
      </c>
      <c r="AD781" s="9">
        <v>1255</v>
      </c>
      <c r="AE781" s="9">
        <f t="shared" si="88"/>
        <v>-1255</v>
      </c>
      <c r="AG781" s="8" t="s">
        <v>88</v>
      </c>
      <c r="AH781" s="9">
        <v>-2</v>
      </c>
      <c r="AI781" s="7" t="s">
        <v>23</v>
      </c>
      <c r="AJ781" s="10">
        <v>915</v>
      </c>
      <c r="AK781" s="9">
        <f>AH781*AJ781</f>
        <v>-1830</v>
      </c>
    </row>
    <row r="782" spans="3:37" x14ac:dyDescent="0.25">
      <c r="C782" s="5" t="s">
        <v>20</v>
      </c>
      <c r="D782" s="6"/>
      <c r="E782" s="7" t="s">
        <v>13</v>
      </c>
      <c r="F782" s="6"/>
      <c r="G782" s="6">
        <f>SUM(G780:G781)</f>
        <v>8700</v>
      </c>
      <c r="I782" s="8" t="s">
        <v>24</v>
      </c>
      <c r="J782" s="9">
        <v>-59</v>
      </c>
      <c r="K782" s="7" t="s">
        <v>25</v>
      </c>
      <c r="L782" s="10">
        <v>10</v>
      </c>
      <c r="M782" s="9">
        <f>J782*L782</f>
        <v>-590</v>
      </c>
      <c r="O782" s="1"/>
      <c r="P782" s="1"/>
      <c r="Q782" s="1"/>
      <c r="R782" s="1"/>
      <c r="S782" s="1"/>
      <c r="U782" s="8" t="s">
        <v>117</v>
      </c>
      <c r="V782" s="9">
        <v>-1</v>
      </c>
      <c r="W782" s="7" t="s">
        <v>13</v>
      </c>
      <c r="X782" s="9">
        <v>1255</v>
      </c>
      <c r="Y782" s="9">
        <f t="shared" si="87"/>
        <v>-1255</v>
      </c>
      <c r="AA782" s="8" t="s">
        <v>118</v>
      </c>
      <c r="AB782" s="9">
        <v>-1</v>
      </c>
      <c r="AC782" s="7" t="s">
        <v>13</v>
      </c>
      <c r="AD782" s="9">
        <v>734</v>
      </c>
      <c r="AE782" s="9">
        <f t="shared" si="88"/>
        <v>-734</v>
      </c>
      <c r="AG782" s="8" t="s">
        <v>24</v>
      </c>
      <c r="AH782" s="9">
        <v>-177</v>
      </c>
      <c r="AI782" s="7" t="s">
        <v>25</v>
      </c>
      <c r="AJ782" s="10">
        <v>8</v>
      </c>
      <c r="AK782" s="9">
        <f>AH782*AJ782</f>
        <v>-1416</v>
      </c>
    </row>
    <row r="783" spans="3:37" x14ac:dyDescent="0.25">
      <c r="C783" s="8" t="s">
        <v>13</v>
      </c>
      <c r="D783" s="9"/>
      <c r="E783" s="7" t="s">
        <v>13</v>
      </c>
      <c r="F783" s="9"/>
      <c r="G783" s="9"/>
      <c r="I783" s="8" t="s">
        <v>26</v>
      </c>
      <c r="J783" s="9">
        <v>-30</v>
      </c>
      <c r="K783" s="7" t="s">
        <v>27</v>
      </c>
      <c r="L783" s="10"/>
      <c r="M783" s="9"/>
      <c r="O783" s="1" t="s">
        <v>130</v>
      </c>
      <c r="P783" s="1"/>
      <c r="Q783" s="1"/>
      <c r="R783" s="1"/>
      <c r="S783" s="1"/>
      <c r="U783" s="8" t="s">
        <v>118</v>
      </c>
      <c r="V783" s="9">
        <v>-1</v>
      </c>
      <c r="W783" s="7" t="s">
        <v>13</v>
      </c>
      <c r="X783" s="9">
        <v>734</v>
      </c>
      <c r="Y783" s="9">
        <f t="shared" si="87"/>
        <v>-734</v>
      </c>
      <c r="AA783" s="8" t="s">
        <v>119</v>
      </c>
      <c r="AB783" s="9">
        <v>-1</v>
      </c>
      <c r="AC783" s="7" t="s">
        <v>13</v>
      </c>
      <c r="AD783" s="9">
        <v>1600</v>
      </c>
      <c r="AE783" s="9">
        <f t="shared" si="88"/>
        <v>-1600</v>
      </c>
      <c r="AG783" s="8" t="s">
        <v>106</v>
      </c>
      <c r="AH783" s="9">
        <v>-26</v>
      </c>
      <c r="AI783" s="7" t="s">
        <v>25</v>
      </c>
      <c r="AJ783" s="10">
        <v>15</v>
      </c>
      <c r="AK783" s="9">
        <f>AH783*AJ783</f>
        <v>-390</v>
      </c>
    </row>
    <row r="784" spans="3:37" x14ac:dyDescent="0.25">
      <c r="C784" s="5" t="s">
        <v>21</v>
      </c>
      <c r="D784" s="6"/>
      <c r="E784" s="7" t="s">
        <v>13</v>
      </c>
      <c r="F784" s="6"/>
      <c r="G784" s="6"/>
      <c r="I784" s="8" t="s">
        <v>30</v>
      </c>
      <c r="J784" s="9">
        <v>-178</v>
      </c>
      <c r="K784" s="7" t="s">
        <v>23</v>
      </c>
      <c r="L784" s="10">
        <v>2.6</v>
      </c>
      <c r="M784" s="9">
        <f>J784*L784</f>
        <v>-462.8</v>
      </c>
      <c r="O784" s="2" t="s">
        <v>1</v>
      </c>
      <c r="P784" s="2" t="s">
        <v>2</v>
      </c>
      <c r="Q784" s="1"/>
      <c r="R784" s="1"/>
      <c r="S784" s="1"/>
      <c r="U784" s="8" t="s">
        <v>119</v>
      </c>
      <c r="V784" s="9">
        <v>-1</v>
      </c>
      <c r="W784" s="7" t="s">
        <v>13</v>
      </c>
      <c r="X784" s="9">
        <v>1600</v>
      </c>
      <c r="Y784" s="9">
        <f t="shared" si="87"/>
        <v>-1600</v>
      </c>
      <c r="AA784" s="8" t="s">
        <v>164</v>
      </c>
      <c r="AB784" s="9">
        <v>-1</v>
      </c>
      <c r="AC784" s="7" t="s">
        <v>13</v>
      </c>
      <c r="AD784" s="9">
        <v>1225</v>
      </c>
      <c r="AE784" s="9">
        <f t="shared" si="88"/>
        <v>-1225</v>
      </c>
      <c r="AG784" s="8" t="s">
        <v>150</v>
      </c>
      <c r="AH784" s="9">
        <v>-43</v>
      </c>
      <c r="AI784" s="7" t="s">
        <v>25</v>
      </c>
      <c r="AJ784" s="10">
        <v>8</v>
      </c>
      <c r="AK784" s="9">
        <f>AH784*AJ784</f>
        <v>-344</v>
      </c>
    </row>
    <row r="785" spans="3:37" x14ac:dyDescent="0.25">
      <c r="C785" s="8" t="s">
        <v>88</v>
      </c>
      <c r="D785" s="9">
        <v>-9</v>
      </c>
      <c r="E785" s="7" t="s">
        <v>25</v>
      </c>
      <c r="F785" s="10">
        <v>35</v>
      </c>
      <c r="G785" s="9">
        <f>D785*F785</f>
        <v>-315</v>
      </c>
      <c r="I785" s="5" t="s">
        <v>31</v>
      </c>
      <c r="J785" s="6"/>
      <c r="K785" s="7" t="s">
        <v>13</v>
      </c>
      <c r="L785" s="6"/>
      <c r="M785" s="6">
        <f>SUM(M780:M784)</f>
        <v>-1385.8</v>
      </c>
      <c r="O785" s="2" t="s">
        <v>3</v>
      </c>
      <c r="P785" s="2" t="s">
        <v>147</v>
      </c>
      <c r="Q785" s="1"/>
      <c r="R785" s="1"/>
      <c r="S785" s="1"/>
      <c r="U785" s="8" t="s">
        <v>164</v>
      </c>
      <c r="V785" s="9">
        <v>-1</v>
      </c>
      <c r="W785" s="7" t="s">
        <v>13</v>
      </c>
      <c r="X785" s="9">
        <v>1225</v>
      </c>
      <c r="Y785" s="9">
        <f t="shared" si="87"/>
        <v>-1225</v>
      </c>
      <c r="AA785" s="8" t="s">
        <v>165</v>
      </c>
      <c r="AB785" s="9">
        <v>-2</v>
      </c>
      <c r="AC785" s="7" t="s">
        <v>13</v>
      </c>
      <c r="AD785" s="9">
        <v>125</v>
      </c>
      <c r="AE785" s="9">
        <f t="shared" si="88"/>
        <v>-250</v>
      </c>
      <c r="AG785" s="8" t="s">
        <v>28</v>
      </c>
      <c r="AH785" s="9"/>
      <c r="AI785" s="7" t="s">
        <v>23</v>
      </c>
      <c r="AJ785" s="9"/>
      <c r="AK785" s="9">
        <v>-633</v>
      </c>
    </row>
    <row r="786" spans="3:37" x14ac:dyDescent="0.25">
      <c r="C786" s="8" t="s">
        <v>24</v>
      </c>
      <c r="D786" s="9">
        <v>-58</v>
      </c>
      <c r="E786" s="7" t="s">
        <v>25</v>
      </c>
      <c r="F786" s="10">
        <v>18</v>
      </c>
      <c r="G786" s="9">
        <f>D786*F786</f>
        <v>-1044</v>
      </c>
      <c r="I786" s="5" t="s">
        <v>32</v>
      </c>
      <c r="J786" s="6"/>
      <c r="K786" s="7" t="s">
        <v>13</v>
      </c>
      <c r="L786" s="6"/>
      <c r="M786" s="6">
        <f>SUM(M778,M785)</f>
        <v>6461.2</v>
      </c>
      <c r="O786" s="2" t="s">
        <v>5</v>
      </c>
      <c r="P786" s="2" t="s">
        <v>6</v>
      </c>
      <c r="Q786" s="1"/>
      <c r="R786" s="1"/>
      <c r="S786" s="1"/>
      <c r="U786" s="8" t="s">
        <v>165</v>
      </c>
      <c r="V786" s="9">
        <v>-2</v>
      </c>
      <c r="W786" s="7" t="s">
        <v>13</v>
      </c>
      <c r="X786" s="9">
        <v>125</v>
      </c>
      <c r="Y786" s="9">
        <f t="shared" si="87"/>
        <v>-250</v>
      </c>
      <c r="AA786" s="8" t="s">
        <v>166</v>
      </c>
      <c r="AB786" s="9">
        <v>-70</v>
      </c>
      <c r="AC786" s="7" t="s">
        <v>13</v>
      </c>
      <c r="AD786" s="9">
        <v>7</v>
      </c>
      <c r="AE786" s="9">
        <f t="shared" si="88"/>
        <v>-490</v>
      </c>
      <c r="AG786" s="8" t="s">
        <v>29</v>
      </c>
      <c r="AH786" s="9"/>
      <c r="AI786" s="7" t="s">
        <v>23</v>
      </c>
      <c r="AJ786" s="9"/>
      <c r="AK786" s="9">
        <v>-45</v>
      </c>
    </row>
    <row r="787" spans="3:37" x14ac:dyDescent="0.25">
      <c r="C787" s="8" t="s">
        <v>26</v>
      </c>
      <c r="D787" s="9">
        <v>-30</v>
      </c>
      <c r="E787" s="7" t="s">
        <v>27</v>
      </c>
      <c r="F787" s="10"/>
      <c r="G787" s="9"/>
      <c r="I787" s="8" t="s">
        <v>13</v>
      </c>
      <c r="J787" s="9"/>
      <c r="K787" s="7" t="s">
        <v>13</v>
      </c>
      <c r="L787" s="9"/>
      <c r="M787" s="9"/>
      <c r="O787" s="2" t="s">
        <v>7</v>
      </c>
      <c r="P787" s="2" t="s">
        <v>163</v>
      </c>
      <c r="Q787" s="1"/>
      <c r="R787" s="1"/>
      <c r="S787" s="1"/>
      <c r="U787" s="8" t="s">
        <v>166</v>
      </c>
      <c r="V787" s="9">
        <v>-70</v>
      </c>
      <c r="W787" s="7" t="s">
        <v>13</v>
      </c>
      <c r="X787" s="9">
        <v>10</v>
      </c>
      <c r="Y787" s="9">
        <f t="shared" si="87"/>
        <v>-700</v>
      </c>
      <c r="AA787" s="8" t="s">
        <v>43</v>
      </c>
      <c r="AB787" s="9"/>
      <c r="AC787" s="7" t="s">
        <v>13</v>
      </c>
      <c r="AD787" s="9"/>
      <c r="AE787" s="9">
        <v>-750</v>
      </c>
      <c r="AG787" s="8" t="s">
        <v>30</v>
      </c>
      <c r="AH787" s="9">
        <v>-36</v>
      </c>
      <c r="AI787" s="7" t="s">
        <v>23</v>
      </c>
      <c r="AJ787" s="10">
        <v>2.6</v>
      </c>
      <c r="AK787" s="9">
        <f>AH787*AJ787</f>
        <v>-93.600000000000009</v>
      </c>
    </row>
    <row r="788" spans="3:37" x14ac:dyDescent="0.25">
      <c r="C788" s="8" t="s">
        <v>30</v>
      </c>
      <c r="D788" s="9">
        <v>-178</v>
      </c>
      <c r="E788" s="7" t="s">
        <v>23</v>
      </c>
      <c r="F788" s="10">
        <v>2.8</v>
      </c>
      <c r="G788" s="9">
        <f>D788*F788</f>
        <v>-498.4</v>
      </c>
      <c r="I788" s="5" t="s">
        <v>33</v>
      </c>
      <c r="J788" s="6"/>
      <c r="K788" s="7" t="s">
        <v>13</v>
      </c>
      <c r="L788" s="6"/>
      <c r="M788" s="6"/>
      <c r="O788" s="2" t="s">
        <v>9</v>
      </c>
      <c r="P788" s="2" t="s">
        <v>10</v>
      </c>
      <c r="Q788" s="1"/>
      <c r="R788" s="1"/>
      <c r="S788" s="1"/>
      <c r="U788" s="8" t="s">
        <v>43</v>
      </c>
      <c r="V788" s="9"/>
      <c r="W788" s="7" t="s">
        <v>13</v>
      </c>
      <c r="X788" s="9"/>
      <c r="Y788" s="9">
        <v>-800</v>
      </c>
      <c r="AA788" s="5" t="s">
        <v>44</v>
      </c>
      <c r="AB788" s="6"/>
      <c r="AC788" s="7" t="s">
        <v>13</v>
      </c>
      <c r="AD788" s="6"/>
      <c r="AE788" s="6">
        <f>SUM(AE776:AE787)</f>
        <v>-7997</v>
      </c>
      <c r="AG788" s="5" t="s">
        <v>31</v>
      </c>
      <c r="AH788" s="6"/>
      <c r="AI788" s="7" t="s">
        <v>13</v>
      </c>
      <c r="AJ788" s="6"/>
      <c r="AK788" s="6">
        <f>SUM(AK780:AK787)</f>
        <v>-4751.6000000000004</v>
      </c>
    </row>
    <row r="789" spans="3:37" x14ac:dyDescent="0.25">
      <c r="C789" s="5" t="s">
        <v>31</v>
      </c>
      <c r="D789" s="6"/>
      <c r="E789" s="7" t="s">
        <v>13</v>
      </c>
      <c r="F789" s="6"/>
      <c r="G789" s="6">
        <f>SUM(G784:G788)</f>
        <v>-1857.4</v>
      </c>
      <c r="I789" s="8" t="s">
        <v>35</v>
      </c>
      <c r="J789" s="9">
        <v>-30</v>
      </c>
      <c r="K789" s="7" t="s">
        <v>13</v>
      </c>
      <c r="L789" s="9">
        <v>23</v>
      </c>
      <c r="M789" s="9">
        <f t="shared" ref="M789:M796" si="89">J789*L789</f>
        <v>-690</v>
      </c>
      <c r="O789" s="1"/>
      <c r="P789" s="1"/>
      <c r="Q789" s="1"/>
      <c r="R789" s="1"/>
      <c r="S789" s="1"/>
      <c r="U789" s="5" t="s">
        <v>44</v>
      </c>
      <c r="V789" s="6"/>
      <c r="W789" s="7" t="s">
        <v>13</v>
      </c>
      <c r="X789" s="6"/>
      <c r="Y789" s="6">
        <f>SUM(Y776:Y788)</f>
        <v>-8432</v>
      </c>
      <c r="AA789" s="8" t="s">
        <v>45</v>
      </c>
      <c r="AB789" s="9"/>
      <c r="AC789" s="7" t="s">
        <v>13</v>
      </c>
      <c r="AD789" s="9"/>
      <c r="AE789" s="9">
        <f>SUM(AE773,AE788)</f>
        <v>-199.60000000000036</v>
      </c>
      <c r="AG789" s="5" t="s">
        <v>32</v>
      </c>
      <c r="AH789" s="6"/>
      <c r="AI789" s="7" t="s">
        <v>13</v>
      </c>
      <c r="AJ789" s="6"/>
      <c r="AK789" s="6">
        <f>SUM(AK778,AK788)</f>
        <v>8220.4</v>
      </c>
    </row>
    <row r="790" spans="3:37" x14ac:dyDescent="0.25">
      <c r="C790" s="5" t="s">
        <v>32</v>
      </c>
      <c r="D790" s="6"/>
      <c r="E790" s="7" t="s">
        <v>13</v>
      </c>
      <c r="F790" s="6"/>
      <c r="G790" s="6">
        <f>SUM(G782,G789)</f>
        <v>6842.6</v>
      </c>
      <c r="I790" s="8" t="s">
        <v>36</v>
      </c>
      <c r="J790" s="9">
        <v>-1</v>
      </c>
      <c r="K790" s="7" t="s">
        <v>13</v>
      </c>
      <c r="L790" s="9">
        <v>95</v>
      </c>
      <c r="M790" s="9">
        <f t="shared" si="89"/>
        <v>-95</v>
      </c>
      <c r="O790" s="3" t="s">
        <v>11</v>
      </c>
      <c r="P790" s="4" t="s">
        <v>12</v>
      </c>
      <c r="Q790" s="4" t="s">
        <v>13</v>
      </c>
      <c r="R790" s="4" t="s">
        <v>14</v>
      </c>
      <c r="S790" s="4" t="s">
        <v>15</v>
      </c>
      <c r="U790" s="8" t="s">
        <v>45</v>
      </c>
      <c r="V790" s="9"/>
      <c r="W790" s="7" t="s">
        <v>13</v>
      </c>
      <c r="X790" s="9"/>
      <c r="Y790" s="9">
        <f>SUM(Y773,Y789)</f>
        <v>-1004.8000000000002</v>
      </c>
      <c r="AA790" s="1"/>
      <c r="AB790" s="1"/>
      <c r="AC790" s="1"/>
      <c r="AD790" s="1"/>
      <c r="AE790" s="1"/>
      <c r="AG790" s="8" t="s">
        <v>13</v>
      </c>
      <c r="AH790" s="9"/>
      <c r="AI790" s="7" t="s">
        <v>13</v>
      </c>
      <c r="AJ790" s="9"/>
      <c r="AK790" s="9"/>
    </row>
    <row r="791" spans="3:37" x14ac:dyDescent="0.25">
      <c r="C791" s="8" t="s">
        <v>13</v>
      </c>
      <c r="D791" s="9"/>
      <c r="E791" s="7" t="s">
        <v>13</v>
      </c>
      <c r="F791" s="9"/>
      <c r="G791" s="9"/>
      <c r="I791" s="8" t="s">
        <v>38</v>
      </c>
      <c r="J791" s="10">
        <v>-0.33</v>
      </c>
      <c r="K791" s="7" t="s">
        <v>13</v>
      </c>
      <c r="L791" s="9">
        <v>333</v>
      </c>
      <c r="M791" s="9">
        <f t="shared" si="89"/>
        <v>-109.89</v>
      </c>
      <c r="O791" s="5" t="s">
        <v>16</v>
      </c>
      <c r="P791" s="6"/>
      <c r="Q791" s="7" t="s">
        <v>13</v>
      </c>
      <c r="R791" s="6"/>
      <c r="S791" s="6"/>
      <c r="U791" s="1"/>
      <c r="V791" s="1"/>
      <c r="W791" s="1"/>
      <c r="X791" s="1"/>
      <c r="Y791" s="1"/>
      <c r="AA791" s="2" t="s">
        <v>125</v>
      </c>
      <c r="AB791" s="1"/>
      <c r="AC791" s="1"/>
      <c r="AD791" s="1"/>
      <c r="AE791" s="1"/>
      <c r="AG791" s="5" t="s">
        <v>33</v>
      </c>
      <c r="AH791" s="6"/>
      <c r="AI791" s="7" t="s">
        <v>13</v>
      </c>
      <c r="AJ791" s="6"/>
      <c r="AK791" s="6"/>
    </row>
    <row r="792" spans="3:37" x14ac:dyDescent="0.25">
      <c r="C792" s="5" t="s">
        <v>33</v>
      </c>
      <c r="D792" s="6"/>
      <c r="E792" s="7" t="s">
        <v>13</v>
      </c>
      <c r="F792" s="6"/>
      <c r="G792" s="6"/>
      <c r="I792" s="8" t="s">
        <v>54</v>
      </c>
      <c r="J792" s="9">
        <v>-4</v>
      </c>
      <c r="K792" s="7" t="s">
        <v>13</v>
      </c>
      <c r="L792" s="9">
        <v>225</v>
      </c>
      <c r="M792" s="9">
        <f t="shared" si="89"/>
        <v>-900</v>
      </c>
      <c r="O792" s="8" t="s">
        <v>17</v>
      </c>
      <c r="P792" s="9">
        <v>6200</v>
      </c>
      <c r="Q792" s="7" t="s">
        <v>18</v>
      </c>
      <c r="R792" s="10"/>
      <c r="S792" s="9"/>
      <c r="U792" s="2" t="s">
        <v>125</v>
      </c>
      <c r="V792" s="1"/>
      <c r="W792" s="1"/>
      <c r="X792" s="1"/>
      <c r="Y792" s="1"/>
      <c r="AA792" s="1"/>
      <c r="AB792" s="1"/>
      <c r="AC792" s="1"/>
      <c r="AD792" s="1"/>
      <c r="AE792" s="1"/>
      <c r="AG792" s="8" t="s">
        <v>34</v>
      </c>
      <c r="AH792" s="9">
        <v>-1</v>
      </c>
      <c r="AI792" s="7" t="s">
        <v>13</v>
      </c>
      <c r="AJ792" s="9">
        <v>653</v>
      </c>
      <c r="AK792" s="9">
        <f t="shared" ref="AK792:AK802" si="90">AH792*AJ792</f>
        <v>-653</v>
      </c>
    </row>
    <row r="793" spans="3:37" x14ac:dyDescent="0.25">
      <c r="C793" s="8" t="s">
        <v>35</v>
      </c>
      <c r="D793" s="9">
        <v>-30</v>
      </c>
      <c r="E793" s="7" t="s">
        <v>13</v>
      </c>
      <c r="F793" s="9">
        <v>23</v>
      </c>
      <c r="G793" s="9">
        <f t="shared" ref="G793:G800" si="91">D793*F793</f>
        <v>-690</v>
      </c>
      <c r="I793" s="8" t="s">
        <v>55</v>
      </c>
      <c r="J793" s="9">
        <v>-4</v>
      </c>
      <c r="K793" s="7" t="s">
        <v>13</v>
      </c>
      <c r="L793" s="9">
        <v>170</v>
      </c>
      <c r="M793" s="9">
        <f t="shared" si="89"/>
        <v>-680</v>
      </c>
      <c r="O793" s="8" t="s">
        <v>116</v>
      </c>
      <c r="P793" s="9">
        <v>5900</v>
      </c>
      <c r="Q793" s="7" t="s">
        <v>18</v>
      </c>
      <c r="R793" s="10">
        <v>1.33</v>
      </c>
      <c r="S793" s="9">
        <f>P793*R793</f>
        <v>7847</v>
      </c>
      <c r="U793" s="1"/>
      <c r="V793" s="1"/>
      <c r="W793" s="1"/>
      <c r="X793" s="1"/>
      <c r="Y793" s="1"/>
      <c r="AA793" s="2" t="s">
        <v>49</v>
      </c>
      <c r="AB793" s="1"/>
      <c r="AC793" s="1"/>
      <c r="AD793" s="1"/>
      <c r="AE793" s="1"/>
      <c r="AG793" s="8" t="s">
        <v>36</v>
      </c>
      <c r="AH793" s="9">
        <v>-1</v>
      </c>
      <c r="AI793" s="7" t="s">
        <v>13</v>
      </c>
      <c r="AJ793" s="9">
        <v>95</v>
      </c>
      <c r="AK793" s="9">
        <f t="shared" si="90"/>
        <v>-95</v>
      </c>
    </row>
    <row r="794" spans="3:37" x14ac:dyDescent="0.25">
      <c r="C794" s="8" t="s">
        <v>36</v>
      </c>
      <c r="D794" s="9">
        <v>-1</v>
      </c>
      <c r="E794" s="7" t="s">
        <v>13</v>
      </c>
      <c r="F794" s="9">
        <v>95</v>
      </c>
      <c r="G794" s="9">
        <f t="shared" si="91"/>
        <v>-95</v>
      </c>
      <c r="I794" s="8" t="s">
        <v>91</v>
      </c>
      <c r="J794" s="9">
        <v>-4</v>
      </c>
      <c r="K794" s="7" t="s">
        <v>13</v>
      </c>
      <c r="L794" s="9">
        <v>617</v>
      </c>
      <c r="M794" s="9">
        <f t="shared" si="89"/>
        <v>-2468</v>
      </c>
      <c r="O794" s="5" t="s">
        <v>20</v>
      </c>
      <c r="P794" s="6"/>
      <c r="Q794" s="7" t="s">
        <v>13</v>
      </c>
      <c r="R794" s="6"/>
      <c r="S794" s="6">
        <f>SUM(S792:S793)</f>
        <v>7847</v>
      </c>
      <c r="U794" s="2" t="s">
        <v>49</v>
      </c>
      <c r="V794" s="1"/>
      <c r="W794" s="1"/>
      <c r="X794" s="1"/>
      <c r="Y794" s="1"/>
      <c r="AA794" s="1"/>
      <c r="AB794" s="1"/>
      <c r="AC794" s="1"/>
      <c r="AD794" s="1"/>
      <c r="AE794" s="1"/>
      <c r="AG794" s="8" t="s">
        <v>37</v>
      </c>
      <c r="AH794" s="9">
        <v>-1</v>
      </c>
      <c r="AI794" s="7" t="s">
        <v>13</v>
      </c>
      <c r="AJ794" s="9">
        <v>190</v>
      </c>
      <c r="AK794" s="9">
        <f t="shared" si="90"/>
        <v>-190</v>
      </c>
    </row>
    <row r="795" spans="3:37" x14ac:dyDescent="0.25">
      <c r="C795" s="8" t="s">
        <v>38</v>
      </c>
      <c r="D795" s="10">
        <v>-0.33</v>
      </c>
      <c r="E795" s="7" t="s">
        <v>13</v>
      </c>
      <c r="F795" s="9">
        <v>333</v>
      </c>
      <c r="G795" s="9">
        <f t="shared" si="91"/>
        <v>-109.89</v>
      </c>
      <c r="I795" s="8" t="s">
        <v>165</v>
      </c>
      <c r="J795" s="9">
        <v>-1</v>
      </c>
      <c r="K795" s="7" t="s">
        <v>13</v>
      </c>
      <c r="L795" s="9">
        <v>125</v>
      </c>
      <c r="M795" s="9">
        <f t="shared" si="89"/>
        <v>-125</v>
      </c>
      <c r="O795" s="8" t="s">
        <v>13</v>
      </c>
      <c r="P795" s="9"/>
      <c r="Q795" s="7" t="s">
        <v>13</v>
      </c>
      <c r="R795" s="9"/>
      <c r="S795" s="9"/>
      <c r="U795" s="1"/>
      <c r="V795" s="1"/>
      <c r="W795" s="1"/>
      <c r="X795" s="1"/>
      <c r="Y795" s="1"/>
      <c r="AA795" s="1" t="s">
        <v>126</v>
      </c>
      <c r="AB795" s="1"/>
      <c r="AC795" s="1"/>
      <c r="AD795" s="1"/>
      <c r="AE795" s="1"/>
      <c r="AG795" s="8" t="s">
        <v>107</v>
      </c>
      <c r="AH795" s="9">
        <v>-1</v>
      </c>
      <c r="AI795" s="7" t="s">
        <v>13</v>
      </c>
      <c r="AJ795" s="9">
        <v>475</v>
      </c>
      <c r="AK795" s="9">
        <f t="shared" si="90"/>
        <v>-475</v>
      </c>
    </row>
    <row r="796" spans="3:37" x14ac:dyDescent="0.25">
      <c r="C796" s="8" t="s">
        <v>54</v>
      </c>
      <c r="D796" s="9">
        <v>-4</v>
      </c>
      <c r="E796" s="7" t="s">
        <v>13</v>
      </c>
      <c r="F796" s="9">
        <v>225</v>
      </c>
      <c r="G796" s="9">
        <f t="shared" si="91"/>
        <v>-900</v>
      </c>
      <c r="I796" s="8" t="s">
        <v>166</v>
      </c>
      <c r="J796" s="9">
        <v>-100</v>
      </c>
      <c r="K796" s="7" t="s">
        <v>13</v>
      </c>
      <c r="L796" s="9">
        <v>7</v>
      </c>
      <c r="M796" s="9">
        <f t="shared" si="89"/>
        <v>-700</v>
      </c>
      <c r="O796" s="5" t="s">
        <v>21</v>
      </c>
      <c r="P796" s="6"/>
      <c r="Q796" s="7" t="s">
        <v>13</v>
      </c>
      <c r="R796" s="6"/>
      <c r="S796" s="6"/>
      <c r="U796" s="1" t="s">
        <v>126</v>
      </c>
      <c r="V796" s="1"/>
      <c r="W796" s="1"/>
      <c r="X796" s="1"/>
      <c r="Y796" s="1"/>
      <c r="AA796" s="2" t="s">
        <v>1</v>
      </c>
      <c r="AB796" s="2" t="s">
        <v>2</v>
      </c>
      <c r="AC796" s="1"/>
      <c r="AD796" s="1"/>
      <c r="AE796" s="1"/>
      <c r="AG796" s="8" t="s">
        <v>90</v>
      </c>
      <c r="AH796" s="9">
        <v>-2</v>
      </c>
      <c r="AI796" s="7" t="s">
        <v>13</v>
      </c>
      <c r="AJ796" s="9">
        <v>140</v>
      </c>
      <c r="AK796" s="9">
        <f t="shared" si="90"/>
        <v>-280</v>
      </c>
    </row>
    <row r="797" spans="3:37" x14ac:dyDescent="0.25">
      <c r="C797" s="8" t="s">
        <v>55</v>
      </c>
      <c r="D797" s="9">
        <v>-4</v>
      </c>
      <c r="E797" s="7" t="s">
        <v>13</v>
      </c>
      <c r="F797" s="9">
        <v>170</v>
      </c>
      <c r="G797" s="9">
        <f t="shared" si="91"/>
        <v>-680</v>
      </c>
      <c r="I797" s="5" t="s">
        <v>44</v>
      </c>
      <c r="J797" s="6"/>
      <c r="K797" s="7" t="s">
        <v>13</v>
      </c>
      <c r="L797" s="6"/>
      <c r="M797" s="6">
        <f>SUM(M789:M796)</f>
        <v>-5767.8899999999994</v>
      </c>
      <c r="O797" s="8" t="s">
        <v>88</v>
      </c>
      <c r="P797" s="9">
        <v>-9</v>
      </c>
      <c r="Q797" s="7" t="s">
        <v>25</v>
      </c>
      <c r="R797" s="10">
        <v>37</v>
      </c>
      <c r="S797" s="9">
        <f>P797*R797</f>
        <v>-333</v>
      </c>
      <c r="U797" s="2" t="s">
        <v>1</v>
      </c>
      <c r="V797" s="2" t="s">
        <v>2</v>
      </c>
      <c r="W797" s="1"/>
      <c r="X797" s="1"/>
      <c r="Y797" s="1"/>
      <c r="AA797" s="2" t="s">
        <v>3</v>
      </c>
      <c r="AB797" s="2" t="s">
        <v>146</v>
      </c>
      <c r="AC797" s="1"/>
      <c r="AD797" s="1"/>
      <c r="AE797" s="1"/>
      <c r="AG797" s="8" t="s">
        <v>117</v>
      </c>
      <c r="AH797" s="9">
        <v>-1</v>
      </c>
      <c r="AI797" s="7" t="s">
        <v>13</v>
      </c>
      <c r="AJ797" s="9">
        <v>1255</v>
      </c>
      <c r="AK797" s="9">
        <f t="shared" si="90"/>
        <v>-1255</v>
      </c>
    </row>
    <row r="798" spans="3:37" x14ac:dyDescent="0.25">
      <c r="C798" s="8" t="s">
        <v>91</v>
      </c>
      <c r="D798" s="9">
        <v>-4</v>
      </c>
      <c r="E798" s="7" t="s">
        <v>13</v>
      </c>
      <c r="F798" s="9">
        <v>617</v>
      </c>
      <c r="G798" s="9">
        <f t="shared" si="91"/>
        <v>-2468</v>
      </c>
      <c r="I798" s="8" t="s">
        <v>45</v>
      </c>
      <c r="J798" s="9"/>
      <c r="K798" s="7" t="s">
        <v>13</v>
      </c>
      <c r="L798" s="9"/>
      <c r="M798" s="9">
        <f>SUM(M786,M797)</f>
        <v>693.3100000000004</v>
      </c>
      <c r="O798" s="8" t="s">
        <v>24</v>
      </c>
      <c r="P798" s="9">
        <v>-59</v>
      </c>
      <c r="Q798" s="7" t="s">
        <v>25</v>
      </c>
      <c r="R798" s="10">
        <v>8</v>
      </c>
      <c r="S798" s="9">
        <f>P798*R798</f>
        <v>-472</v>
      </c>
      <c r="U798" s="2" t="s">
        <v>3</v>
      </c>
      <c r="V798" s="2" t="s">
        <v>4</v>
      </c>
      <c r="W798" s="1"/>
      <c r="X798" s="1"/>
      <c r="Y798" s="1"/>
      <c r="AA798" s="2" t="s">
        <v>5</v>
      </c>
      <c r="AB798" s="2" t="s">
        <v>6</v>
      </c>
      <c r="AC798" s="1"/>
      <c r="AD798" s="1"/>
      <c r="AE798" s="1"/>
      <c r="AG798" s="8" t="s">
        <v>118</v>
      </c>
      <c r="AH798" s="9">
        <v>-1</v>
      </c>
      <c r="AI798" s="7" t="s">
        <v>13</v>
      </c>
      <c r="AJ798" s="9">
        <v>734</v>
      </c>
      <c r="AK798" s="9">
        <f t="shared" si="90"/>
        <v>-734</v>
      </c>
    </row>
    <row r="799" spans="3:37" x14ac:dyDescent="0.25">
      <c r="C799" s="8" t="s">
        <v>165</v>
      </c>
      <c r="D799" s="9">
        <v>-1</v>
      </c>
      <c r="E799" s="7" t="s">
        <v>13</v>
      </c>
      <c r="F799" s="9">
        <v>125</v>
      </c>
      <c r="G799" s="9">
        <f t="shared" si="91"/>
        <v>-125</v>
      </c>
      <c r="I799" s="1"/>
      <c r="J799" s="1"/>
      <c r="K799" s="1"/>
      <c r="L799" s="1"/>
      <c r="M799" s="1"/>
      <c r="O799" s="8" t="s">
        <v>26</v>
      </c>
      <c r="P799" s="9">
        <v>-30</v>
      </c>
      <c r="Q799" s="7" t="s">
        <v>27</v>
      </c>
      <c r="R799" s="10"/>
      <c r="S799" s="9"/>
      <c r="U799" s="2" t="s">
        <v>5</v>
      </c>
      <c r="V799" s="2" t="s">
        <v>6</v>
      </c>
      <c r="W799" s="1"/>
      <c r="X799" s="1"/>
      <c r="Y799" s="1"/>
      <c r="AA799" s="2" t="s">
        <v>7</v>
      </c>
      <c r="AB799" s="2" t="s">
        <v>163</v>
      </c>
      <c r="AC799" s="1"/>
      <c r="AD799" s="1"/>
      <c r="AE799" s="1"/>
      <c r="AG799" s="8" t="s">
        <v>119</v>
      </c>
      <c r="AH799" s="9">
        <v>-1</v>
      </c>
      <c r="AI799" s="7" t="s">
        <v>13</v>
      </c>
      <c r="AJ799" s="9">
        <v>1600</v>
      </c>
      <c r="AK799" s="9">
        <f t="shared" si="90"/>
        <v>-1600</v>
      </c>
    </row>
    <row r="800" spans="3:37" x14ac:dyDescent="0.25">
      <c r="C800" s="8" t="s">
        <v>166</v>
      </c>
      <c r="D800" s="9">
        <v>-100</v>
      </c>
      <c r="E800" s="7" t="s">
        <v>13</v>
      </c>
      <c r="F800" s="9">
        <v>10</v>
      </c>
      <c r="G800" s="9">
        <f t="shared" si="91"/>
        <v>-1000</v>
      </c>
      <c r="I800" s="2" t="s">
        <v>131</v>
      </c>
      <c r="J800" s="1"/>
      <c r="K800" s="1"/>
      <c r="L800" s="1"/>
      <c r="M800" s="1"/>
      <c r="O800" s="8" t="s">
        <v>30</v>
      </c>
      <c r="P800" s="9">
        <v>-178</v>
      </c>
      <c r="Q800" s="7" t="s">
        <v>23</v>
      </c>
      <c r="R800" s="10">
        <v>2.6</v>
      </c>
      <c r="S800" s="9">
        <f>P800*R800</f>
        <v>-462.8</v>
      </c>
      <c r="U800" s="2" t="s">
        <v>7</v>
      </c>
      <c r="V800" s="2" t="s">
        <v>163</v>
      </c>
      <c r="W800" s="1"/>
      <c r="X800" s="1"/>
      <c r="Y800" s="1"/>
      <c r="AA800" s="2" t="s">
        <v>9</v>
      </c>
      <c r="AB800" s="2" t="s">
        <v>149</v>
      </c>
      <c r="AC800" s="1"/>
      <c r="AD800" s="1"/>
      <c r="AE800" s="1"/>
      <c r="AG800" s="8" t="s">
        <v>164</v>
      </c>
      <c r="AH800" s="9">
        <v>-1</v>
      </c>
      <c r="AI800" s="7" t="s">
        <v>13</v>
      </c>
      <c r="AJ800" s="9">
        <v>1225</v>
      </c>
      <c r="AK800" s="9">
        <f t="shared" si="90"/>
        <v>-1225</v>
      </c>
    </row>
    <row r="801" spans="3:37" x14ac:dyDescent="0.25">
      <c r="C801" s="5" t="s">
        <v>44</v>
      </c>
      <c r="D801" s="6"/>
      <c r="E801" s="7" t="s">
        <v>13</v>
      </c>
      <c r="F801" s="6"/>
      <c r="G801" s="6">
        <f>SUM(G793:G800)</f>
        <v>-6067.8899999999994</v>
      </c>
      <c r="I801" s="2" t="s">
        <v>132</v>
      </c>
      <c r="J801" s="1"/>
      <c r="K801" s="1"/>
      <c r="L801" s="1"/>
      <c r="M801" s="1"/>
      <c r="O801" s="5" t="s">
        <v>31</v>
      </c>
      <c r="P801" s="6"/>
      <c r="Q801" s="7" t="s">
        <v>13</v>
      </c>
      <c r="R801" s="6"/>
      <c r="S801" s="6">
        <f>SUM(S796:S800)</f>
        <v>-1267.8</v>
      </c>
      <c r="U801" s="2" t="s">
        <v>9</v>
      </c>
      <c r="V801" s="2" t="s">
        <v>149</v>
      </c>
      <c r="W801" s="1"/>
      <c r="X801" s="1"/>
      <c r="Y801" s="1"/>
      <c r="AA801" s="1"/>
      <c r="AB801" s="1"/>
      <c r="AC801" s="1"/>
      <c r="AD801" s="1"/>
      <c r="AE801" s="1"/>
      <c r="AG801" s="8" t="s">
        <v>165</v>
      </c>
      <c r="AH801" s="9">
        <v>-2</v>
      </c>
      <c r="AI801" s="7" t="s">
        <v>13</v>
      </c>
      <c r="AJ801" s="9">
        <v>125</v>
      </c>
      <c r="AK801" s="9">
        <f t="shared" si="90"/>
        <v>-250</v>
      </c>
    </row>
    <row r="802" spans="3:37" x14ac:dyDescent="0.25">
      <c r="C802" s="8" t="s">
        <v>45</v>
      </c>
      <c r="D802" s="9"/>
      <c r="E802" s="7" t="s">
        <v>13</v>
      </c>
      <c r="F802" s="9"/>
      <c r="G802" s="9">
        <f>SUM(G790,G801)</f>
        <v>774.71000000000095</v>
      </c>
      <c r="I802" s="2" t="s">
        <v>133</v>
      </c>
      <c r="J802" s="1"/>
      <c r="K802" s="1"/>
      <c r="L802" s="1"/>
      <c r="M802" s="1"/>
      <c r="O802" s="5" t="s">
        <v>32</v>
      </c>
      <c r="P802" s="6"/>
      <c r="Q802" s="7" t="s">
        <v>13</v>
      </c>
      <c r="R802" s="6"/>
      <c r="S802" s="6">
        <f>SUM(S794,S801)</f>
        <v>6579.2</v>
      </c>
      <c r="U802" s="1"/>
      <c r="V802" s="1"/>
      <c r="W802" s="1"/>
      <c r="X802" s="1"/>
      <c r="Y802" s="1"/>
      <c r="AA802" s="3" t="s">
        <v>11</v>
      </c>
      <c r="AB802" s="4" t="s">
        <v>12</v>
      </c>
      <c r="AC802" s="4" t="s">
        <v>13</v>
      </c>
      <c r="AD802" s="4" t="s">
        <v>14</v>
      </c>
      <c r="AE802" s="4" t="s">
        <v>15</v>
      </c>
      <c r="AG802" s="8" t="s">
        <v>166</v>
      </c>
      <c r="AH802" s="9">
        <v>-70</v>
      </c>
      <c r="AI802" s="7" t="s">
        <v>13</v>
      </c>
      <c r="AJ802" s="9">
        <v>7</v>
      </c>
      <c r="AK802" s="9">
        <f t="shared" si="90"/>
        <v>-490</v>
      </c>
    </row>
    <row r="803" spans="3:37" x14ac:dyDescent="0.25">
      <c r="C803" s="1"/>
      <c r="D803" s="1"/>
      <c r="E803" s="1"/>
      <c r="F803" s="1"/>
      <c r="G803" s="1"/>
      <c r="I803" s="2" t="s">
        <v>134</v>
      </c>
      <c r="J803" s="1"/>
      <c r="K803" s="1"/>
      <c r="L803" s="1"/>
      <c r="M803" s="1"/>
      <c r="O803" s="8" t="s">
        <v>13</v>
      </c>
      <c r="P803" s="9"/>
      <c r="Q803" s="7" t="s">
        <v>13</v>
      </c>
      <c r="R803" s="9"/>
      <c r="S803" s="9"/>
      <c r="U803" s="3" t="s">
        <v>11</v>
      </c>
      <c r="V803" s="4" t="s">
        <v>12</v>
      </c>
      <c r="W803" s="4" t="s">
        <v>13</v>
      </c>
      <c r="X803" s="4" t="s">
        <v>14</v>
      </c>
      <c r="Y803" s="4" t="s">
        <v>15</v>
      </c>
      <c r="AA803" s="5" t="s">
        <v>16</v>
      </c>
      <c r="AB803" s="6"/>
      <c r="AC803" s="7" t="s">
        <v>13</v>
      </c>
      <c r="AD803" s="6"/>
      <c r="AE803" s="6"/>
      <c r="AG803" s="8" t="s">
        <v>43</v>
      </c>
      <c r="AH803" s="9"/>
      <c r="AI803" s="7" t="s">
        <v>13</v>
      </c>
      <c r="AJ803" s="9"/>
      <c r="AK803" s="9">
        <v>-750</v>
      </c>
    </row>
    <row r="804" spans="3:37" x14ac:dyDescent="0.25">
      <c r="C804" s="2" t="s">
        <v>131</v>
      </c>
      <c r="D804" s="1"/>
      <c r="E804" s="1"/>
      <c r="F804" s="1"/>
      <c r="G804" s="1"/>
      <c r="I804" s="1"/>
      <c r="J804" s="1"/>
      <c r="K804" s="1"/>
      <c r="L804" s="1"/>
      <c r="M804" s="1"/>
      <c r="O804" s="5" t="s">
        <v>33</v>
      </c>
      <c r="P804" s="6"/>
      <c r="Q804" s="7" t="s">
        <v>13</v>
      </c>
      <c r="R804" s="6"/>
      <c r="S804" s="6"/>
      <c r="U804" s="5" t="s">
        <v>16</v>
      </c>
      <c r="V804" s="6"/>
      <c r="W804" s="7" t="s">
        <v>13</v>
      </c>
      <c r="X804" s="6"/>
      <c r="Y804" s="6"/>
      <c r="AA804" s="8" t="s">
        <v>17</v>
      </c>
      <c r="AB804" s="9">
        <v>7250</v>
      </c>
      <c r="AC804" s="7" t="s">
        <v>18</v>
      </c>
      <c r="AD804" s="10"/>
      <c r="AE804" s="9"/>
      <c r="AG804" s="5" t="s">
        <v>44</v>
      </c>
      <c r="AH804" s="6"/>
      <c r="AI804" s="7" t="s">
        <v>13</v>
      </c>
      <c r="AJ804" s="6"/>
      <c r="AK804" s="6">
        <f>SUM(AK792:AK803)</f>
        <v>-7997</v>
      </c>
    </row>
    <row r="805" spans="3:37" x14ac:dyDescent="0.25">
      <c r="C805" s="2" t="s">
        <v>132</v>
      </c>
      <c r="D805" s="1"/>
      <c r="E805" s="1"/>
      <c r="F805" s="1"/>
      <c r="G805" s="1"/>
      <c r="I805" s="2" t="s">
        <v>49</v>
      </c>
      <c r="J805" s="1"/>
      <c r="K805" s="1"/>
      <c r="L805" s="1"/>
      <c r="M805" s="1"/>
      <c r="O805" s="8" t="s">
        <v>35</v>
      </c>
      <c r="P805" s="9">
        <v>-30</v>
      </c>
      <c r="Q805" s="7" t="s">
        <v>13</v>
      </c>
      <c r="R805" s="9">
        <v>23</v>
      </c>
      <c r="S805" s="9">
        <f t="shared" ref="S805:S812" si="92">P805*R805</f>
        <v>-690</v>
      </c>
      <c r="U805" s="8" t="s">
        <v>17</v>
      </c>
      <c r="V805" s="9">
        <v>7150</v>
      </c>
      <c r="W805" s="7" t="s">
        <v>18</v>
      </c>
      <c r="X805" s="10"/>
      <c r="Y805" s="9"/>
      <c r="AA805" s="8" t="s">
        <v>19</v>
      </c>
      <c r="AB805" s="9">
        <v>6900</v>
      </c>
      <c r="AC805" s="7" t="s">
        <v>18</v>
      </c>
      <c r="AD805" s="10">
        <v>1.26</v>
      </c>
      <c r="AE805" s="9">
        <f>AB805*AD805</f>
        <v>8694</v>
      </c>
      <c r="AG805" s="8" t="s">
        <v>45</v>
      </c>
      <c r="AH805" s="9"/>
      <c r="AI805" s="7" t="s">
        <v>13</v>
      </c>
      <c r="AJ805" s="9"/>
      <c r="AK805" s="9">
        <f>SUM(AK789,AK804)</f>
        <v>223.39999999999964</v>
      </c>
    </row>
    <row r="806" spans="3:37" x14ac:dyDescent="0.25">
      <c r="C806" s="2" t="s">
        <v>133</v>
      </c>
      <c r="D806" s="1"/>
      <c r="E806" s="1"/>
      <c r="F806" s="1"/>
      <c r="G806" s="1"/>
      <c r="I806" s="1"/>
      <c r="J806" s="1"/>
      <c r="K806" s="1"/>
      <c r="L806" s="1"/>
      <c r="M806" s="1"/>
      <c r="O806" s="8" t="s">
        <v>36</v>
      </c>
      <c r="P806" s="9">
        <v>-1</v>
      </c>
      <c r="Q806" s="7" t="s">
        <v>13</v>
      </c>
      <c r="R806" s="9">
        <v>95</v>
      </c>
      <c r="S806" s="9">
        <f t="shared" si="92"/>
        <v>-95</v>
      </c>
      <c r="U806" s="8" t="s">
        <v>19</v>
      </c>
      <c r="V806" s="9">
        <v>6800</v>
      </c>
      <c r="W806" s="7" t="s">
        <v>18</v>
      </c>
      <c r="X806" s="10">
        <v>1.34</v>
      </c>
      <c r="Y806" s="9">
        <f>V806*X806</f>
        <v>9112</v>
      </c>
      <c r="AA806" s="5" t="s">
        <v>20</v>
      </c>
      <c r="AB806" s="6"/>
      <c r="AC806" s="7" t="s">
        <v>13</v>
      </c>
      <c r="AD806" s="6"/>
      <c r="AE806" s="6">
        <f>SUM(AE804:AE805)</f>
        <v>8694</v>
      </c>
      <c r="AG806" s="1"/>
      <c r="AH806" s="1"/>
      <c r="AI806" s="1"/>
      <c r="AJ806" s="1"/>
      <c r="AK806" s="1"/>
    </row>
    <row r="807" spans="3:37" x14ac:dyDescent="0.25">
      <c r="C807" s="2" t="s">
        <v>134</v>
      </c>
      <c r="D807" s="1"/>
      <c r="E807" s="1"/>
      <c r="F807" s="1"/>
      <c r="G807" s="1"/>
      <c r="I807" s="1" t="s">
        <v>130</v>
      </c>
      <c r="J807" s="1"/>
      <c r="K807" s="1"/>
      <c r="L807" s="1"/>
      <c r="M807" s="1"/>
      <c r="O807" s="8" t="s">
        <v>38</v>
      </c>
      <c r="P807" s="10">
        <v>-0.33</v>
      </c>
      <c r="Q807" s="7" t="s">
        <v>13</v>
      </c>
      <c r="R807" s="9">
        <v>333</v>
      </c>
      <c r="S807" s="9">
        <f t="shared" si="92"/>
        <v>-109.89</v>
      </c>
      <c r="U807" s="5" t="s">
        <v>20</v>
      </c>
      <c r="V807" s="6"/>
      <c r="W807" s="7" t="s">
        <v>13</v>
      </c>
      <c r="X807" s="6"/>
      <c r="Y807" s="6">
        <f>SUM(Y805:Y806)</f>
        <v>9112</v>
      </c>
      <c r="AA807" s="8" t="s">
        <v>13</v>
      </c>
      <c r="AB807" s="9"/>
      <c r="AC807" s="7" t="s">
        <v>13</v>
      </c>
      <c r="AD807" s="9"/>
      <c r="AE807" s="9"/>
      <c r="AG807" s="2" t="s">
        <v>125</v>
      </c>
      <c r="AH807" s="1"/>
      <c r="AI807" s="1"/>
      <c r="AJ807" s="1"/>
      <c r="AK807" s="1"/>
    </row>
    <row r="808" spans="3:37" x14ac:dyDescent="0.25">
      <c r="C808" s="1"/>
      <c r="D808" s="1"/>
      <c r="E808" s="1"/>
      <c r="F808" s="1"/>
      <c r="G808" s="1"/>
      <c r="I808" s="2" t="s">
        <v>1</v>
      </c>
      <c r="J808" s="2" t="s">
        <v>2</v>
      </c>
      <c r="K808" s="1"/>
      <c r="L808" s="1"/>
      <c r="M808" s="1"/>
      <c r="O808" s="8" t="s">
        <v>54</v>
      </c>
      <c r="P808" s="9">
        <v>-4</v>
      </c>
      <c r="Q808" s="7" t="s">
        <v>13</v>
      </c>
      <c r="R808" s="9">
        <v>225</v>
      </c>
      <c r="S808" s="9">
        <f t="shared" si="92"/>
        <v>-900</v>
      </c>
      <c r="U808" s="8" t="s">
        <v>13</v>
      </c>
      <c r="V808" s="9"/>
      <c r="W808" s="7" t="s">
        <v>13</v>
      </c>
      <c r="X808" s="9"/>
      <c r="Y808" s="9"/>
      <c r="AA808" s="5" t="s">
        <v>21</v>
      </c>
      <c r="AB808" s="6"/>
      <c r="AC808" s="7" t="s">
        <v>13</v>
      </c>
      <c r="AD808" s="6"/>
      <c r="AE808" s="6"/>
      <c r="AG808" s="1"/>
      <c r="AH808" s="1"/>
      <c r="AI808" s="1"/>
      <c r="AJ808" s="1"/>
      <c r="AK808" s="1"/>
    </row>
    <row r="809" spans="3:37" x14ac:dyDescent="0.25">
      <c r="C809" s="2" t="s">
        <v>49</v>
      </c>
      <c r="D809" s="1"/>
      <c r="E809" s="1"/>
      <c r="F809" s="1"/>
      <c r="G809" s="1"/>
      <c r="I809" s="2" t="s">
        <v>3</v>
      </c>
      <c r="J809" s="2" t="s">
        <v>146</v>
      </c>
      <c r="K809" s="1"/>
      <c r="L809" s="1"/>
      <c r="M809" s="1"/>
      <c r="O809" s="8" t="s">
        <v>55</v>
      </c>
      <c r="P809" s="9">
        <v>-4</v>
      </c>
      <c r="Q809" s="7" t="s">
        <v>13</v>
      </c>
      <c r="R809" s="9">
        <v>170</v>
      </c>
      <c r="S809" s="9">
        <f t="shared" si="92"/>
        <v>-680</v>
      </c>
      <c r="U809" s="5" t="s">
        <v>21</v>
      </c>
      <c r="V809" s="6"/>
      <c r="W809" s="7" t="s">
        <v>13</v>
      </c>
      <c r="X809" s="6"/>
      <c r="Y809" s="6"/>
      <c r="AA809" s="8" t="s">
        <v>127</v>
      </c>
      <c r="AB809" s="9">
        <v>-40</v>
      </c>
      <c r="AC809" s="7" t="s">
        <v>25</v>
      </c>
      <c r="AD809" s="10">
        <v>3.65</v>
      </c>
      <c r="AE809" s="9">
        <f>AB809*AD809</f>
        <v>-146</v>
      </c>
      <c r="AG809" s="2" t="s">
        <v>49</v>
      </c>
      <c r="AH809" s="1"/>
      <c r="AI809" s="1"/>
      <c r="AJ809" s="1"/>
      <c r="AK809" s="1"/>
    </row>
    <row r="810" spans="3:37" x14ac:dyDescent="0.25">
      <c r="C810" s="1"/>
      <c r="D810" s="1"/>
      <c r="E810" s="1"/>
      <c r="F810" s="1"/>
      <c r="G810" s="1"/>
      <c r="I810" s="2" t="s">
        <v>5</v>
      </c>
      <c r="J810" s="2" t="s">
        <v>6</v>
      </c>
      <c r="K810" s="1"/>
      <c r="L810" s="1"/>
      <c r="M810" s="1"/>
      <c r="O810" s="8" t="s">
        <v>91</v>
      </c>
      <c r="P810" s="9">
        <v>-4</v>
      </c>
      <c r="Q810" s="7" t="s">
        <v>13</v>
      </c>
      <c r="R810" s="9">
        <v>617</v>
      </c>
      <c r="S810" s="9">
        <f t="shared" si="92"/>
        <v>-2468</v>
      </c>
      <c r="U810" s="8" t="s">
        <v>127</v>
      </c>
      <c r="V810" s="9">
        <v>-40</v>
      </c>
      <c r="W810" s="7" t="s">
        <v>25</v>
      </c>
      <c r="X810" s="10">
        <v>4</v>
      </c>
      <c r="Y810" s="9">
        <f>V810*X810</f>
        <v>-160</v>
      </c>
      <c r="AA810" s="8" t="s">
        <v>128</v>
      </c>
      <c r="AB810" s="9">
        <v>-150</v>
      </c>
      <c r="AC810" s="7" t="s">
        <v>25</v>
      </c>
      <c r="AD810" s="10">
        <v>4</v>
      </c>
      <c r="AE810" s="9">
        <f>AB810*AD810</f>
        <v>-600</v>
      </c>
      <c r="AG810" s="1"/>
      <c r="AH810" s="1"/>
      <c r="AI810" s="1"/>
      <c r="AJ810" s="1"/>
      <c r="AK810" s="1"/>
    </row>
    <row r="811" spans="3:37" x14ac:dyDescent="0.25">
      <c r="C811" s="1" t="s">
        <v>130</v>
      </c>
      <c r="D811" s="1"/>
      <c r="E811" s="1"/>
      <c r="F811" s="1"/>
      <c r="G811" s="1"/>
      <c r="I811" s="2" t="s">
        <v>7</v>
      </c>
      <c r="J811" s="2" t="s">
        <v>163</v>
      </c>
      <c r="K811" s="1"/>
      <c r="L811" s="1"/>
      <c r="M811" s="1"/>
      <c r="O811" s="8" t="s">
        <v>165</v>
      </c>
      <c r="P811" s="9">
        <v>-1</v>
      </c>
      <c r="Q811" s="7" t="s">
        <v>13</v>
      </c>
      <c r="R811" s="9">
        <v>125</v>
      </c>
      <c r="S811" s="9">
        <f t="shared" si="92"/>
        <v>-125</v>
      </c>
      <c r="U811" s="8" t="s">
        <v>128</v>
      </c>
      <c r="V811" s="9">
        <v>-150</v>
      </c>
      <c r="W811" s="7" t="s">
        <v>25</v>
      </c>
      <c r="X811" s="10">
        <v>4</v>
      </c>
      <c r="Y811" s="9">
        <f>V811*X811</f>
        <v>-600</v>
      </c>
      <c r="AA811" s="8" t="s">
        <v>24</v>
      </c>
      <c r="AB811" s="9">
        <v>-81</v>
      </c>
      <c r="AC811" s="7" t="s">
        <v>25</v>
      </c>
      <c r="AD811" s="10">
        <v>10</v>
      </c>
      <c r="AE811" s="9">
        <f>AB811*AD811</f>
        <v>-810</v>
      </c>
      <c r="AG811" s="1" t="s">
        <v>126</v>
      </c>
      <c r="AH811" s="1"/>
      <c r="AI811" s="1"/>
      <c r="AJ811" s="1"/>
      <c r="AK811" s="1"/>
    </row>
    <row r="812" spans="3:37" x14ac:dyDescent="0.25">
      <c r="C812" s="2" t="s">
        <v>1</v>
      </c>
      <c r="D812" s="2" t="s">
        <v>2</v>
      </c>
      <c r="E812" s="1"/>
      <c r="F812" s="1"/>
      <c r="G812" s="1"/>
      <c r="I812" s="2" t="s">
        <v>9</v>
      </c>
      <c r="J812" s="2" t="s">
        <v>10</v>
      </c>
      <c r="K812" s="1"/>
      <c r="L812" s="1"/>
      <c r="M812" s="1"/>
      <c r="O812" s="8" t="s">
        <v>166</v>
      </c>
      <c r="P812" s="9">
        <v>-100</v>
      </c>
      <c r="Q812" s="7" t="s">
        <v>13</v>
      </c>
      <c r="R812" s="9">
        <v>7</v>
      </c>
      <c r="S812" s="9">
        <f t="shared" si="92"/>
        <v>-700</v>
      </c>
      <c r="U812" s="8" t="s">
        <v>24</v>
      </c>
      <c r="V812" s="9">
        <v>-81</v>
      </c>
      <c r="W812" s="7" t="s">
        <v>25</v>
      </c>
      <c r="X812" s="10">
        <v>18</v>
      </c>
      <c r="Y812" s="9">
        <f>V812*X812</f>
        <v>-1458</v>
      </c>
      <c r="AA812" s="8" t="s">
        <v>106</v>
      </c>
      <c r="AB812" s="9">
        <v>-26</v>
      </c>
      <c r="AC812" s="7" t="s">
        <v>25</v>
      </c>
      <c r="AD812" s="10">
        <v>16</v>
      </c>
      <c r="AE812" s="9">
        <f>AB812*AD812</f>
        <v>-416</v>
      </c>
      <c r="AG812" s="2" t="s">
        <v>1</v>
      </c>
      <c r="AH812" s="2" t="s">
        <v>2</v>
      </c>
      <c r="AI812" s="1"/>
      <c r="AJ812" s="1"/>
      <c r="AK812" s="1"/>
    </row>
    <row r="813" spans="3:37" x14ac:dyDescent="0.25">
      <c r="C813" s="2" t="s">
        <v>3</v>
      </c>
      <c r="D813" s="2" t="s">
        <v>4</v>
      </c>
      <c r="E813" s="1"/>
      <c r="F813" s="1"/>
      <c r="G813" s="1"/>
      <c r="I813" s="1"/>
      <c r="J813" s="1"/>
      <c r="K813" s="1"/>
      <c r="L813" s="1"/>
      <c r="M813" s="1"/>
      <c r="O813" s="5" t="s">
        <v>44</v>
      </c>
      <c r="P813" s="6"/>
      <c r="Q813" s="7" t="s">
        <v>13</v>
      </c>
      <c r="R813" s="6"/>
      <c r="S813" s="6">
        <f>SUM(S805:S812)</f>
        <v>-5767.8899999999994</v>
      </c>
      <c r="U813" s="8" t="s">
        <v>106</v>
      </c>
      <c r="V813" s="9">
        <v>-26</v>
      </c>
      <c r="W813" s="7" t="s">
        <v>25</v>
      </c>
      <c r="X813" s="10">
        <v>20</v>
      </c>
      <c r="Y813" s="9">
        <f>V813*X813</f>
        <v>-520</v>
      </c>
      <c r="AA813" s="8" t="s">
        <v>150</v>
      </c>
      <c r="AB813" s="9">
        <v>-179</v>
      </c>
      <c r="AC813" s="7" t="s">
        <v>25</v>
      </c>
      <c r="AD813" s="10">
        <v>9</v>
      </c>
      <c r="AE813" s="9">
        <f>AB813*AD813</f>
        <v>-1611</v>
      </c>
      <c r="AG813" s="2" t="s">
        <v>3</v>
      </c>
      <c r="AH813" s="2" t="s">
        <v>147</v>
      </c>
      <c r="AI813" s="1"/>
      <c r="AJ813" s="1"/>
      <c r="AK813" s="1"/>
    </row>
    <row r="814" spans="3:37" x14ac:dyDescent="0.25">
      <c r="C814" s="2" t="s">
        <v>5</v>
      </c>
      <c r="D814" s="2" t="s">
        <v>6</v>
      </c>
      <c r="E814" s="1"/>
      <c r="F814" s="1"/>
      <c r="G814" s="1"/>
      <c r="I814" s="3" t="s">
        <v>11</v>
      </c>
      <c r="J814" s="4" t="s">
        <v>12</v>
      </c>
      <c r="K814" s="4" t="s">
        <v>13</v>
      </c>
      <c r="L814" s="4" t="s">
        <v>14</v>
      </c>
      <c r="M814" s="4" t="s">
        <v>15</v>
      </c>
      <c r="O814" s="8" t="s">
        <v>45</v>
      </c>
      <c r="P814" s="9"/>
      <c r="Q814" s="7" t="s">
        <v>13</v>
      </c>
      <c r="R814" s="9"/>
      <c r="S814" s="9">
        <f>SUM(S802,S813)</f>
        <v>811.3100000000004</v>
      </c>
      <c r="U814" s="8" t="s">
        <v>150</v>
      </c>
      <c r="V814" s="9">
        <v>-179</v>
      </c>
      <c r="W814" s="7" t="s">
        <v>25</v>
      </c>
      <c r="X814" s="10">
        <v>13</v>
      </c>
      <c r="Y814" s="9">
        <f>V814*X814</f>
        <v>-2327</v>
      </c>
      <c r="AA814" s="8" t="s">
        <v>28</v>
      </c>
      <c r="AB814" s="9"/>
      <c r="AC814" s="7" t="s">
        <v>23</v>
      </c>
      <c r="AD814" s="9"/>
      <c r="AE814" s="9">
        <v>-404</v>
      </c>
      <c r="AG814" s="2" t="s">
        <v>5</v>
      </c>
      <c r="AH814" s="2" t="s">
        <v>6</v>
      </c>
      <c r="AI814" s="1"/>
      <c r="AJ814" s="1"/>
      <c r="AK814" s="1"/>
    </row>
    <row r="815" spans="3:37" x14ac:dyDescent="0.25">
      <c r="C815" s="2" t="s">
        <v>7</v>
      </c>
      <c r="D815" s="2" t="s">
        <v>163</v>
      </c>
      <c r="E815" s="1"/>
      <c r="F815" s="1"/>
      <c r="G815" s="1"/>
      <c r="I815" s="5" t="s">
        <v>16</v>
      </c>
      <c r="J815" s="6"/>
      <c r="K815" s="7" t="s">
        <v>13</v>
      </c>
      <c r="L815" s="6"/>
      <c r="M815" s="6"/>
      <c r="O815" s="1"/>
      <c r="P815" s="1"/>
      <c r="Q815" s="1"/>
      <c r="R815" s="1"/>
      <c r="S815" s="1"/>
      <c r="U815" s="8" t="s">
        <v>28</v>
      </c>
      <c r="V815" s="9"/>
      <c r="W815" s="7" t="s">
        <v>23</v>
      </c>
      <c r="X815" s="9"/>
      <c r="Y815" s="9">
        <v>-398</v>
      </c>
      <c r="AA815" s="8" t="s">
        <v>29</v>
      </c>
      <c r="AB815" s="9"/>
      <c r="AC815" s="7" t="s">
        <v>23</v>
      </c>
      <c r="AD815" s="9"/>
      <c r="AE815" s="9">
        <v>-118</v>
      </c>
      <c r="AG815" s="2" t="s">
        <v>7</v>
      </c>
      <c r="AH815" s="2" t="s">
        <v>163</v>
      </c>
      <c r="AI815" s="1"/>
      <c r="AJ815" s="1"/>
      <c r="AK815" s="1"/>
    </row>
    <row r="816" spans="3:37" x14ac:dyDescent="0.25">
      <c r="C816" s="2" t="s">
        <v>9</v>
      </c>
      <c r="D816" s="2" t="s">
        <v>10</v>
      </c>
      <c r="E816" s="1"/>
      <c r="F816" s="1"/>
      <c r="G816" s="1"/>
      <c r="I816" s="8" t="s">
        <v>17</v>
      </c>
      <c r="J816" s="9">
        <v>5300</v>
      </c>
      <c r="K816" s="7" t="s">
        <v>18</v>
      </c>
      <c r="L816" s="10"/>
      <c r="M816" s="9"/>
      <c r="O816" s="2" t="s">
        <v>131</v>
      </c>
      <c r="P816" s="1"/>
      <c r="Q816" s="1"/>
      <c r="R816" s="1"/>
      <c r="S816" s="1"/>
      <c r="U816" s="8" t="s">
        <v>29</v>
      </c>
      <c r="V816" s="9"/>
      <c r="W816" s="7" t="s">
        <v>23</v>
      </c>
      <c r="X816" s="9"/>
      <c r="Y816" s="9">
        <v>-118</v>
      </c>
      <c r="AA816" s="8" t="s">
        <v>89</v>
      </c>
      <c r="AB816" s="9"/>
      <c r="AC816" s="7" t="s">
        <v>23</v>
      </c>
      <c r="AD816" s="9"/>
      <c r="AE816" s="9">
        <v>-93</v>
      </c>
      <c r="AG816" s="2" t="s">
        <v>9</v>
      </c>
      <c r="AH816" s="2" t="s">
        <v>149</v>
      </c>
      <c r="AI816" s="1"/>
      <c r="AJ816" s="1"/>
      <c r="AK816" s="1"/>
    </row>
    <row r="817" spans="3:37" x14ac:dyDescent="0.25">
      <c r="C817" s="1"/>
      <c r="D817" s="1"/>
      <c r="E817" s="1"/>
      <c r="F817" s="1"/>
      <c r="G817" s="1"/>
      <c r="I817" s="8" t="s">
        <v>19</v>
      </c>
      <c r="J817" s="9">
        <v>5000</v>
      </c>
      <c r="K817" s="7" t="s">
        <v>18</v>
      </c>
      <c r="L817" s="10">
        <v>1.33</v>
      </c>
      <c r="M817" s="9">
        <f>J817*L817</f>
        <v>6650</v>
      </c>
      <c r="O817" s="2" t="s">
        <v>132</v>
      </c>
      <c r="P817" s="1"/>
      <c r="Q817" s="1"/>
      <c r="R817" s="1"/>
      <c r="S817" s="1"/>
      <c r="U817" s="8" t="s">
        <v>89</v>
      </c>
      <c r="V817" s="9"/>
      <c r="W817" s="7" t="s">
        <v>23</v>
      </c>
      <c r="X817" s="9"/>
      <c r="Y817" s="9">
        <v>-88</v>
      </c>
      <c r="AA817" s="8" t="s">
        <v>30</v>
      </c>
      <c r="AB817" s="9">
        <v>-144</v>
      </c>
      <c r="AC817" s="7" t="s">
        <v>23</v>
      </c>
      <c r="AD817" s="10">
        <v>2.6</v>
      </c>
      <c r="AE817" s="9">
        <f>AB817*AD817</f>
        <v>-374.40000000000003</v>
      </c>
      <c r="AG817" s="1"/>
      <c r="AH817" s="1"/>
      <c r="AI817" s="1"/>
      <c r="AJ817" s="1"/>
      <c r="AK817" s="1"/>
    </row>
    <row r="818" spans="3:37" x14ac:dyDescent="0.25">
      <c r="C818" s="3" t="s">
        <v>11</v>
      </c>
      <c r="D818" s="4" t="s">
        <v>12</v>
      </c>
      <c r="E818" s="4" t="s">
        <v>13</v>
      </c>
      <c r="F818" s="4" t="s">
        <v>14</v>
      </c>
      <c r="G818" s="4" t="s">
        <v>15</v>
      </c>
      <c r="I818" s="5" t="s">
        <v>20</v>
      </c>
      <c r="J818" s="6"/>
      <c r="K818" s="7" t="s">
        <v>13</v>
      </c>
      <c r="L818" s="6"/>
      <c r="M818" s="6">
        <f>SUM(M816:M817)</f>
        <v>6650</v>
      </c>
      <c r="O818" s="2" t="s">
        <v>133</v>
      </c>
      <c r="P818" s="1"/>
      <c r="Q818" s="1"/>
      <c r="R818" s="1"/>
      <c r="S818" s="1"/>
      <c r="U818" s="8" t="s">
        <v>30</v>
      </c>
      <c r="V818" s="9">
        <v>-144</v>
      </c>
      <c r="W818" s="7" t="s">
        <v>23</v>
      </c>
      <c r="X818" s="10">
        <v>2.8</v>
      </c>
      <c r="Y818" s="9">
        <f>V818*X818</f>
        <v>-403.2</v>
      </c>
      <c r="AA818" s="5" t="s">
        <v>31</v>
      </c>
      <c r="AB818" s="6"/>
      <c r="AC818" s="7" t="s">
        <v>13</v>
      </c>
      <c r="AD818" s="6"/>
      <c r="AE818" s="6">
        <f>SUM(AE808:AE817)</f>
        <v>-4572.3999999999996</v>
      </c>
      <c r="AG818" s="3" t="s">
        <v>11</v>
      </c>
      <c r="AH818" s="4" t="s">
        <v>12</v>
      </c>
      <c r="AI818" s="4" t="s">
        <v>13</v>
      </c>
      <c r="AJ818" s="4" t="s">
        <v>14</v>
      </c>
      <c r="AK818" s="4" t="s">
        <v>15</v>
      </c>
    </row>
    <row r="819" spans="3:37" x14ac:dyDescent="0.25">
      <c r="C819" s="5" t="s">
        <v>16</v>
      </c>
      <c r="D819" s="6"/>
      <c r="E819" s="7" t="s">
        <v>13</v>
      </c>
      <c r="F819" s="6"/>
      <c r="G819" s="6"/>
      <c r="I819" s="8" t="s">
        <v>13</v>
      </c>
      <c r="J819" s="9"/>
      <c r="K819" s="7" t="s">
        <v>13</v>
      </c>
      <c r="L819" s="9"/>
      <c r="M819" s="9"/>
      <c r="O819" s="2" t="s">
        <v>134</v>
      </c>
      <c r="P819" s="1"/>
      <c r="Q819" s="1"/>
      <c r="R819" s="1"/>
      <c r="S819" s="1"/>
      <c r="U819" s="5" t="s">
        <v>31</v>
      </c>
      <c r="V819" s="6"/>
      <c r="W819" s="7" t="s">
        <v>13</v>
      </c>
      <c r="X819" s="6"/>
      <c r="Y819" s="6">
        <f>SUM(Y809:Y818)</f>
        <v>-6072.2</v>
      </c>
      <c r="AA819" s="5" t="s">
        <v>32</v>
      </c>
      <c r="AB819" s="6"/>
      <c r="AC819" s="7" t="s">
        <v>13</v>
      </c>
      <c r="AD819" s="6"/>
      <c r="AE819" s="6">
        <f>SUM(AE806,AE818)</f>
        <v>4121.6000000000004</v>
      </c>
      <c r="AG819" s="5" t="s">
        <v>16</v>
      </c>
      <c r="AH819" s="6"/>
      <c r="AI819" s="7" t="s">
        <v>13</v>
      </c>
      <c r="AJ819" s="6"/>
      <c r="AK819" s="6"/>
    </row>
    <row r="820" spans="3:37" x14ac:dyDescent="0.25">
      <c r="C820" s="8" t="s">
        <v>17</v>
      </c>
      <c r="D820" s="9">
        <v>5200</v>
      </c>
      <c r="E820" s="7" t="s">
        <v>18</v>
      </c>
      <c r="F820" s="10"/>
      <c r="G820" s="9"/>
      <c r="I820" s="5" t="s">
        <v>21</v>
      </c>
      <c r="J820" s="6"/>
      <c r="K820" s="7" t="s">
        <v>13</v>
      </c>
      <c r="L820" s="6"/>
      <c r="M820" s="6"/>
      <c r="O820" s="1"/>
      <c r="P820" s="1"/>
      <c r="Q820" s="1"/>
      <c r="R820" s="1"/>
      <c r="S820" s="1"/>
      <c r="U820" s="5" t="s">
        <v>32</v>
      </c>
      <c r="V820" s="6"/>
      <c r="W820" s="7" t="s">
        <v>13</v>
      </c>
      <c r="X820" s="6"/>
      <c r="Y820" s="6">
        <f>SUM(Y807,Y819)</f>
        <v>3039.8</v>
      </c>
      <c r="AA820" s="8" t="s">
        <v>13</v>
      </c>
      <c r="AB820" s="9"/>
      <c r="AC820" s="7" t="s">
        <v>13</v>
      </c>
      <c r="AD820" s="9"/>
      <c r="AE820" s="9"/>
      <c r="AG820" s="8" t="s">
        <v>17</v>
      </c>
      <c r="AH820" s="9">
        <v>7250</v>
      </c>
      <c r="AI820" s="7" t="s">
        <v>18</v>
      </c>
      <c r="AJ820" s="10"/>
      <c r="AK820" s="9"/>
    </row>
    <row r="821" spans="3:37" x14ac:dyDescent="0.25">
      <c r="C821" s="8" t="s">
        <v>19</v>
      </c>
      <c r="D821" s="9">
        <v>4950</v>
      </c>
      <c r="E821" s="7" t="s">
        <v>18</v>
      </c>
      <c r="F821" s="10">
        <v>1.5</v>
      </c>
      <c r="G821" s="9">
        <f>D821*F821</f>
        <v>7425</v>
      </c>
      <c r="I821" s="8" t="s">
        <v>88</v>
      </c>
      <c r="J821" s="9">
        <v>-9</v>
      </c>
      <c r="K821" s="7" t="s">
        <v>25</v>
      </c>
      <c r="L821" s="10">
        <v>37</v>
      </c>
      <c r="M821" s="9">
        <f>J821*L821</f>
        <v>-333</v>
      </c>
      <c r="O821" s="2" t="s">
        <v>49</v>
      </c>
      <c r="P821" s="1"/>
      <c r="Q821" s="1"/>
      <c r="R821" s="1"/>
      <c r="S821" s="1"/>
      <c r="U821" s="8" t="s">
        <v>13</v>
      </c>
      <c r="V821" s="9"/>
      <c r="W821" s="7" t="s">
        <v>13</v>
      </c>
      <c r="X821" s="9"/>
      <c r="Y821" s="9"/>
      <c r="AA821" s="5" t="s">
        <v>33</v>
      </c>
      <c r="AB821" s="6"/>
      <c r="AC821" s="7" t="s">
        <v>13</v>
      </c>
      <c r="AD821" s="6"/>
      <c r="AE821" s="6"/>
      <c r="AG821" s="8" t="s">
        <v>19</v>
      </c>
      <c r="AH821" s="9">
        <v>6900</v>
      </c>
      <c r="AI821" s="7" t="s">
        <v>18</v>
      </c>
      <c r="AJ821" s="10">
        <v>1.26</v>
      </c>
      <c r="AK821" s="9">
        <f>AH821*AJ821</f>
        <v>8694</v>
      </c>
    </row>
    <row r="822" spans="3:37" x14ac:dyDescent="0.25">
      <c r="C822" s="5" t="s">
        <v>20</v>
      </c>
      <c r="D822" s="6"/>
      <c r="E822" s="7" t="s">
        <v>13</v>
      </c>
      <c r="F822" s="6"/>
      <c r="G822" s="6">
        <f>SUM(G820:G821)</f>
        <v>7425</v>
      </c>
      <c r="I822" s="8" t="s">
        <v>24</v>
      </c>
      <c r="J822" s="9">
        <v>-59</v>
      </c>
      <c r="K822" s="7" t="s">
        <v>25</v>
      </c>
      <c r="L822" s="10">
        <v>10</v>
      </c>
      <c r="M822" s="9">
        <f>J822*L822</f>
        <v>-590</v>
      </c>
      <c r="O822" s="1"/>
      <c r="P822" s="1"/>
      <c r="Q822" s="1"/>
      <c r="R822" s="1"/>
      <c r="S822" s="1"/>
      <c r="U822" s="5" t="s">
        <v>33</v>
      </c>
      <c r="V822" s="6"/>
      <c r="W822" s="7" t="s">
        <v>13</v>
      </c>
      <c r="X822" s="6"/>
      <c r="Y822" s="6"/>
      <c r="AA822" s="8" t="s">
        <v>34</v>
      </c>
      <c r="AB822" s="9">
        <v>-1</v>
      </c>
      <c r="AC822" s="7" t="s">
        <v>13</v>
      </c>
      <c r="AD822" s="9">
        <v>653</v>
      </c>
      <c r="AE822" s="9">
        <f t="shared" ref="AE822:AE830" si="93">AB822*AD822</f>
        <v>-653</v>
      </c>
      <c r="AG822" s="5" t="s">
        <v>20</v>
      </c>
      <c r="AH822" s="6"/>
      <c r="AI822" s="7" t="s">
        <v>13</v>
      </c>
      <c r="AJ822" s="6"/>
      <c r="AK822" s="6">
        <f>SUM(AK820:AK821)</f>
        <v>8694</v>
      </c>
    </row>
    <row r="823" spans="3:37" x14ac:dyDescent="0.25">
      <c r="C823" s="8" t="s">
        <v>13</v>
      </c>
      <c r="D823" s="9"/>
      <c r="E823" s="7" t="s">
        <v>13</v>
      </c>
      <c r="F823" s="9"/>
      <c r="G823" s="9"/>
      <c r="I823" s="8" t="s">
        <v>26</v>
      </c>
      <c r="J823" s="9">
        <v>-30</v>
      </c>
      <c r="K823" s="7" t="s">
        <v>27</v>
      </c>
      <c r="L823" s="10"/>
      <c r="M823" s="9"/>
      <c r="O823" s="1" t="s">
        <v>130</v>
      </c>
      <c r="P823" s="1"/>
      <c r="Q823" s="1"/>
      <c r="R823" s="1"/>
      <c r="S823" s="1"/>
      <c r="U823" s="8" t="s">
        <v>34</v>
      </c>
      <c r="V823" s="9">
        <v>-1</v>
      </c>
      <c r="W823" s="7" t="s">
        <v>13</v>
      </c>
      <c r="X823" s="9">
        <v>653</v>
      </c>
      <c r="Y823" s="9">
        <f t="shared" ref="Y823:Y831" si="94">V823*X823</f>
        <v>-653</v>
      </c>
      <c r="AA823" s="8" t="s">
        <v>36</v>
      </c>
      <c r="AB823" s="9">
        <v>-1</v>
      </c>
      <c r="AC823" s="7" t="s">
        <v>13</v>
      </c>
      <c r="AD823" s="9">
        <v>95</v>
      </c>
      <c r="AE823" s="9">
        <f t="shared" si="93"/>
        <v>-95</v>
      </c>
      <c r="AG823" s="8" t="s">
        <v>13</v>
      </c>
      <c r="AH823" s="9"/>
      <c r="AI823" s="7" t="s">
        <v>13</v>
      </c>
      <c r="AJ823" s="9"/>
      <c r="AK823" s="9"/>
    </row>
    <row r="824" spans="3:37" x14ac:dyDescent="0.25">
      <c r="C824" s="5" t="s">
        <v>21</v>
      </c>
      <c r="D824" s="6"/>
      <c r="E824" s="7" t="s">
        <v>13</v>
      </c>
      <c r="F824" s="6"/>
      <c r="G824" s="6"/>
      <c r="I824" s="8" t="s">
        <v>30</v>
      </c>
      <c r="J824" s="9">
        <v>-112</v>
      </c>
      <c r="K824" s="7" t="s">
        <v>23</v>
      </c>
      <c r="L824" s="10">
        <v>2.6</v>
      </c>
      <c r="M824" s="9">
        <f>J824*L824</f>
        <v>-291.2</v>
      </c>
      <c r="O824" s="2" t="s">
        <v>1</v>
      </c>
      <c r="P824" s="2" t="s">
        <v>2</v>
      </c>
      <c r="Q824" s="1"/>
      <c r="R824" s="1"/>
      <c r="S824" s="1"/>
      <c r="U824" s="8" t="s">
        <v>36</v>
      </c>
      <c r="V824" s="9">
        <v>-1</v>
      </c>
      <c r="W824" s="7" t="s">
        <v>13</v>
      </c>
      <c r="X824" s="9">
        <v>95</v>
      </c>
      <c r="Y824" s="9">
        <f t="shared" si="94"/>
        <v>-95</v>
      </c>
      <c r="AA824" s="8" t="s">
        <v>78</v>
      </c>
      <c r="AB824" s="9">
        <v>-1</v>
      </c>
      <c r="AC824" s="7" t="s">
        <v>13</v>
      </c>
      <c r="AD824" s="9">
        <v>380</v>
      </c>
      <c r="AE824" s="9">
        <f t="shared" si="93"/>
        <v>-380</v>
      </c>
      <c r="AG824" s="5" t="s">
        <v>21</v>
      </c>
      <c r="AH824" s="6"/>
      <c r="AI824" s="7" t="s">
        <v>13</v>
      </c>
      <c r="AJ824" s="6"/>
      <c r="AK824" s="6"/>
    </row>
    <row r="825" spans="3:37" x14ac:dyDescent="0.25">
      <c r="C825" s="8" t="s">
        <v>88</v>
      </c>
      <c r="D825" s="9">
        <v>-9</v>
      </c>
      <c r="E825" s="7" t="s">
        <v>25</v>
      </c>
      <c r="F825" s="10">
        <v>35</v>
      </c>
      <c r="G825" s="9">
        <f>D825*F825</f>
        <v>-315</v>
      </c>
      <c r="I825" s="5" t="s">
        <v>31</v>
      </c>
      <c r="J825" s="6"/>
      <c r="K825" s="7" t="s">
        <v>13</v>
      </c>
      <c r="L825" s="6"/>
      <c r="M825" s="6">
        <f>SUM(M820:M824)</f>
        <v>-1214.2</v>
      </c>
      <c r="O825" s="2" t="s">
        <v>3</v>
      </c>
      <c r="P825" s="2" t="s">
        <v>147</v>
      </c>
      <c r="Q825" s="1"/>
      <c r="R825" s="1"/>
      <c r="S825" s="1"/>
      <c r="U825" s="8" t="s">
        <v>78</v>
      </c>
      <c r="V825" s="9">
        <v>-1</v>
      </c>
      <c r="W825" s="7" t="s">
        <v>13</v>
      </c>
      <c r="X825" s="9">
        <v>380</v>
      </c>
      <c r="Y825" s="9">
        <f t="shared" si="94"/>
        <v>-380</v>
      </c>
      <c r="AA825" s="8" t="s">
        <v>39</v>
      </c>
      <c r="AB825" s="9">
        <v>-1</v>
      </c>
      <c r="AC825" s="7" t="s">
        <v>13</v>
      </c>
      <c r="AD825" s="9">
        <v>175</v>
      </c>
      <c r="AE825" s="9">
        <f t="shared" si="93"/>
        <v>-175</v>
      </c>
      <c r="AG825" s="8" t="s">
        <v>127</v>
      </c>
      <c r="AH825" s="9">
        <v>-40</v>
      </c>
      <c r="AI825" s="7" t="s">
        <v>25</v>
      </c>
      <c r="AJ825" s="10">
        <v>3.5</v>
      </c>
      <c r="AK825" s="9">
        <f>AH825*AJ825</f>
        <v>-140</v>
      </c>
    </row>
    <row r="826" spans="3:37" x14ac:dyDescent="0.25">
      <c r="C826" s="8" t="s">
        <v>24</v>
      </c>
      <c r="D826" s="9">
        <v>-58</v>
      </c>
      <c r="E826" s="7" t="s">
        <v>25</v>
      </c>
      <c r="F826" s="10">
        <v>18</v>
      </c>
      <c r="G826" s="9">
        <f>D826*F826</f>
        <v>-1044</v>
      </c>
      <c r="I826" s="5" t="s">
        <v>32</v>
      </c>
      <c r="J826" s="6"/>
      <c r="K826" s="7" t="s">
        <v>13</v>
      </c>
      <c r="L826" s="6"/>
      <c r="M826" s="6">
        <f>SUM(M818,M825)</f>
        <v>5435.8</v>
      </c>
      <c r="O826" s="2" t="s">
        <v>5</v>
      </c>
      <c r="P826" s="2" t="s">
        <v>6</v>
      </c>
      <c r="Q826" s="1"/>
      <c r="R826" s="1"/>
      <c r="S826" s="1"/>
      <c r="U826" s="8" t="s">
        <v>39</v>
      </c>
      <c r="V826" s="9">
        <v>-1</v>
      </c>
      <c r="W826" s="7" t="s">
        <v>13</v>
      </c>
      <c r="X826" s="9">
        <v>175</v>
      </c>
      <c r="Y826" s="9">
        <f t="shared" si="94"/>
        <v>-175</v>
      </c>
      <c r="AA826" s="8" t="s">
        <v>90</v>
      </c>
      <c r="AB826" s="9">
        <v>-1</v>
      </c>
      <c r="AC826" s="7" t="s">
        <v>13</v>
      </c>
      <c r="AD826" s="9">
        <v>140</v>
      </c>
      <c r="AE826" s="9">
        <f t="shared" si="93"/>
        <v>-140</v>
      </c>
      <c r="AG826" s="8" t="s">
        <v>128</v>
      </c>
      <c r="AH826" s="9">
        <v>-150</v>
      </c>
      <c r="AI826" s="7" t="s">
        <v>25</v>
      </c>
      <c r="AJ826" s="10">
        <v>4</v>
      </c>
      <c r="AK826" s="9">
        <f>AH826*AJ826</f>
        <v>-600</v>
      </c>
    </row>
    <row r="827" spans="3:37" x14ac:dyDescent="0.25">
      <c r="C827" s="8" t="s">
        <v>26</v>
      </c>
      <c r="D827" s="9">
        <v>-30</v>
      </c>
      <c r="E827" s="7" t="s">
        <v>27</v>
      </c>
      <c r="F827" s="10"/>
      <c r="G827" s="9"/>
      <c r="I827" s="8" t="s">
        <v>13</v>
      </c>
      <c r="J827" s="9"/>
      <c r="K827" s="7" t="s">
        <v>13</v>
      </c>
      <c r="L827" s="9"/>
      <c r="M827" s="9"/>
      <c r="O827" s="2" t="s">
        <v>7</v>
      </c>
      <c r="P827" s="2" t="s">
        <v>163</v>
      </c>
      <c r="Q827" s="1"/>
      <c r="R827" s="1"/>
      <c r="S827" s="1"/>
      <c r="U827" s="8" t="s">
        <v>90</v>
      </c>
      <c r="V827" s="9">
        <v>-1</v>
      </c>
      <c r="W827" s="7" t="s">
        <v>13</v>
      </c>
      <c r="X827" s="9">
        <v>140</v>
      </c>
      <c r="Y827" s="9">
        <f t="shared" si="94"/>
        <v>-140</v>
      </c>
      <c r="AA827" s="8" t="s">
        <v>91</v>
      </c>
      <c r="AB827" s="9">
        <v>-1</v>
      </c>
      <c r="AC827" s="7" t="s">
        <v>13</v>
      </c>
      <c r="AD827" s="9">
        <v>1468</v>
      </c>
      <c r="AE827" s="9">
        <f t="shared" si="93"/>
        <v>-1468</v>
      </c>
      <c r="AG827" s="8" t="s">
        <v>24</v>
      </c>
      <c r="AH827" s="9">
        <v>-81</v>
      </c>
      <c r="AI827" s="7" t="s">
        <v>25</v>
      </c>
      <c r="AJ827" s="10">
        <v>8</v>
      </c>
      <c r="AK827" s="9">
        <f>AH827*AJ827</f>
        <v>-648</v>
      </c>
    </row>
    <row r="828" spans="3:37" x14ac:dyDescent="0.25">
      <c r="C828" s="8" t="s">
        <v>30</v>
      </c>
      <c r="D828" s="9">
        <v>-112</v>
      </c>
      <c r="E828" s="7" t="s">
        <v>23</v>
      </c>
      <c r="F828" s="10">
        <v>2.8</v>
      </c>
      <c r="G828" s="9">
        <f>D828*F828</f>
        <v>-313.59999999999997</v>
      </c>
      <c r="I828" s="5" t="s">
        <v>33</v>
      </c>
      <c r="J828" s="6"/>
      <c r="K828" s="7" t="s">
        <v>13</v>
      </c>
      <c r="L828" s="6"/>
      <c r="M828" s="6"/>
      <c r="O828" s="2" t="s">
        <v>9</v>
      </c>
      <c r="P828" s="2" t="s">
        <v>10</v>
      </c>
      <c r="Q828" s="1"/>
      <c r="R828" s="1"/>
      <c r="S828" s="1"/>
      <c r="U828" s="8" t="s">
        <v>91</v>
      </c>
      <c r="V828" s="9">
        <v>-1</v>
      </c>
      <c r="W828" s="7" t="s">
        <v>13</v>
      </c>
      <c r="X828" s="9">
        <v>1468</v>
      </c>
      <c r="Y828" s="9">
        <f t="shared" si="94"/>
        <v>-1468</v>
      </c>
      <c r="AA828" s="8" t="s">
        <v>164</v>
      </c>
      <c r="AB828" s="9">
        <v>-1</v>
      </c>
      <c r="AC828" s="7" t="s">
        <v>13</v>
      </c>
      <c r="AD828" s="9">
        <v>1225</v>
      </c>
      <c r="AE828" s="9">
        <f t="shared" si="93"/>
        <v>-1225</v>
      </c>
      <c r="AG828" s="8" t="s">
        <v>106</v>
      </c>
      <c r="AH828" s="9">
        <v>-26</v>
      </c>
      <c r="AI828" s="7" t="s">
        <v>25</v>
      </c>
      <c r="AJ828" s="10">
        <v>15</v>
      </c>
      <c r="AK828" s="9">
        <f>AH828*AJ828</f>
        <v>-390</v>
      </c>
    </row>
    <row r="829" spans="3:37" x14ac:dyDescent="0.25">
      <c r="C829" s="5" t="s">
        <v>31</v>
      </c>
      <c r="D829" s="6"/>
      <c r="E829" s="7" t="s">
        <v>13</v>
      </c>
      <c r="F829" s="6"/>
      <c r="G829" s="6">
        <f>SUM(G824:G828)</f>
        <v>-1672.6</v>
      </c>
      <c r="I829" s="8" t="s">
        <v>35</v>
      </c>
      <c r="J829" s="9">
        <v>-30</v>
      </c>
      <c r="K829" s="7" t="s">
        <v>13</v>
      </c>
      <c r="L829" s="9">
        <v>23</v>
      </c>
      <c r="M829" s="9">
        <f t="shared" ref="M829:M836" si="95">J829*L829</f>
        <v>-690</v>
      </c>
      <c r="O829" s="1"/>
      <c r="P829" s="1"/>
      <c r="Q829" s="1"/>
      <c r="R829" s="1"/>
      <c r="S829" s="1"/>
      <c r="U829" s="8" t="s">
        <v>164</v>
      </c>
      <c r="V829" s="9">
        <v>-1</v>
      </c>
      <c r="W829" s="7" t="s">
        <v>13</v>
      </c>
      <c r="X829" s="9">
        <v>1225</v>
      </c>
      <c r="Y829" s="9">
        <f t="shared" si="94"/>
        <v>-1225</v>
      </c>
      <c r="AA829" s="8" t="s">
        <v>165</v>
      </c>
      <c r="AB829" s="9">
        <v>-2</v>
      </c>
      <c r="AC829" s="7" t="s">
        <v>13</v>
      </c>
      <c r="AD829" s="9">
        <v>125</v>
      </c>
      <c r="AE829" s="9">
        <f t="shared" si="93"/>
        <v>-250</v>
      </c>
      <c r="AG829" s="8" t="s">
        <v>150</v>
      </c>
      <c r="AH829" s="9">
        <v>-179</v>
      </c>
      <c r="AI829" s="7" t="s">
        <v>25</v>
      </c>
      <c r="AJ829" s="10">
        <v>8</v>
      </c>
      <c r="AK829" s="9">
        <f>AH829*AJ829</f>
        <v>-1432</v>
      </c>
    </row>
    <row r="830" spans="3:37" x14ac:dyDescent="0.25">
      <c r="C830" s="5" t="s">
        <v>32</v>
      </c>
      <c r="D830" s="6"/>
      <c r="E830" s="7" t="s">
        <v>13</v>
      </c>
      <c r="F830" s="6"/>
      <c r="G830" s="6">
        <f>SUM(G822,G829)</f>
        <v>5752.4</v>
      </c>
      <c r="I830" s="8" t="s">
        <v>36</v>
      </c>
      <c r="J830" s="9">
        <v>-1</v>
      </c>
      <c r="K830" s="7" t="s">
        <v>13</v>
      </c>
      <c r="L830" s="9">
        <v>95</v>
      </c>
      <c r="M830" s="9">
        <f t="shared" si="95"/>
        <v>-95</v>
      </c>
      <c r="O830" s="3" t="s">
        <v>11</v>
      </c>
      <c r="P830" s="4" t="s">
        <v>12</v>
      </c>
      <c r="Q830" s="4" t="s">
        <v>13</v>
      </c>
      <c r="R830" s="4" t="s">
        <v>14</v>
      </c>
      <c r="S830" s="4" t="s">
        <v>15</v>
      </c>
      <c r="U830" s="8" t="s">
        <v>165</v>
      </c>
      <c r="V830" s="9">
        <v>-2</v>
      </c>
      <c r="W830" s="7" t="s">
        <v>13</v>
      </c>
      <c r="X830" s="9">
        <v>125</v>
      </c>
      <c r="Y830" s="9">
        <f t="shared" si="94"/>
        <v>-250</v>
      </c>
      <c r="AA830" s="8" t="s">
        <v>166</v>
      </c>
      <c r="AB830" s="9">
        <v>-130</v>
      </c>
      <c r="AC830" s="7" t="s">
        <v>13</v>
      </c>
      <c r="AD830" s="9">
        <v>7</v>
      </c>
      <c r="AE830" s="9">
        <f t="shared" si="93"/>
        <v>-910</v>
      </c>
      <c r="AG830" s="8" t="s">
        <v>28</v>
      </c>
      <c r="AH830" s="9"/>
      <c r="AI830" s="7" t="s">
        <v>23</v>
      </c>
      <c r="AJ830" s="9"/>
      <c r="AK830" s="9">
        <v>-404</v>
      </c>
    </row>
    <row r="831" spans="3:37" x14ac:dyDescent="0.25">
      <c r="C831" s="8" t="s">
        <v>13</v>
      </c>
      <c r="D831" s="9"/>
      <c r="E831" s="7" t="s">
        <v>13</v>
      </c>
      <c r="F831" s="9"/>
      <c r="G831" s="9"/>
      <c r="I831" s="8" t="s">
        <v>38</v>
      </c>
      <c r="J831" s="10">
        <v>-0.33</v>
      </c>
      <c r="K831" s="7" t="s">
        <v>13</v>
      </c>
      <c r="L831" s="9">
        <v>333</v>
      </c>
      <c r="M831" s="9">
        <f t="shared" si="95"/>
        <v>-109.89</v>
      </c>
      <c r="O831" s="5" t="s">
        <v>16</v>
      </c>
      <c r="P831" s="6"/>
      <c r="Q831" s="7" t="s">
        <v>13</v>
      </c>
      <c r="R831" s="6"/>
      <c r="S831" s="6"/>
      <c r="U831" s="8" t="s">
        <v>166</v>
      </c>
      <c r="V831" s="9">
        <v>-130</v>
      </c>
      <c r="W831" s="7" t="s">
        <v>13</v>
      </c>
      <c r="X831" s="9">
        <v>10</v>
      </c>
      <c r="Y831" s="9">
        <f t="shared" si="94"/>
        <v>-1300</v>
      </c>
      <c r="AA831" s="8" t="s">
        <v>43</v>
      </c>
      <c r="AB831" s="9"/>
      <c r="AC831" s="7" t="s">
        <v>13</v>
      </c>
      <c r="AD831" s="9"/>
      <c r="AE831" s="9">
        <v>-750</v>
      </c>
      <c r="AG831" s="8" t="s">
        <v>29</v>
      </c>
      <c r="AH831" s="9"/>
      <c r="AI831" s="7" t="s">
        <v>23</v>
      </c>
      <c r="AJ831" s="9"/>
      <c r="AK831" s="9">
        <v>-118</v>
      </c>
    </row>
    <row r="832" spans="3:37" x14ac:dyDescent="0.25">
      <c r="C832" s="5" t="s">
        <v>33</v>
      </c>
      <c r="D832" s="6"/>
      <c r="E832" s="7" t="s">
        <v>13</v>
      </c>
      <c r="F832" s="6"/>
      <c r="G832" s="6"/>
      <c r="I832" s="8" t="s">
        <v>54</v>
      </c>
      <c r="J832" s="9">
        <v>-3</v>
      </c>
      <c r="K832" s="7" t="s">
        <v>13</v>
      </c>
      <c r="L832" s="9">
        <v>225</v>
      </c>
      <c r="M832" s="9">
        <f t="shared" si="95"/>
        <v>-675</v>
      </c>
      <c r="O832" s="8" t="s">
        <v>17</v>
      </c>
      <c r="P832" s="9">
        <v>5300</v>
      </c>
      <c r="Q832" s="7" t="s">
        <v>18</v>
      </c>
      <c r="R832" s="10"/>
      <c r="S832" s="9"/>
      <c r="U832" s="8" t="s">
        <v>43</v>
      </c>
      <c r="V832" s="9"/>
      <c r="W832" s="7" t="s">
        <v>13</v>
      </c>
      <c r="X832" s="9"/>
      <c r="Y832" s="9">
        <v>-800</v>
      </c>
      <c r="AA832" s="5" t="s">
        <v>44</v>
      </c>
      <c r="AB832" s="6"/>
      <c r="AC832" s="7" t="s">
        <v>13</v>
      </c>
      <c r="AD832" s="6"/>
      <c r="AE832" s="6">
        <f>SUM(AE822:AE831)</f>
        <v>-6046</v>
      </c>
      <c r="AG832" s="8" t="s">
        <v>89</v>
      </c>
      <c r="AH832" s="9"/>
      <c r="AI832" s="7" t="s">
        <v>23</v>
      </c>
      <c r="AJ832" s="9"/>
      <c r="AK832" s="9">
        <v>-93</v>
      </c>
    </row>
    <row r="833" spans="3:37" x14ac:dyDescent="0.25">
      <c r="C833" s="8" t="s">
        <v>35</v>
      </c>
      <c r="D833" s="9">
        <v>-30</v>
      </c>
      <c r="E833" s="7" t="s">
        <v>13</v>
      </c>
      <c r="F833" s="9">
        <v>23</v>
      </c>
      <c r="G833" s="9">
        <f t="shared" ref="G833:G840" si="96">D833*F833</f>
        <v>-690</v>
      </c>
      <c r="I833" s="8" t="s">
        <v>55</v>
      </c>
      <c r="J833" s="9">
        <v>-3</v>
      </c>
      <c r="K833" s="7" t="s">
        <v>13</v>
      </c>
      <c r="L833" s="9">
        <v>170</v>
      </c>
      <c r="M833" s="9">
        <f t="shared" si="95"/>
        <v>-510</v>
      </c>
      <c r="O833" s="8" t="s">
        <v>19</v>
      </c>
      <c r="P833" s="9">
        <v>5000</v>
      </c>
      <c r="Q833" s="7" t="s">
        <v>18</v>
      </c>
      <c r="R833" s="10">
        <v>1.33</v>
      </c>
      <c r="S833" s="9">
        <f>P833*R833</f>
        <v>6650</v>
      </c>
      <c r="U833" s="5" t="s">
        <v>44</v>
      </c>
      <c r="V833" s="6"/>
      <c r="W833" s="7" t="s">
        <v>13</v>
      </c>
      <c r="X833" s="6"/>
      <c r="Y833" s="6">
        <f>SUM(Y823:Y832)</f>
        <v>-6486</v>
      </c>
      <c r="AA833" s="8" t="s">
        <v>45</v>
      </c>
      <c r="AB833" s="9"/>
      <c r="AC833" s="7" t="s">
        <v>13</v>
      </c>
      <c r="AD833" s="9"/>
      <c r="AE833" s="9">
        <f>SUM(AE819,AE832)</f>
        <v>-1924.3999999999996</v>
      </c>
      <c r="AG833" s="8" t="s">
        <v>30</v>
      </c>
      <c r="AH833" s="9">
        <v>-144</v>
      </c>
      <c r="AI833" s="7" t="s">
        <v>23</v>
      </c>
      <c r="AJ833" s="10">
        <v>2.6</v>
      </c>
      <c r="AK833" s="9">
        <f>AH833*AJ833</f>
        <v>-374.40000000000003</v>
      </c>
    </row>
    <row r="834" spans="3:37" x14ac:dyDescent="0.25">
      <c r="C834" s="8" t="s">
        <v>36</v>
      </c>
      <c r="D834" s="9">
        <v>-1</v>
      </c>
      <c r="E834" s="7" t="s">
        <v>13</v>
      </c>
      <c r="F834" s="9">
        <v>95</v>
      </c>
      <c r="G834" s="9">
        <f t="shared" si="96"/>
        <v>-95</v>
      </c>
      <c r="I834" s="8" t="s">
        <v>91</v>
      </c>
      <c r="J834" s="9">
        <v>-3</v>
      </c>
      <c r="K834" s="7" t="s">
        <v>13</v>
      </c>
      <c r="L834" s="9">
        <v>578</v>
      </c>
      <c r="M834" s="9">
        <f t="shared" si="95"/>
        <v>-1734</v>
      </c>
      <c r="O834" s="5" t="s">
        <v>20</v>
      </c>
      <c r="P834" s="6"/>
      <c r="Q834" s="7" t="s">
        <v>13</v>
      </c>
      <c r="R834" s="6"/>
      <c r="S834" s="6">
        <f>SUM(S832:S833)</f>
        <v>6650</v>
      </c>
      <c r="U834" s="8" t="s">
        <v>45</v>
      </c>
      <c r="V834" s="9"/>
      <c r="W834" s="7" t="s">
        <v>13</v>
      </c>
      <c r="X834" s="9"/>
      <c r="Y834" s="9">
        <f>SUM(Y820,Y833)</f>
        <v>-3446.2</v>
      </c>
      <c r="AA834" s="1"/>
      <c r="AB834" s="1"/>
      <c r="AC834" s="1"/>
      <c r="AD834" s="1"/>
      <c r="AE834" s="1"/>
      <c r="AG834" s="5" t="s">
        <v>31</v>
      </c>
      <c r="AH834" s="6"/>
      <c r="AI834" s="7" t="s">
        <v>13</v>
      </c>
      <c r="AJ834" s="6"/>
      <c r="AK834" s="6">
        <f>SUM(AK824:AK833)</f>
        <v>-4199.3999999999996</v>
      </c>
    </row>
    <row r="835" spans="3:37" x14ac:dyDescent="0.25">
      <c r="C835" s="8" t="s">
        <v>38</v>
      </c>
      <c r="D835" s="10">
        <v>-0.33</v>
      </c>
      <c r="E835" s="7" t="s">
        <v>13</v>
      </c>
      <c r="F835" s="9">
        <v>333</v>
      </c>
      <c r="G835" s="9">
        <f t="shared" si="96"/>
        <v>-109.89</v>
      </c>
      <c r="I835" s="8" t="s">
        <v>165</v>
      </c>
      <c r="J835" s="9">
        <v>-1</v>
      </c>
      <c r="K835" s="7" t="s">
        <v>13</v>
      </c>
      <c r="L835" s="9">
        <v>125</v>
      </c>
      <c r="M835" s="9">
        <f t="shared" si="95"/>
        <v>-125</v>
      </c>
      <c r="O835" s="8" t="s">
        <v>13</v>
      </c>
      <c r="P835" s="9"/>
      <c r="Q835" s="7" t="s">
        <v>13</v>
      </c>
      <c r="R835" s="9"/>
      <c r="S835" s="9"/>
      <c r="U835" s="1"/>
      <c r="V835" s="1"/>
      <c r="W835" s="1"/>
      <c r="X835" s="1"/>
      <c r="Y835" s="1"/>
      <c r="AA835" s="2" t="s">
        <v>129</v>
      </c>
      <c r="AB835" s="1"/>
      <c r="AC835" s="1"/>
      <c r="AD835" s="1"/>
      <c r="AE835" s="1"/>
      <c r="AG835" s="5" t="s">
        <v>32</v>
      </c>
      <c r="AH835" s="6"/>
      <c r="AI835" s="7" t="s">
        <v>13</v>
      </c>
      <c r="AJ835" s="6"/>
      <c r="AK835" s="6">
        <f>SUM(AK822,AK834)</f>
        <v>4494.6000000000004</v>
      </c>
    </row>
    <row r="836" spans="3:37" x14ac:dyDescent="0.25">
      <c r="C836" s="8" t="s">
        <v>54</v>
      </c>
      <c r="D836" s="9">
        <v>-3</v>
      </c>
      <c r="E836" s="7" t="s">
        <v>13</v>
      </c>
      <c r="F836" s="9">
        <v>225</v>
      </c>
      <c r="G836" s="9">
        <f t="shared" si="96"/>
        <v>-675</v>
      </c>
      <c r="I836" s="8" t="s">
        <v>166</v>
      </c>
      <c r="J836" s="9">
        <v>-100</v>
      </c>
      <c r="K836" s="7" t="s">
        <v>13</v>
      </c>
      <c r="L836" s="9">
        <v>7</v>
      </c>
      <c r="M836" s="9">
        <f t="shared" si="95"/>
        <v>-700</v>
      </c>
      <c r="O836" s="5" t="s">
        <v>21</v>
      </c>
      <c r="P836" s="6"/>
      <c r="Q836" s="7" t="s">
        <v>13</v>
      </c>
      <c r="R836" s="6"/>
      <c r="S836" s="6"/>
      <c r="U836" s="2" t="s">
        <v>129</v>
      </c>
      <c r="V836" s="1"/>
      <c r="W836" s="1"/>
      <c r="X836" s="1"/>
      <c r="Y836" s="1"/>
      <c r="AA836" s="1"/>
      <c r="AB836" s="1"/>
      <c r="AC836" s="1"/>
      <c r="AD836" s="1"/>
      <c r="AE836" s="1"/>
      <c r="AG836" s="8" t="s">
        <v>13</v>
      </c>
      <c r="AH836" s="9"/>
      <c r="AI836" s="7" t="s">
        <v>13</v>
      </c>
      <c r="AJ836" s="9"/>
      <c r="AK836" s="9"/>
    </row>
    <row r="837" spans="3:37" x14ac:dyDescent="0.25">
      <c r="C837" s="8" t="s">
        <v>55</v>
      </c>
      <c r="D837" s="9">
        <v>-3</v>
      </c>
      <c r="E837" s="7" t="s">
        <v>13</v>
      </c>
      <c r="F837" s="9">
        <v>170</v>
      </c>
      <c r="G837" s="9">
        <f t="shared" si="96"/>
        <v>-510</v>
      </c>
      <c r="I837" s="5" t="s">
        <v>44</v>
      </c>
      <c r="J837" s="6"/>
      <c r="K837" s="7" t="s">
        <v>13</v>
      </c>
      <c r="L837" s="6"/>
      <c r="M837" s="6">
        <f>SUM(M829:M836)</f>
        <v>-4638.8899999999994</v>
      </c>
      <c r="O837" s="8" t="s">
        <v>88</v>
      </c>
      <c r="P837" s="9">
        <v>-9</v>
      </c>
      <c r="Q837" s="7" t="s">
        <v>25</v>
      </c>
      <c r="R837" s="10">
        <v>37</v>
      </c>
      <c r="S837" s="9">
        <f>P837*R837</f>
        <v>-333</v>
      </c>
      <c r="U837" s="1"/>
      <c r="V837" s="1"/>
      <c r="W837" s="1"/>
      <c r="X837" s="1"/>
      <c r="Y837" s="1"/>
      <c r="AA837" s="2" t="s">
        <v>49</v>
      </c>
      <c r="AB837" s="1"/>
      <c r="AC837" s="1"/>
      <c r="AD837" s="1"/>
      <c r="AE837" s="1"/>
      <c r="AG837" s="5" t="s">
        <v>33</v>
      </c>
      <c r="AH837" s="6"/>
      <c r="AI837" s="7" t="s">
        <v>13</v>
      </c>
      <c r="AJ837" s="6"/>
      <c r="AK837" s="6"/>
    </row>
    <row r="838" spans="3:37" x14ac:dyDescent="0.25">
      <c r="C838" s="8" t="s">
        <v>91</v>
      </c>
      <c r="D838" s="9">
        <v>-3</v>
      </c>
      <c r="E838" s="7" t="s">
        <v>13</v>
      </c>
      <c r="F838" s="9">
        <v>578</v>
      </c>
      <c r="G838" s="9">
        <f t="shared" si="96"/>
        <v>-1734</v>
      </c>
      <c r="I838" s="8" t="s">
        <v>45</v>
      </c>
      <c r="J838" s="9"/>
      <c r="K838" s="7" t="s">
        <v>13</v>
      </c>
      <c r="L838" s="9"/>
      <c r="M838" s="9">
        <f>SUM(M826,M837)</f>
        <v>796.91000000000076</v>
      </c>
      <c r="O838" s="8" t="s">
        <v>24</v>
      </c>
      <c r="P838" s="9">
        <v>-59</v>
      </c>
      <c r="Q838" s="7" t="s">
        <v>25</v>
      </c>
      <c r="R838" s="10">
        <v>8</v>
      </c>
      <c r="S838" s="9">
        <f>P838*R838</f>
        <v>-472</v>
      </c>
      <c r="U838" s="2" t="s">
        <v>49</v>
      </c>
      <c r="V838" s="1"/>
      <c r="W838" s="1"/>
      <c r="X838" s="1"/>
      <c r="Y838" s="1"/>
      <c r="AA838" s="1"/>
      <c r="AB838" s="1"/>
      <c r="AC838" s="1"/>
      <c r="AD838" s="1"/>
      <c r="AE838" s="1"/>
      <c r="AG838" s="8" t="s">
        <v>34</v>
      </c>
      <c r="AH838" s="9">
        <v>-1</v>
      </c>
      <c r="AI838" s="7" t="s">
        <v>13</v>
      </c>
      <c r="AJ838" s="9">
        <v>653</v>
      </c>
      <c r="AK838" s="9">
        <f t="shared" ref="AK838:AK846" si="97">AH838*AJ838</f>
        <v>-653</v>
      </c>
    </row>
    <row r="839" spans="3:37" x14ac:dyDescent="0.25">
      <c r="C839" s="8" t="s">
        <v>165</v>
      </c>
      <c r="D839" s="9">
        <v>-1</v>
      </c>
      <c r="E839" s="7" t="s">
        <v>13</v>
      </c>
      <c r="F839" s="9">
        <v>125</v>
      </c>
      <c r="G839" s="9">
        <f t="shared" si="96"/>
        <v>-125</v>
      </c>
      <c r="I839" s="1"/>
      <c r="J839" s="1"/>
      <c r="K839" s="1"/>
      <c r="L839" s="1"/>
      <c r="M839" s="1"/>
      <c r="O839" s="8" t="s">
        <v>26</v>
      </c>
      <c r="P839" s="9">
        <v>-30</v>
      </c>
      <c r="Q839" s="7" t="s">
        <v>27</v>
      </c>
      <c r="R839" s="10"/>
      <c r="S839" s="9"/>
      <c r="U839" s="1"/>
      <c r="V839" s="1"/>
      <c r="W839" s="1"/>
      <c r="X839" s="1"/>
      <c r="Y839" s="1"/>
      <c r="AA839" s="1" t="s">
        <v>130</v>
      </c>
      <c r="AB839" s="1"/>
      <c r="AC839" s="1"/>
      <c r="AD839" s="1"/>
      <c r="AE839" s="1"/>
      <c r="AG839" s="8" t="s">
        <v>36</v>
      </c>
      <c r="AH839" s="9">
        <v>-1</v>
      </c>
      <c r="AI839" s="7" t="s">
        <v>13</v>
      </c>
      <c r="AJ839" s="9">
        <v>95</v>
      </c>
      <c r="AK839" s="9">
        <f t="shared" si="97"/>
        <v>-95</v>
      </c>
    </row>
    <row r="840" spans="3:37" x14ac:dyDescent="0.25">
      <c r="C840" s="8" t="s">
        <v>166</v>
      </c>
      <c r="D840" s="9">
        <v>-100</v>
      </c>
      <c r="E840" s="7" t="s">
        <v>13</v>
      </c>
      <c r="F840" s="9">
        <v>10</v>
      </c>
      <c r="G840" s="9">
        <f t="shared" si="96"/>
        <v>-1000</v>
      </c>
      <c r="I840" s="2" t="s">
        <v>135</v>
      </c>
      <c r="J840" s="1"/>
      <c r="K840" s="1"/>
      <c r="L840" s="1"/>
      <c r="M840" s="1"/>
      <c r="O840" s="8" t="s">
        <v>30</v>
      </c>
      <c r="P840" s="9">
        <v>-112</v>
      </c>
      <c r="Q840" s="7" t="s">
        <v>23</v>
      </c>
      <c r="R840" s="10">
        <v>2.6</v>
      </c>
      <c r="S840" s="9">
        <f>P840*R840</f>
        <v>-291.2</v>
      </c>
      <c r="U840" s="1" t="s">
        <v>130</v>
      </c>
      <c r="V840" s="1"/>
      <c r="W840" s="1"/>
      <c r="X840" s="1"/>
      <c r="Y840" s="1"/>
      <c r="AA840" s="2" t="s">
        <v>1</v>
      </c>
      <c r="AB840" s="2" t="s">
        <v>2</v>
      </c>
      <c r="AC840" s="1"/>
      <c r="AD840" s="1"/>
      <c r="AE840" s="1"/>
      <c r="AG840" s="8" t="s">
        <v>78</v>
      </c>
      <c r="AH840" s="9">
        <v>-1</v>
      </c>
      <c r="AI840" s="7" t="s">
        <v>13</v>
      </c>
      <c r="AJ840" s="9">
        <v>380</v>
      </c>
      <c r="AK840" s="9">
        <f t="shared" si="97"/>
        <v>-380</v>
      </c>
    </row>
    <row r="841" spans="3:37" x14ac:dyDescent="0.25">
      <c r="C841" s="5" t="s">
        <v>44</v>
      </c>
      <c r="D841" s="6"/>
      <c r="E841" s="7" t="s">
        <v>13</v>
      </c>
      <c r="F841" s="6"/>
      <c r="G841" s="6">
        <f>SUM(G833:G840)</f>
        <v>-4938.8899999999994</v>
      </c>
      <c r="I841" s="2" t="s">
        <v>132</v>
      </c>
      <c r="J841" s="1"/>
      <c r="K841" s="1"/>
      <c r="L841" s="1"/>
      <c r="M841" s="1"/>
      <c r="O841" s="5" t="s">
        <v>31</v>
      </c>
      <c r="P841" s="6"/>
      <c r="Q841" s="7" t="s">
        <v>13</v>
      </c>
      <c r="R841" s="6"/>
      <c r="S841" s="6">
        <f>SUM(S836:S840)</f>
        <v>-1096.2</v>
      </c>
      <c r="U841" s="2" t="s">
        <v>1</v>
      </c>
      <c r="V841" s="2" t="s">
        <v>2</v>
      </c>
      <c r="W841" s="1"/>
      <c r="X841" s="1"/>
      <c r="Y841" s="1"/>
      <c r="AA841" s="2" t="s">
        <v>3</v>
      </c>
      <c r="AB841" s="2" t="s">
        <v>146</v>
      </c>
      <c r="AC841" s="1"/>
      <c r="AD841" s="1"/>
      <c r="AE841" s="1"/>
      <c r="AG841" s="8" t="s">
        <v>39</v>
      </c>
      <c r="AH841" s="9">
        <v>-1</v>
      </c>
      <c r="AI841" s="7" t="s">
        <v>13</v>
      </c>
      <c r="AJ841" s="9">
        <v>175</v>
      </c>
      <c r="AK841" s="9">
        <f t="shared" si="97"/>
        <v>-175</v>
      </c>
    </row>
    <row r="842" spans="3:37" x14ac:dyDescent="0.25">
      <c r="C842" s="8" t="s">
        <v>45</v>
      </c>
      <c r="D842" s="9"/>
      <c r="E842" s="7" t="s">
        <v>13</v>
      </c>
      <c r="F842" s="9"/>
      <c r="G842" s="9">
        <f>SUM(G830,G841)</f>
        <v>813.51000000000022</v>
      </c>
      <c r="I842" s="2" t="s">
        <v>133</v>
      </c>
      <c r="J842" s="1"/>
      <c r="K842" s="1"/>
      <c r="L842" s="1"/>
      <c r="M842" s="1"/>
      <c r="O842" s="5" t="s">
        <v>32</v>
      </c>
      <c r="P842" s="6"/>
      <c r="Q842" s="7" t="s">
        <v>13</v>
      </c>
      <c r="R842" s="6"/>
      <c r="S842" s="6">
        <f>SUM(S834,S841)</f>
        <v>5553.8</v>
      </c>
      <c r="U842" s="2" t="s">
        <v>3</v>
      </c>
      <c r="V842" s="2" t="s">
        <v>4</v>
      </c>
      <c r="W842" s="1"/>
      <c r="X842" s="1"/>
      <c r="Y842" s="1"/>
      <c r="AA842" s="2" t="s">
        <v>5</v>
      </c>
      <c r="AB842" s="2" t="s">
        <v>6</v>
      </c>
      <c r="AC842" s="1"/>
      <c r="AD842" s="1"/>
      <c r="AE842" s="1"/>
      <c r="AG842" s="8" t="s">
        <v>90</v>
      </c>
      <c r="AH842" s="9">
        <v>-1</v>
      </c>
      <c r="AI842" s="7" t="s">
        <v>13</v>
      </c>
      <c r="AJ842" s="9">
        <v>140</v>
      </c>
      <c r="AK842" s="9">
        <f t="shared" si="97"/>
        <v>-140</v>
      </c>
    </row>
    <row r="843" spans="3:37" x14ac:dyDescent="0.25">
      <c r="C843" s="1"/>
      <c r="D843" s="1"/>
      <c r="E843" s="1"/>
      <c r="F843" s="1"/>
      <c r="G843" s="1"/>
      <c r="I843" s="2" t="s">
        <v>134</v>
      </c>
      <c r="J843" s="1"/>
      <c r="K843" s="1"/>
      <c r="L843" s="1"/>
      <c r="M843" s="1"/>
      <c r="O843" s="8" t="s">
        <v>13</v>
      </c>
      <c r="P843" s="9"/>
      <c r="Q843" s="7" t="s">
        <v>13</v>
      </c>
      <c r="R843" s="9"/>
      <c r="S843" s="9"/>
      <c r="U843" s="2" t="s">
        <v>5</v>
      </c>
      <c r="V843" s="2" t="s">
        <v>6</v>
      </c>
      <c r="W843" s="1"/>
      <c r="X843" s="1"/>
      <c r="Y843" s="1"/>
      <c r="AA843" s="2" t="s">
        <v>7</v>
      </c>
      <c r="AB843" s="2" t="s">
        <v>163</v>
      </c>
      <c r="AC843" s="1"/>
      <c r="AD843" s="1"/>
      <c r="AE843" s="1"/>
      <c r="AG843" s="8" t="s">
        <v>91</v>
      </c>
      <c r="AH843" s="9">
        <v>-1</v>
      </c>
      <c r="AI843" s="7" t="s">
        <v>13</v>
      </c>
      <c r="AJ843" s="9">
        <v>1468</v>
      </c>
      <c r="AK843" s="9">
        <f t="shared" si="97"/>
        <v>-1468</v>
      </c>
    </row>
    <row r="844" spans="3:37" x14ac:dyDescent="0.25">
      <c r="C844" s="2" t="s">
        <v>135</v>
      </c>
      <c r="D844" s="1"/>
      <c r="E844" s="1"/>
      <c r="F844" s="1"/>
      <c r="G844" s="1"/>
      <c r="I844" s="1"/>
      <c r="J844" s="1"/>
      <c r="K844" s="1"/>
      <c r="L844" s="1"/>
      <c r="M844" s="1"/>
      <c r="O844" s="5" t="s">
        <v>33</v>
      </c>
      <c r="P844" s="6"/>
      <c r="Q844" s="7" t="s">
        <v>13</v>
      </c>
      <c r="R844" s="6"/>
      <c r="S844" s="6"/>
      <c r="U844" s="2" t="s">
        <v>7</v>
      </c>
      <c r="V844" s="2" t="s">
        <v>163</v>
      </c>
      <c r="W844" s="1"/>
      <c r="X844" s="1"/>
      <c r="Y844" s="1"/>
      <c r="AA844" s="2" t="s">
        <v>9</v>
      </c>
      <c r="AB844" s="2" t="s">
        <v>149</v>
      </c>
      <c r="AC844" s="1"/>
      <c r="AD844" s="1"/>
      <c r="AE844" s="1"/>
      <c r="AG844" s="8" t="s">
        <v>164</v>
      </c>
      <c r="AH844" s="9">
        <v>-1</v>
      </c>
      <c r="AI844" s="7" t="s">
        <v>13</v>
      </c>
      <c r="AJ844" s="9">
        <v>1225</v>
      </c>
      <c r="AK844" s="9">
        <f t="shared" si="97"/>
        <v>-1225</v>
      </c>
    </row>
    <row r="845" spans="3:37" x14ac:dyDescent="0.25">
      <c r="C845" s="2" t="s">
        <v>132</v>
      </c>
      <c r="D845" s="1"/>
      <c r="E845" s="1"/>
      <c r="F845" s="1"/>
      <c r="G845" s="1"/>
      <c r="I845" s="2" t="s">
        <v>49</v>
      </c>
      <c r="J845" s="1"/>
      <c r="K845" s="1"/>
      <c r="L845" s="1"/>
      <c r="M845" s="1"/>
      <c r="O845" s="8" t="s">
        <v>35</v>
      </c>
      <c r="P845" s="9">
        <v>-30</v>
      </c>
      <c r="Q845" s="7" t="s">
        <v>13</v>
      </c>
      <c r="R845" s="9">
        <v>23</v>
      </c>
      <c r="S845" s="9">
        <f t="shared" ref="S845:S852" si="98">P845*R845</f>
        <v>-690</v>
      </c>
      <c r="U845" s="2" t="s">
        <v>9</v>
      </c>
      <c r="V845" s="2" t="s">
        <v>149</v>
      </c>
      <c r="W845" s="1"/>
      <c r="X845" s="1"/>
      <c r="Y845" s="1"/>
      <c r="AA845" s="1"/>
      <c r="AB845" s="1"/>
      <c r="AC845" s="1"/>
      <c r="AD845" s="1"/>
      <c r="AE845" s="1"/>
      <c r="AG845" s="8" t="s">
        <v>165</v>
      </c>
      <c r="AH845" s="9">
        <v>-2</v>
      </c>
      <c r="AI845" s="7" t="s">
        <v>13</v>
      </c>
      <c r="AJ845" s="9">
        <v>125</v>
      </c>
      <c r="AK845" s="9">
        <f t="shared" si="97"/>
        <v>-250</v>
      </c>
    </row>
    <row r="846" spans="3:37" x14ac:dyDescent="0.25">
      <c r="C846" s="2" t="s">
        <v>133</v>
      </c>
      <c r="D846" s="1"/>
      <c r="E846" s="1"/>
      <c r="F846" s="1"/>
      <c r="G846" s="1"/>
      <c r="I846" s="1"/>
      <c r="J846" s="1"/>
      <c r="K846" s="1"/>
      <c r="L846" s="1"/>
      <c r="M846" s="1"/>
      <c r="O846" s="8" t="s">
        <v>36</v>
      </c>
      <c r="P846" s="9">
        <v>-1</v>
      </c>
      <c r="Q846" s="7" t="s">
        <v>13</v>
      </c>
      <c r="R846" s="9">
        <v>95</v>
      </c>
      <c r="S846" s="9">
        <f t="shared" si="98"/>
        <v>-95</v>
      </c>
      <c r="U846" s="1"/>
      <c r="V846" s="1"/>
      <c r="W846" s="1"/>
      <c r="X846" s="1"/>
      <c r="Y846" s="1"/>
      <c r="AA846" s="3" t="s">
        <v>11</v>
      </c>
      <c r="AB846" s="4" t="s">
        <v>12</v>
      </c>
      <c r="AC846" s="4" t="s">
        <v>13</v>
      </c>
      <c r="AD846" s="4" t="s">
        <v>14</v>
      </c>
      <c r="AE846" s="4" t="s">
        <v>15</v>
      </c>
      <c r="AG846" s="8" t="s">
        <v>166</v>
      </c>
      <c r="AH846" s="9">
        <v>-130</v>
      </c>
      <c r="AI846" s="7" t="s">
        <v>13</v>
      </c>
      <c r="AJ846" s="9">
        <v>7</v>
      </c>
      <c r="AK846" s="9">
        <f t="shared" si="97"/>
        <v>-910</v>
      </c>
    </row>
    <row r="847" spans="3:37" x14ac:dyDescent="0.25">
      <c r="C847" s="2" t="s">
        <v>134</v>
      </c>
      <c r="D847" s="1"/>
      <c r="E847" s="1"/>
      <c r="F847" s="1"/>
      <c r="G847" s="1"/>
      <c r="I847" s="1" t="s">
        <v>130</v>
      </c>
      <c r="J847" s="1"/>
      <c r="K847" s="1"/>
      <c r="L847" s="1"/>
      <c r="M847" s="1"/>
      <c r="O847" s="8" t="s">
        <v>38</v>
      </c>
      <c r="P847" s="10">
        <v>-0.33</v>
      </c>
      <c r="Q847" s="7" t="s">
        <v>13</v>
      </c>
      <c r="R847" s="9">
        <v>333</v>
      </c>
      <c r="S847" s="9">
        <f t="shared" si="98"/>
        <v>-109.89</v>
      </c>
      <c r="U847" s="3" t="s">
        <v>11</v>
      </c>
      <c r="V847" s="4" t="s">
        <v>12</v>
      </c>
      <c r="W847" s="4" t="s">
        <v>13</v>
      </c>
      <c r="X847" s="4" t="s">
        <v>14</v>
      </c>
      <c r="Y847" s="4" t="s">
        <v>15</v>
      </c>
      <c r="AA847" s="5" t="s">
        <v>16</v>
      </c>
      <c r="AB847" s="6"/>
      <c r="AC847" s="7" t="s">
        <v>13</v>
      </c>
      <c r="AD847" s="6"/>
      <c r="AE847" s="6"/>
      <c r="AG847" s="8" t="s">
        <v>43</v>
      </c>
      <c r="AH847" s="9"/>
      <c r="AI847" s="7" t="s">
        <v>13</v>
      </c>
      <c r="AJ847" s="9"/>
      <c r="AK847" s="9">
        <v>-750</v>
      </c>
    </row>
    <row r="848" spans="3:37" x14ac:dyDescent="0.25">
      <c r="C848" s="1"/>
      <c r="D848" s="1"/>
      <c r="E848" s="1"/>
      <c r="F848" s="1"/>
      <c r="G848" s="1"/>
      <c r="I848" s="2" t="s">
        <v>1</v>
      </c>
      <c r="J848" s="2" t="s">
        <v>2</v>
      </c>
      <c r="K848" s="1"/>
      <c r="L848" s="1"/>
      <c r="M848" s="1"/>
      <c r="O848" s="8" t="s">
        <v>54</v>
      </c>
      <c r="P848" s="9">
        <v>-3</v>
      </c>
      <c r="Q848" s="7" t="s">
        <v>13</v>
      </c>
      <c r="R848" s="9">
        <v>225</v>
      </c>
      <c r="S848" s="9">
        <f t="shared" si="98"/>
        <v>-675</v>
      </c>
      <c r="U848" s="5" t="s">
        <v>16</v>
      </c>
      <c r="V848" s="6"/>
      <c r="W848" s="7" t="s">
        <v>13</v>
      </c>
      <c r="X848" s="6"/>
      <c r="Y848" s="6"/>
      <c r="AA848" s="8" t="s">
        <v>17</v>
      </c>
      <c r="AB848" s="9">
        <v>6200</v>
      </c>
      <c r="AC848" s="7" t="s">
        <v>18</v>
      </c>
      <c r="AD848" s="10"/>
      <c r="AE848" s="9"/>
      <c r="AG848" s="5" t="s">
        <v>44</v>
      </c>
      <c r="AH848" s="6"/>
      <c r="AI848" s="7" t="s">
        <v>13</v>
      </c>
      <c r="AJ848" s="6"/>
      <c r="AK848" s="6">
        <f>SUM(AK838:AK847)</f>
        <v>-6046</v>
      </c>
    </row>
    <row r="849" spans="3:37" x14ac:dyDescent="0.25">
      <c r="C849" s="2" t="s">
        <v>49</v>
      </c>
      <c r="D849" s="1"/>
      <c r="E849" s="1"/>
      <c r="F849" s="1"/>
      <c r="G849" s="1"/>
      <c r="I849" s="2" t="s">
        <v>3</v>
      </c>
      <c r="J849" s="2" t="s">
        <v>146</v>
      </c>
      <c r="K849" s="1"/>
      <c r="L849" s="1"/>
      <c r="M849" s="1"/>
      <c r="O849" s="8" t="s">
        <v>55</v>
      </c>
      <c r="P849" s="9">
        <v>-3</v>
      </c>
      <c r="Q849" s="7" t="s">
        <v>13</v>
      </c>
      <c r="R849" s="9">
        <v>170</v>
      </c>
      <c r="S849" s="9">
        <f t="shared" si="98"/>
        <v>-510</v>
      </c>
      <c r="U849" s="8" t="s">
        <v>17</v>
      </c>
      <c r="V849" s="9">
        <v>6100</v>
      </c>
      <c r="W849" s="7" t="s">
        <v>18</v>
      </c>
      <c r="X849" s="10"/>
      <c r="Y849" s="9"/>
      <c r="AA849" s="8" t="s">
        <v>116</v>
      </c>
      <c r="AB849" s="9">
        <v>5900</v>
      </c>
      <c r="AC849" s="7" t="s">
        <v>18</v>
      </c>
      <c r="AD849" s="10">
        <v>1.33</v>
      </c>
      <c r="AE849" s="9">
        <f>AB849*AD849</f>
        <v>7847</v>
      </c>
      <c r="AG849" s="8" t="s">
        <v>45</v>
      </c>
      <c r="AH849" s="9"/>
      <c r="AI849" s="7" t="s">
        <v>13</v>
      </c>
      <c r="AJ849" s="9"/>
      <c r="AK849" s="9">
        <f>SUM(AK835,AK848)</f>
        <v>-1551.3999999999996</v>
      </c>
    </row>
    <row r="850" spans="3:37" x14ac:dyDescent="0.25">
      <c r="C850" s="1"/>
      <c r="D850" s="1"/>
      <c r="E850" s="1"/>
      <c r="F850" s="1"/>
      <c r="G850" s="1"/>
      <c r="I850" s="2" t="s">
        <v>5</v>
      </c>
      <c r="J850" s="2" t="s">
        <v>6</v>
      </c>
      <c r="K850" s="1"/>
      <c r="L850" s="1"/>
      <c r="M850" s="1"/>
      <c r="O850" s="8" t="s">
        <v>91</v>
      </c>
      <c r="P850" s="9">
        <v>-3</v>
      </c>
      <c r="Q850" s="7" t="s">
        <v>13</v>
      </c>
      <c r="R850" s="9">
        <v>578</v>
      </c>
      <c r="S850" s="9">
        <f t="shared" si="98"/>
        <v>-1734</v>
      </c>
      <c r="U850" s="8" t="s">
        <v>116</v>
      </c>
      <c r="V850" s="9">
        <v>5800</v>
      </c>
      <c r="W850" s="7" t="s">
        <v>18</v>
      </c>
      <c r="X850" s="10">
        <v>1.5</v>
      </c>
      <c r="Y850" s="9">
        <f>V850*X850</f>
        <v>8700</v>
      </c>
      <c r="AA850" s="5" t="s">
        <v>20</v>
      </c>
      <c r="AB850" s="6"/>
      <c r="AC850" s="7" t="s">
        <v>13</v>
      </c>
      <c r="AD850" s="6"/>
      <c r="AE850" s="6">
        <f>SUM(AE848:AE849)</f>
        <v>7847</v>
      </c>
      <c r="AG850" s="1"/>
      <c r="AH850" s="1"/>
      <c r="AI850" s="1"/>
      <c r="AJ850" s="1"/>
      <c r="AK850" s="1"/>
    </row>
    <row r="851" spans="3:37" x14ac:dyDescent="0.25">
      <c r="C851" s="1" t="s">
        <v>130</v>
      </c>
      <c r="D851" s="1"/>
      <c r="E851" s="1"/>
      <c r="F851" s="1"/>
      <c r="G851" s="1"/>
      <c r="I851" s="2" t="s">
        <v>7</v>
      </c>
      <c r="J851" s="2" t="s">
        <v>163</v>
      </c>
      <c r="K851" s="1"/>
      <c r="L851" s="1"/>
      <c r="M851" s="1"/>
      <c r="O851" s="8" t="s">
        <v>165</v>
      </c>
      <c r="P851" s="9">
        <v>-1</v>
      </c>
      <c r="Q851" s="7" t="s">
        <v>13</v>
      </c>
      <c r="R851" s="9">
        <v>125</v>
      </c>
      <c r="S851" s="9">
        <f t="shared" si="98"/>
        <v>-125</v>
      </c>
      <c r="U851" s="5" t="s">
        <v>20</v>
      </c>
      <c r="V851" s="6"/>
      <c r="W851" s="7" t="s">
        <v>13</v>
      </c>
      <c r="X851" s="6"/>
      <c r="Y851" s="6">
        <f>SUM(Y849:Y850)</f>
        <v>8700</v>
      </c>
      <c r="AA851" s="8" t="s">
        <v>13</v>
      </c>
      <c r="AB851" s="9"/>
      <c r="AC851" s="7" t="s">
        <v>13</v>
      </c>
      <c r="AD851" s="9"/>
      <c r="AE851" s="9"/>
      <c r="AG851" s="2" t="s">
        <v>129</v>
      </c>
      <c r="AH851" s="1"/>
      <c r="AI851" s="1"/>
      <c r="AJ851" s="1"/>
      <c r="AK851" s="1"/>
    </row>
    <row r="852" spans="3:37" x14ac:dyDescent="0.25">
      <c r="C852" s="2" t="s">
        <v>1</v>
      </c>
      <c r="D852" s="2" t="s">
        <v>2</v>
      </c>
      <c r="E852" s="1"/>
      <c r="F852" s="1"/>
      <c r="G852" s="1"/>
      <c r="I852" s="2" t="s">
        <v>9</v>
      </c>
      <c r="J852" s="2" t="s">
        <v>10</v>
      </c>
      <c r="K852" s="1"/>
      <c r="L852" s="1"/>
      <c r="M852" s="1"/>
      <c r="O852" s="8" t="s">
        <v>166</v>
      </c>
      <c r="P852" s="9">
        <v>-100</v>
      </c>
      <c r="Q852" s="7" t="s">
        <v>13</v>
      </c>
      <c r="R852" s="9">
        <v>7</v>
      </c>
      <c r="S852" s="9">
        <f t="shared" si="98"/>
        <v>-700</v>
      </c>
      <c r="U852" s="8" t="s">
        <v>13</v>
      </c>
      <c r="V852" s="9"/>
      <c r="W852" s="7" t="s">
        <v>13</v>
      </c>
      <c r="X852" s="9"/>
      <c r="Y852" s="9"/>
      <c r="AA852" s="5" t="s">
        <v>21</v>
      </c>
      <c r="AB852" s="6"/>
      <c r="AC852" s="7" t="s">
        <v>13</v>
      </c>
      <c r="AD852" s="6"/>
      <c r="AE852" s="6"/>
      <c r="AG852" s="1"/>
      <c r="AH852" s="1"/>
      <c r="AI852" s="1"/>
      <c r="AJ852" s="1"/>
      <c r="AK852" s="1"/>
    </row>
    <row r="853" spans="3:37" x14ac:dyDescent="0.25">
      <c r="C853" s="2" t="s">
        <v>3</v>
      </c>
      <c r="D853" s="2" t="s">
        <v>4</v>
      </c>
      <c r="E853" s="1"/>
      <c r="F853" s="1"/>
      <c r="G853" s="1"/>
      <c r="I853" s="1"/>
      <c r="J853" s="1"/>
      <c r="K853" s="1"/>
      <c r="L853" s="1"/>
      <c r="M853" s="1"/>
      <c r="O853" s="5" t="s">
        <v>44</v>
      </c>
      <c r="P853" s="6"/>
      <c r="Q853" s="7" t="s">
        <v>13</v>
      </c>
      <c r="R853" s="6"/>
      <c r="S853" s="6">
        <f>SUM(S845:S852)</f>
        <v>-4638.8899999999994</v>
      </c>
      <c r="U853" s="5" t="s">
        <v>21</v>
      </c>
      <c r="V853" s="6"/>
      <c r="W853" s="7" t="s">
        <v>13</v>
      </c>
      <c r="X853" s="6"/>
      <c r="Y853" s="6"/>
      <c r="AA853" s="8" t="s">
        <v>88</v>
      </c>
      <c r="AB853" s="9">
        <v>-9</v>
      </c>
      <c r="AC853" s="7" t="s">
        <v>25</v>
      </c>
      <c r="AD853" s="10">
        <v>37</v>
      </c>
      <c r="AE853" s="9">
        <f>AB853*AD853</f>
        <v>-333</v>
      </c>
      <c r="AG853" s="2" t="s">
        <v>49</v>
      </c>
      <c r="AH853" s="1"/>
      <c r="AI853" s="1"/>
      <c r="AJ853" s="1"/>
      <c r="AK853" s="1"/>
    </row>
    <row r="854" spans="3:37" x14ac:dyDescent="0.25">
      <c r="C854" s="2" t="s">
        <v>5</v>
      </c>
      <c r="D854" s="2" t="s">
        <v>6</v>
      </c>
      <c r="E854" s="1"/>
      <c r="F854" s="1"/>
      <c r="G854" s="1"/>
      <c r="I854" s="3" t="s">
        <v>11</v>
      </c>
      <c r="J854" s="4" t="s">
        <v>12</v>
      </c>
      <c r="K854" s="4" t="s">
        <v>13</v>
      </c>
      <c r="L854" s="4" t="s">
        <v>14</v>
      </c>
      <c r="M854" s="4" t="s">
        <v>15</v>
      </c>
      <c r="O854" s="8" t="s">
        <v>45</v>
      </c>
      <c r="P854" s="9"/>
      <c r="Q854" s="7" t="s">
        <v>13</v>
      </c>
      <c r="R854" s="9"/>
      <c r="S854" s="9">
        <f>SUM(S842,S853)</f>
        <v>914.91000000000076</v>
      </c>
      <c r="U854" s="8" t="s">
        <v>88</v>
      </c>
      <c r="V854" s="9">
        <v>-9</v>
      </c>
      <c r="W854" s="7" t="s">
        <v>25</v>
      </c>
      <c r="X854" s="10">
        <v>35</v>
      </c>
      <c r="Y854" s="9">
        <f>V854*X854</f>
        <v>-315</v>
      </c>
      <c r="AA854" s="8" t="s">
        <v>24</v>
      </c>
      <c r="AB854" s="9">
        <v>-163</v>
      </c>
      <c r="AC854" s="7" t="s">
        <v>25</v>
      </c>
      <c r="AD854" s="10">
        <v>10</v>
      </c>
      <c r="AE854" s="9">
        <f>AB854*AD854</f>
        <v>-1630</v>
      </c>
      <c r="AG854" s="1"/>
      <c r="AH854" s="1"/>
      <c r="AI854" s="1"/>
      <c r="AJ854" s="1"/>
      <c r="AK854" s="1"/>
    </row>
    <row r="855" spans="3:37" x14ac:dyDescent="0.25">
      <c r="C855" s="2" t="s">
        <v>7</v>
      </c>
      <c r="D855" s="2" t="s">
        <v>163</v>
      </c>
      <c r="E855" s="1"/>
      <c r="F855" s="1"/>
      <c r="G855" s="1"/>
      <c r="I855" s="1"/>
      <c r="J855" s="1"/>
      <c r="K855" s="1"/>
      <c r="L855" s="1"/>
      <c r="M855" s="1"/>
      <c r="O855" s="1"/>
      <c r="P855" s="1"/>
      <c r="Q855" s="1"/>
      <c r="R855" s="1"/>
      <c r="S855" s="1"/>
      <c r="U855" s="8" t="s">
        <v>24</v>
      </c>
      <c r="V855" s="9">
        <v>-162</v>
      </c>
      <c r="W855" s="7" t="s">
        <v>25</v>
      </c>
      <c r="X855" s="10">
        <v>18</v>
      </c>
      <c r="Y855" s="9">
        <f>V855*X855</f>
        <v>-2916</v>
      </c>
      <c r="AA855" s="8" t="s">
        <v>106</v>
      </c>
      <c r="AB855" s="9">
        <v>-43</v>
      </c>
      <c r="AC855" s="7" t="s">
        <v>25</v>
      </c>
      <c r="AD855" s="10">
        <v>16</v>
      </c>
      <c r="AE855" s="9">
        <f>AB855*AD855</f>
        <v>-688</v>
      </c>
      <c r="AG855" s="1" t="s">
        <v>130</v>
      </c>
      <c r="AH855" s="1"/>
      <c r="AI855" s="1"/>
      <c r="AJ855" s="1"/>
      <c r="AK855" s="1"/>
    </row>
    <row r="856" spans="3:37" x14ac:dyDescent="0.25">
      <c r="C856" s="2" t="s">
        <v>9</v>
      </c>
      <c r="D856" s="2" t="s">
        <v>10</v>
      </c>
      <c r="E856" s="1"/>
      <c r="F856" s="1"/>
      <c r="G856" s="1"/>
      <c r="I856" s="2" t="s">
        <v>136</v>
      </c>
      <c r="J856" s="1"/>
      <c r="K856" s="1"/>
      <c r="L856" s="1"/>
      <c r="M856" s="1"/>
      <c r="O856" s="2" t="s">
        <v>135</v>
      </c>
      <c r="P856" s="1"/>
      <c r="Q856" s="1"/>
      <c r="R856" s="1"/>
      <c r="S856" s="1"/>
      <c r="U856" s="8" t="s">
        <v>106</v>
      </c>
      <c r="V856" s="9">
        <v>-43</v>
      </c>
      <c r="W856" s="7" t="s">
        <v>25</v>
      </c>
      <c r="X856" s="10">
        <v>20</v>
      </c>
      <c r="Y856" s="9">
        <f>V856*X856</f>
        <v>-860</v>
      </c>
      <c r="AA856" s="8" t="s">
        <v>150</v>
      </c>
      <c r="AB856" s="9">
        <v>-270</v>
      </c>
      <c r="AC856" s="7" t="s">
        <v>25</v>
      </c>
      <c r="AD856" s="10">
        <v>9</v>
      </c>
      <c r="AE856" s="9">
        <f>AB856*AD856</f>
        <v>-2430</v>
      </c>
      <c r="AG856" s="2" t="s">
        <v>1</v>
      </c>
      <c r="AH856" s="2" t="s">
        <v>2</v>
      </c>
      <c r="AI856" s="1"/>
      <c r="AJ856" s="1"/>
      <c r="AK856" s="1"/>
    </row>
    <row r="857" spans="3:37" x14ac:dyDescent="0.25">
      <c r="C857" s="1"/>
      <c r="D857" s="1"/>
      <c r="E857" s="1"/>
      <c r="F857" s="1"/>
      <c r="G857" s="1"/>
      <c r="I857" s="1"/>
      <c r="J857" s="1"/>
      <c r="K857" s="1"/>
      <c r="L857" s="1"/>
      <c r="M857" s="1"/>
      <c r="O857" s="2" t="s">
        <v>132</v>
      </c>
      <c r="P857" s="1"/>
      <c r="Q857" s="1"/>
      <c r="R857" s="1"/>
      <c r="S857" s="1"/>
      <c r="U857" s="8" t="s">
        <v>150</v>
      </c>
      <c r="V857" s="9">
        <v>-270</v>
      </c>
      <c r="W857" s="7" t="s">
        <v>25</v>
      </c>
      <c r="X857" s="10">
        <v>13</v>
      </c>
      <c r="Y857" s="9">
        <f>V857*X857</f>
        <v>-3510</v>
      </c>
      <c r="AA857" s="8" t="s">
        <v>30</v>
      </c>
      <c r="AB857" s="9">
        <v>-178</v>
      </c>
      <c r="AC857" s="7" t="s">
        <v>23</v>
      </c>
      <c r="AD857" s="10">
        <v>2.6</v>
      </c>
      <c r="AE857" s="9">
        <f>AB857*AD857</f>
        <v>-462.8</v>
      </c>
      <c r="AG857" s="2" t="s">
        <v>3</v>
      </c>
      <c r="AH857" s="2" t="s">
        <v>147</v>
      </c>
      <c r="AI857" s="1"/>
      <c r="AJ857" s="1"/>
      <c r="AK857" s="1"/>
    </row>
    <row r="858" spans="3:37" x14ac:dyDescent="0.25">
      <c r="C858" s="3" t="s">
        <v>11</v>
      </c>
      <c r="D858" s="4" t="s">
        <v>12</v>
      </c>
      <c r="E858" s="4" t="s">
        <v>13</v>
      </c>
      <c r="F858" s="4" t="s">
        <v>14</v>
      </c>
      <c r="G858" s="4" t="s">
        <v>15</v>
      </c>
      <c r="I858" s="2" t="s">
        <v>49</v>
      </c>
      <c r="J858" s="1"/>
      <c r="K858" s="1"/>
      <c r="L858" s="1"/>
      <c r="M858" s="1"/>
      <c r="O858" s="2" t="s">
        <v>133</v>
      </c>
      <c r="P858" s="1"/>
      <c r="Q858" s="1"/>
      <c r="R858" s="1"/>
      <c r="S858" s="1"/>
      <c r="U858" s="8" t="s">
        <v>30</v>
      </c>
      <c r="V858" s="9">
        <v>-178</v>
      </c>
      <c r="W858" s="7" t="s">
        <v>23</v>
      </c>
      <c r="X858" s="10">
        <v>2.8</v>
      </c>
      <c r="Y858" s="9">
        <f>V858*X858</f>
        <v>-498.4</v>
      </c>
      <c r="AA858" s="5" t="s">
        <v>31</v>
      </c>
      <c r="AB858" s="6"/>
      <c r="AC858" s="7" t="s">
        <v>13</v>
      </c>
      <c r="AD858" s="6"/>
      <c r="AE858" s="6">
        <f>SUM(AE852:AE857)</f>
        <v>-5543.8</v>
      </c>
      <c r="AG858" s="2" t="s">
        <v>5</v>
      </c>
      <c r="AH858" s="2" t="s">
        <v>6</v>
      </c>
      <c r="AI858" s="1"/>
      <c r="AJ858" s="1"/>
      <c r="AK858" s="1"/>
    </row>
    <row r="859" spans="3:37" x14ac:dyDescent="0.25">
      <c r="C859" s="1"/>
      <c r="D859" s="1"/>
      <c r="E859" s="1"/>
      <c r="F859" s="1"/>
      <c r="G859" s="1"/>
      <c r="I859" s="1"/>
      <c r="J859" s="1"/>
      <c r="K859" s="1"/>
      <c r="L859" s="1"/>
      <c r="M859" s="1"/>
      <c r="O859" s="2" t="s">
        <v>134</v>
      </c>
      <c r="P859" s="1"/>
      <c r="Q859" s="1"/>
      <c r="R859" s="1"/>
      <c r="S859" s="1"/>
      <c r="U859" s="5" t="s">
        <v>31</v>
      </c>
      <c r="V859" s="6"/>
      <c r="W859" s="7" t="s">
        <v>13</v>
      </c>
      <c r="X859" s="6"/>
      <c r="Y859" s="6">
        <f>SUM(Y853:Y858)</f>
        <v>-8099.4</v>
      </c>
      <c r="AA859" s="5" t="s">
        <v>32</v>
      </c>
      <c r="AB859" s="6"/>
      <c r="AC859" s="7" t="s">
        <v>13</v>
      </c>
      <c r="AD859" s="6"/>
      <c r="AE859" s="6">
        <f>SUM(AE850,AE858)</f>
        <v>2303.1999999999998</v>
      </c>
      <c r="AG859" s="2" t="s">
        <v>7</v>
      </c>
      <c r="AH859" s="2" t="s">
        <v>163</v>
      </c>
      <c r="AI859" s="1"/>
      <c r="AJ859" s="1"/>
      <c r="AK859" s="1"/>
    </row>
    <row r="860" spans="3:37" x14ac:dyDescent="0.25">
      <c r="C860" s="2" t="s">
        <v>136</v>
      </c>
      <c r="D860" s="1"/>
      <c r="E860" s="1"/>
      <c r="F860" s="1"/>
      <c r="G860" s="1"/>
      <c r="I860" s="1" t="s">
        <v>137</v>
      </c>
      <c r="J860" s="1"/>
      <c r="K860" s="1"/>
      <c r="L860" s="1"/>
      <c r="M860" s="1"/>
      <c r="O860" s="1"/>
      <c r="P860" s="1"/>
      <c r="Q860" s="1"/>
      <c r="R860" s="1"/>
      <c r="S860" s="1"/>
      <c r="U860" s="5" t="s">
        <v>32</v>
      </c>
      <c r="V860" s="6"/>
      <c r="W860" s="7" t="s">
        <v>13</v>
      </c>
      <c r="X860" s="6"/>
      <c r="Y860" s="6">
        <f>SUM(Y851,Y859)</f>
        <v>600.60000000000036</v>
      </c>
      <c r="AA860" s="8" t="s">
        <v>13</v>
      </c>
      <c r="AB860" s="9"/>
      <c r="AC860" s="7" t="s">
        <v>13</v>
      </c>
      <c r="AD860" s="9"/>
      <c r="AE860" s="9"/>
      <c r="AG860" s="2" t="s">
        <v>9</v>
      </c>
      <c r="AH860" s="2" t="s">
        <v>149</v>
      </c>
      <c r="AI860" s="1"/>
      <c r="AJ860" s="1"/>
      <c r="AK860" s="1"/>
    </row>
    <row r="861" spans="3:37" x14ac:dyDescent="0.25">
      <c r="C861" s="1"/>
      <c r="D861" s="1"/>
      <c r="E861" s="1"/>
      <c r="F861" s="1"/>
      <c r="G861" s="1"/>
      <c r="I861" s="2" t="s">
        <v>1</v>
      </c>
      <c r="J861" s="2" t="s">
        <v>2</v>
      </c>
      <c r="K861" s="1"/>
      <c r="L861" s="1"/>
      <c r="M861" s="1"/>
      <c r="O861" s="2" t="s">
        <v>49</v>
      </c>
      <c r="P861" s="1"/>
      <c r="Q861" s="1"/>
      <c r="R861" s="1"/>
      <c r="S861" s="1"/>
      <c r="U861" s="8" t="s">
        <v>13</v>
      </c>
      <c r="V861" s="9"/>
      <c r="W861" s="7" t="s">
        <v>13</v>
      </c>
      <c r="X861" s="9"/>
      <c r="Y861" s="9"/>
      <c r="AA861" s="5" t="s">
        <v>33</v>
      </c>
      <c r="AB861" s="6"/>
      <c r="AC861" s="7" t="s">
        <v>13</v>
      </c>
      <c r="AD861" s="6"/>
      <c r="AE861" s="6"/>
      <c r="AG861" s="1"/>
      <c r="AH861" s="1"/>
      <c r="AI861" s="1"/>
      <c r="AJ861" s="1"/>
      <c r="AK861" s="1"/>
    </row>
    <row r="862" spans="3:37" x14ac:dyDescent="0.25">
      <c r="C862" s="2" t="s">
        <v>49</v>
      </c>
      <c r="D862" s="1"/>
      <c r="E862" s="1"/>
      <c r="F862" s="1"/>
      <c r="G862" s="1"/>
      <c r="I862" s="2" t="s">
        <v>3</v>
      </c>
      <c r="J862" s="2" t="s">
        <v>146</v>
      </c>
      <c r="K862" s="1"/>
      <c r="L862" s="1"/>
      <c r="M862" s="1"/>
      <c r="O862" s="1"/>
      <c r="P862" s="1"/>
      <c r="Q862" s="1"/>
      <c r="R862" s="1"/>
      <c r="S862" s="1"/>
      <c r="U862" s="5" t="s">
        <v>33</v>
      </c>
      <c r="V862" s="6"/>
      <c r="W862" s="7" t="s">
        <v>13</v>
      </c>
      <c r="X862" s="6"/>
      <c r="Y862" s="6"/>
      <c r="AA862" s="8" t="s">
        <v>36</v>
      </c>
      <c r="AB862" s="9">
        <v>-1</v>
      </c>
      <c r="AC862" s="7" t="s">
        <v>13</v>
      </c>
      <c r="AD862" s="9">
        <v>95</v>
      </c>
      <c r="AE862" s="9">
        <f t="shared" ref="AE862:AE868" si="99">AB862*AD862</f>
        <v>-95</v>
      </c>
      <c r="AG862" s="3" t="s">
        <v>11</v>
      </c>
      <c r="AH862" s="4" t="s">
        <v>12</v>
      </c>
      <c r="AI862" s="4" t="s">
        <v>13</v>
      </c>
      <c r="AJ862" s="4" t="s">
        <v>14</v>
      </c>
      <c r="AK862" s="4" t="s">
        <v>15</v>
      </c>
    </row>
    <row r="863" spans="3:37" x14ac:dyDescent="0.25">
      <c r="C863" s="1"/>
      <c r="D863" s="1"/>
      <c r="E863" s="1"/>
      <c r="F863" s="1"/>
      <c r="G863" s="1"/>
      <c r="I863" s="2" t="s">
        <v>5</v>
      </c>
      <c r="J863" s="2" t="s">
        <v>6</v>
      </c>
      <c r="K863" s="1"/>
      <c r="L863" s="1"/>
      <c r="M863" s="1"/>
      <c r="O863" s="1" t="s">
        <v>130</v>
      </c>
      <c r="P863" s="1"/>
      <c r="Q863" s="1"/>
      <c r="R863" s="1"/>
      <c r="S863" s="1"/>
      <c r="U863" s="8" t="s">
        <v>36</v>
      </c>
      <c r="V863" s="9">
        <v>-1</v>
      </c>
      <c r="W863" s="7" t="s">
        <v>13</v>
      </c>
      <c r="X863" s="9">
        <v>95</v>
      </c>
      <c r="Y863" s="9">
        <f t="shared" ref="Y863:Y869" si="100">V863*X863</f>
        <v>-95</v>
      </c>
      <c r="AA863" s="8" t="s">
        <v>38</v>
      </c>
      <c r="AB863" s="10">
        <v>-0.33</v>
      </c>
      <c r="AC863" s="7" t="s">
        <v>13</v>
      </c>
      <c r="AD863" s="9">
        <v>333</v>
      </c>
      <c r="AE863" s="9">
        <f t="shared" si="99"/>
        <v>-109.89</v>
      </c>
      <c r="AG863" s="5" t="s">
        <v>16</v>
      </c>
      <c r="AH863" s="6"/>
      <c r="AI863" s="7" t="s">
        <v>13</v>
      </c>
      <c r="AJ863" s="6"/>
      <c r="AK863" s="6"/>
    </row>
    <row r="864" spans="3:37" x14ac:dyDescent="0.25">
      <c r="C864" s="1" t="s">
        <v>137</v>
      </c>
      <c r="D864" s="1"/>
      <c r="E864" s="1"/>
      <c r="F864" s="1"/>
      <c r="G864" s="1"/>
      <c r="I864" s="2" t="s">
        <v>7</v>
      </c>
      <c r="J864" s="2" t="s">
        <v>163</v>
      </c>
      <c r="K864" s="1"/>
      <c r="L864" s="1"/>
      <c r="M864" s="1"/>
      <c r="O864" s="2" t="s">
        <v>1</v>
      </c>
      <c r="P864" s="2" t="s">
        <v>2</v>
      </c>
      <c r="Q864" s="1"/>
      <c r="R864" s="1"/>
      <c r="S864" s="1"/>
      <c r="U864" s="8" t="s">
        <v>38</v>
      </c>
      <c r="V864" s="10">
        <v>-0.33</v>
      </c>
      <c r="W864" s="7" t="s">
        <v>13</v>
      </c>
      <c r="X864" s="9">
        <v>333</v>
      </c>
      <c r="Y864" s="9">
        <f t="shared" si="100"/>
        <v>-109.89</v>
      </c>
      <c r="AA864" s="8" t="s">
        <v>54</v>
      </c>
      <c r="AB864" s="9">
        <v>-4</v>
      </c>
      <c r="AC864" s="7" t="s">
        <v>13</v>
      </c>
      <c r="AD864" s="9">
        <v>225</v>
      </c>
      <c r="AE864" s="9">
        <f t="shared" si="99"/>
        <v>-900</v>
      </c>
      <c r="AG864" s="8" t="s">
        <v>17</v>
      </c>
      <c r="AH864" s="9">
        <v>6200</v>
      </c>
      <c r="AI864" s="7" t="s">
        <v>18</v>
      </c>
      <c r="AJ864" s="10"/>
      <c r="AK864" s="9"/>
    </row>
    <row r="865" spans="3:37" x14ac:dyDescent="0.25">
      <c r="C865" s="2" t="s">
        <v>1</v>
      </c>
      <c r="D865" s="2" t="s">
        <v>2</v>
      </c>
      <c r="E865" s="1"/>
      <c r="F865" s="1"/>
      <c r="G865" s="1"/>
      <c r="I865" s="2" t="s">
        <v>9</v>
      </c>
      <c r="J865" s="2" t="s">
        <v>10</v>
      </c>
      <c r="K865" s="1"/>
      <c r="L865" s="1"/>
      <c r="M865" s="1"/>
      <c r="O865" s="2" t="s">
        <v>3</v>
      </c>
      <c r="P865" s="2" t="s">
        <v>147</v>
      </c>
      <c r="Q865" s="1"/>
      <c r="R865" s="1"/>
      <c r="S865" s="1"/>
      <c r="U865" s="8" t="s">
        <v>54</v>
      </c>
      <c r="V865" s="9">
        <v>-4</v>
      </c>
      <c r="W865" s="7" t="s">
        <v>13</v>
      </c>
      <c r="X865" s="9">
        <v>225</v>
      </c>
      <c r="Y865" s="9">
        <f t="shared" si="100"/>
        <v>-900</v>
      </c>
      <c r="AA865" s="8" t="s">
        <v>55</v>
      </c>
      <c r="AB865" s="9">
        <v>-4</v>
      </c>
      <c r="AC865" s="7" t="s">
        <v>13</v>
      </c>
      <c r="AD865" s="9">
        <v>170</v>
      </c>
      <c r="AE865" s="9">
        <f t="shared" si="99"/>
        <v>-680</v>
      </c>
      <c r="AG865" s="8" t="s">
        <v>116</v>
      </c>
      <c r="AH865" s="9">
        <v>5900</v>
      </c>
      <c r="AI865" s="7" t="s">
        <v>18</v>
      </c>
      <c r="AJ865" s="10">
        <v>1.33</v>
      </c>
      <c r="AK865" s="9">
        <f>AH865*AJ865</f>
        <v>7847</v>
      </c>
    </row>
    <row r="866" spans="3:37" x14ac:dyDescent="0.25">
      <c r="C866" s="2" t="s">
        <v>3</v>
      </c>
      <c r="D866" s="2" t="s">
        <v>4</v>
      </c>
      <c r="E866" s="1"/>
      <c r="F866" s="1"/>
      <c r="G866" s="1"/>
      <c r="I866" s="1"/>
      <c r="J866" s="1"/>
      <c r="K866" s="1"/>
      <c r="L866" s="1"/>
      <c r="M866" s="1"/>
      <c r="O866" s="2" t="s">
        <v>5</v>
      </c>
      <c r="P866" s="2" t="s">
        <v>6</v>
      </c>
      <c r="Q866" s="1"/>
      <c r="R866" s="1"/>
      <c r="S866" s="1"/>
      <c r="U866" s="8" t="s">
        <v>55</v>
      </c>
      <c r="V866" s="9">
        <v>-4</v>
      </c>
      <c r="W866" s="7" t="s">
        <v>13</v>
      </c>
      <c r="X866" s="9">
        <v>170</v>
      </c>
      <c r="Y866" s="9">
        <f t="shared" si="100"/>
        <v>-680</v>
      </c>
      <c r="AA866" s="8" t="s">
        <v>91</v>
      </c>
      <c r="AB866" s="9">
        <v>-4</v>
      </c>
      <c r="AC866" s="7" t="s">
        <v>13</v>
      </c>
      <c r="AD866" s="9">
        <v>617</v>
      </c>
      <c r="AE866" s="9">
        <f t="shared" si="99"/>
        <v>-2468</v>
      </c>
      <c r="AG866" s="5" t="s">
        <v>20</v>
      </c>
      <c r="AH866" s="6"/>
      <c r="AI866" s="7" t="s">
        <v>13</v>
      </c>
      <c r="AJ866" s="6"/>
      <c r="AK866" s="6">
        <f>SUM(AK864:AK865)</f>
        <v>7847</v>
      </c>
    </row>
    <row r="867" spans="3:37" x14ac:dyDescent="0.25">
      <c r="C867" s="2" t="s">
        <v>5</v>
      </c>
      <c r="D867" s="2" t="s">
        <v>6</v>
      </c>
      <c r="E867" s="1"/>
      <c r="F867" s="1"/>
      <c r="G867" s="1"/>
      <c r="I867" s="3" t="s">
        <v>11</v>
      </c>
      <c r="J867" s="4" t="s">
        <v>12</v>
      </c>
      <c r="K867" s="4" t="s">
        <v>13</v>
      </c>
      <c r="L867" s="4" t="s">
        <v>14</v>
      </c>
      <c r="M867" s="4" t="s">
        <v>15</v>
      </c>
      <c r="O867" s="2" t="s">
        <v>7</v>
      </c>
      <c r="P867" s="2" t="s">
        <v>163</v>
      </c>
      <c r="Q867" s="1"/>
      <c r="R867" s="1"/>
      <c r="S867" s="1"/>
      <c r="U867" s="8" t="s">
        <v>91</v>
      </c>
      <c r="V867" s="9">
        <v>-4</v>
      </c>
      <c r="W867" s="7" t="s">
        <v>13</v>
      </c>
      <c r="X867" s="9">
        <v>617</v>
      </c>
      <c r="Y867" s="9">
        <f t="shared" si="100"/>
        <v>-2468</v>
      </c>
      <c r="AA867" s="8" t="s">
        <v>165</v>
      </c>
      <c r="AB867" s="9">
        <v>-1</v>
      </c>
      <c r="AC867" s="7" t="s">
        <v>13</v>
      </c>
      <c r="AD867" s="9">
        <v>125</v>
      </c>
      <c r="AE867" s="9">
        <f t="shared" si="99"/>
        <v>-125</v>
      </c>
      <c r="AG867" s="8" t="s">
        <v>13</v>
      </c>
      <c r="AH867" s="9"/>
      <c r="AI867" s="7" t="s">
        <v>13</v>
      </c>
      <c r="AJ867" s="9"/>
      <c r="AK867" s="9"/>
    </row>
    <row r="868" spans="3:37" x14ac:dyDescent="0.25">
      <c r="C868" s="2" t="s">
        <v>7</v>
      </c>
      <c r="D868" s="2" t="s">
        <v>163</v>
      </c>
      <c r="E868" s="1"/>
      <c r="F868" s="1"/>
      <c r="G868" s="1"/>
      <c r="I868" s="1"/>
      <c r="J868" s="1"/>
      <c r="K868" s="1"/>
      <c r="L868" s="1"/>
      <c r="M868" s="1"/>
      <c r="O868" s="2" t="s">
        <v>9</v>
      </c>
      <c r="P868" s="2" t="s">
        <v>10</v>
      </c>
      <c r="Q868" s="1"/>
      <c r="R868" s="1"/>
      <c r="S868" s="1"/>
      <c r="U868" s="8" t="s">
        <v>165</v>
      </c>
      <c r="V868" s="9">
        <v>-1</v>
      </c>
      <c r="W868" s="7" t="s">
        <v>13</v>
      </c>
      <c r="X868" s="9">
        <v>125</v>
      </c>
      <c r="Y868" s="9">
        <f t="shared" si="100"/>
        <v>-125</v>
      </c>
      <c r="AA868" s="8" t="s">
        <v>166</v>
      </c>
      <c r="AB868" s="9">
        <v>-100</v>
      </c>
      <c r="AC868" s="7" t="s">
        <v>13</v>
      </c>
      <c r="AD868" s="9">
        <v>7</v>
      </c>
      <c r="AE868" s="9">
        <f t="shared" si="99"/>
        <v>-700</v>
      </c>
      <c r="AG868" s="5" t="s">
        <v>21</v>
      </c>
      <c r="AH868" s="6"/>
      <c r="AI868" s="7" t="s">
        <v>13</v>
      </c>
      <c r="AJ868" s="6"/>
      <c r="AK868" s="6"/>
    </row>
    <row r="869" spans="3:37" x14ac:dyDescent="0.25">
      <c r="C869" s="2" t="s">
        <v>9</v>
      </c>
      <c r="D869" s="2" t="s">
        <v>10</v>
      </c>
      <c r="E869" s="1"/>
      <c r="F869" s="1"/>
      <c r="G869" s="1"/>
      <c r="I869" s="2" t="s">
        <v>136</v>
      </c>
      <c r="J869" s="1"/>
      <c r="K869" s="1"/>
      <c r="L869" s="1"/>
      <c r="M869" s="1"/>
      <c r="O869" s="1"/>
      <c r="P869" s="1"/>
      <c r="Q869" s="1"/>
      <c r="R869" s="1"/>
      <c r="S869" s="1"/>
      <c r="U869" s="8" t="s">
        <v>166</v>
      </c>
      <c r="V869" s="9">
        <v>-100</v>
      </c>
      <c r="W869" s="7" t="s">
        <v>13</v>
      </c>
      <c r="X869" s="9">
        <v>10</v>
      </c>
      <c r="Y869" s="9">
        <f t="shared" si="100"/>
        <v>-1000</v>
      </c>
      <c r="AA869" s="5" t="s">
        <v>44</v>
      </c>
      <c r="AB869" s="6"/>
      <c r="AC869" s="7" t="s">
        <v>13</v>
      </c>
      <c r="AD869" s="6"/>
      <c r="AE869" s="6">
        <f>SUM(AE862:AE868)</f>
        <v>-5077.8899999999994</v>
      </c>
      <c r="AG869" s="8" t="s">
        <v>88</v>
      </c>
      <c r="AH869" s="9">
        <v>-9</v>
      </c>
      <c r="AI869" s="7" t="s">
        <v>25</v>
      </c>
      <c r="AJ869" s="10">
        <v>37</v>
      </c>
      <c r="AK869" s="9">
        <f>AH869*AJ869</f>
        <v>-333</v>
      </c>
    </row>
    <row r="870" spans="3:37" x14ac:dyDescent="0.25">
      <c r="C870" s="1"/>
      <c r="D870" s="1"/>
      <c r="E870" s="1"/>
      <c r="F870" s="1"/>
      <c r="G870" s="1"/>
      <c r="I870" s="1"/>
      <c r="J870" s="1"/>
      <c r="K870" s="1"/>
      <c r="L870" s="1"/>
      <c r="M870" s="1"/>
      <c r="O870" s="3" t="s">
        <v>11</v>
      </c>
      <c r="P870" s="4" t="s">
        <v>12</v>
      </c>
      <c r="Q870" s="4" t="s">
        <v>13</v>
      </c>
      <c r="R870" s="4" t="s">
        <v>14</v>
      </c>
      <c r="S870" s="4" t="s">
        <v>15</v>
      </c>
      <c r="U870" s="5" t="s">
        <v>44</v>
      </c>
      <c r="V870" s="6"/>
      <c r="W870" s="7" t="s">
        <v>13</v>
      </c>
      <c r="X870" s="6"/>
      <c r="Y870" s="6">
        <f>SUM(Y863:Y869)</f>
        <v>-5377.8899999999994</v>
      </c>
      <c r="AA870" s="8" t="s">
        <v>45</v>
      </c>
      <c r="AB870" s="9"/>
      <c r="AC870" s="7" t="s">
        <v>13</v>
      </c>
      <c r="AD870" s="9"/>
      <c r="AE870" s="9">
        <f>SUM(AE859,AE869)</f>
        <v>-2774.6899999999996</v>
      </c>
      <c r="AG870" s="8" t="s">
        <v>24</v>
      </c>
      <c r="AH870" s="9">
        <v>-163</v>
      </c>
      <c r="AI870" s="7" t="s">
        <v>25</v>
      </c>
      <c r="AJ870" s="10">
        <v>8</v>
      </c>
      <c r="AK870" s="9">
        <f>AH870*AJ870</f>
        <v>-1304</v>
      </c>
    </row>
    <row r="871" spans="3:37" x14ac:dyDescent="0.25">
      <c r="C871" s="3" t="s">
        <v>11</v>
      </c>
      <c r="D871" s="4" t="s">
        <v>12</v>
      </c>
      <c r="E871" s="4" t="s">
        <v>13</v>
      </c>
      <c r="F871" s="4" t="s">
        <v>14</v>
      </c>
      <c r="G871" s="4" t="s">
        <v>15</v>
      </c>
      <c r="I871" s="2" t="s">
        <v>49</v>
      </c>
      <c r="J871" s="1"/>
      <c r="K871" s="1"/>
      <c r="L871" s="1"/>
      <c r="M871" s="1"/>
      <c r="O871" s="1"/>
      <c r="P871" s="1"/>
      <c r="Q871" s="1"/>
      <c r="R871" s="1"/>
      <c r="S871" s="1"/>
      <c r="U871" s="8" t="s">
        <v>45</v>
      </c>
      <c r="V871" s="9"/>
      <c r="W871" s="7" t="s">
        <v>13</v>
      </c>
      <c r="X871" s="9"/>
      <c r="Y871" s="9">
        <f>SUM(Y860,Y870)</f>
        <v>-4777.2899999999991</v>
      </c>
      <c r="AA871" s="1"/>
      <c r="AB871" s="1"/>
      <c r="AC871" s="1"/>
      <c r="AD871" s="1"/>
      <c r="AE871" s="1"/>
      <c r="AG871" s="8" t="s">
        <v>106</v>
      </c>
      <c r="AH871" s="9">
        <v>-43</v>
      </c>
      <c r="AI871" s="7" t="s">
        <v>25</v>
      </c>
      <c r="AJ871" s="10">
        <v>15</v>
      </c>
      <c r="AK871" s="9">
        <f>AH871*AJ871</f>
        <v>-645</v>
      </c>
    </row>
    <row r="872" spans="3:37" x14ac:dyDescent="0.25">
      <c r="C872" s="1"/>
      <c r="D872" s="1"/>
      <c r="E872" s="1"/>
      <c r="F872" s="1"/>
      <c r="G872" s="1"/>
      <c r="I872" s="1"/>
      <c r="J872" s="1"/>
      <c r="K872" s="1"/>
      <c r="L872" s="1"/>
      <c r="M872" s="1"/>
      <c r="O872" s="2" t="s">
        <v>136</v>
      </c>
      <c r="P872" s="1"/>
      <c r="Q872" s="1"/>
      <c r="R872" s="1"/>
      <c r="S872" s="1"/>
      <c r="U872" s="1"/>
      <c r="V872" s="1"/>
      <c r="W872" s="1"/>
      <c r="X872" s="1"/>
      <c r="Y872" s="1"/>
      <c r="AA872" s="2" t="s">
        <v>131</v>
      </c>
      <c r="AB872" s="1"/>
      <c r="AC872" s="1"/>
      <c r="AD872" s="1"/>
      <c r="AE872" s="1"/>
      <c r="AG872" s="8" t="s">
        <v>150</v>
      </c>
      <c r="AH872" s="9">
        <v>-270</v>
      </c>
      <c r="AI872" s="7" t="s">
        <v>25</v>
      </c>
      <c r="AJ872" s="10">
        <v>8</v>
      </c>
      <c r="AK872" s="9">
        <f>AH872*AJ872</f>
        <v>-2160</v>
      </c>
    </row>
    <row r="873" spans="3:37" x14ac:dyDescent="0.25">
      <c r="C873" s="2" t="s">
        <v>136</v>
      </c>
      <c r="D873" s="1"/>
      <c r="E873" s="1"/>
      <c r="F873" s="1"/>
      <c r="G873" s="1"/>
      <c r="I873" s="1" t="s">
        <v>138</v>
      </c>
      <c r="J873" s="1"/>
      <c r="K873" s="1"/>
      <c r="L873" s="1"/>
      <c r="M873" s="1"/>
      <c r="O873" s="1"/>
      <c r="P873" s="1"/>
      <c r="Q873" s="1"/>
      <c r="R873" s="1"/>
      <c r="S873" s="1"/>
      <c r="U873" s="2" t="s">
        <v>131</v>
      </c>
      <c r="V873" s="1"/>
      <c r="W873" s="1"/>
      <c r="X873" s="1"/>
      <c r="Y873" s="1"/>
      <c r="AA873" s="2" t="s">
        <v>132</v>
      </c>
      <c r="AB873" s="1"/>
      <c r="AC873" s="1"/>
      <c r="AD873" s="1"/>
      <c r="AE873" s="1"/>
      <c r="AG873" s="8" t="s">
        <v>30</v>
      </c>
      <c r="AH873" s="9">
        <v>-178</v>
      </c>
      <c r="AI873" s="7" t="s">
        <v>23</v>
      </c>
      <c r="AJ873" s="10">
        <v>2.6</v>
      </c>
      <c r="AK873" s="9">
        <f>AH873*AJ873</f>
        <v>-462.8</v>
      </c>
    </row>
    <row r="874" spans="3:37" x14ac:dyDescent="0.25">
      <c r="C874" s="1"/>
      <c r="D874" s="1"/>
      <c r="E874" s="1"/>
      <c r="F874" s="1"/>
      <c r="G874" s="1"/>
      <c r="I874" s="2" t="s">
        <v>1</v>
      </c>
      <c r="J874" s="2" t="s">
        <v>2</v>
      </c>
      <c r="K874" s="1"/>
      <c r="L874" s="1"/>
      <c r="M874" s="1"/>
      <c r="O874" s="2" t="s">
        <v>49</v>
      </c>
      <c r="P874" s="1"/>
      <c r="Q874" s="1"/>
      <c r="R874" s="1"/>
      <c r="S874" s="1"/>
      <c r="U874" s="2" t="s">
        <v>132</v>
      </c>
      <c r="V874" s="1"/>
      <c r="W874" s="1"/>
      <c r="X874" s="1"/>
      <c r="Y874" s="1"/>
      <c r="AA874" s="2" t="s">
        <v>133</v>
      </c>
      <c r="AB874" s="1"/>
      <c r="AC874" s="1"/>
      <c r="AD874" s="1"/>
      <c r="AE874" s="1"/>
      <c r="AG874" s="5" t="s">
        <v>31</v>
      </c>
      <c r="AH874" s="6"/>
      <c r="AI874" s="7" t="s">
        <v>13</v>
      </c>
      <c r="AJ874" s="6"/>
      <c r="AK874" s="6">
        <f>SUM(AK868:AK873)</f>
        <v>-4904.8</v>
      </c>
    </row>
    <row r="875" spans="3:37" x14ac:dyDescent="0.25">
      <c r="C875" s="2" t="s">
        <v>49</v>
      </c>
      <c r="D875" s="1"/>
      <c r="E875" s="1"/>
      <c r="F875" s="1"/>
      <c r="G875" s="1"/>
      <c r="I875" s="2" t="s">
        <v>3</v>
      </c>
      <c r="J875" s="2" t="s">
        <v>146</v>
      </c>
      <c r="K875" s="1"/>
      <c r="L875" s="1"/>
      <c r="M875" s="1"/>
      <c r="O875" s="1"/>
      <c r="P875" s="1"/>
      <c r="Q875" s="1"/>
      <c r="R875" s="1"/>
      <c r="S875" s="1"/>
      <c r="U875" s="2" t="s">
        <v>133</v>
      </c>
      <c r="V875" s="1"/>
      <c r="W875" s="1"/>
      <c r="X875" s="1"/>
      <c r="Y875" s="1"/>
      <c r="AA875" s="2" t="s">
        <v>134</v>
      </c>
      <c r="AB875" s="1"/>
      <c r="AC875" s="1"/>
      <c r="AD875" s="1"/>
      <c r="AE875" s="1"/>
      <c r="AG875" s="5" t="s">
        <v>32</v>
      </c>
      <c r="AH875" s="6"/>
      <c r="AI875" s="7" t="s">
        <v>13</v>
      </c>
      <c r="AJ875" s="6"/>
      <c r="AK875" s="6">
        <f>SUM(AK866,AK874)</f>
        <v>2942.2</v>
      </c>
    </row>
    <row r="876" spans="3:37" x14ac:dyDescent="0.25">
      <c r="C876" s="1"/>
      <c r="D876" s="1"/>
      <c r="E876" s="1"/>
      <c r="F876" s="1"/>
      <c r="G876" s="1"/>
      <c r="I876" s="2" t="s">
        <v>5</v>
      </c>
      <c r="J876" s="2" t="s">
        <v>6</v>
      </c>
      <c r="K876" s="1"/>
      <c r="L876" s="1"/>
      <c r="M876" s="1"/>
      <c r="O876" s="1" t="s">
        <v>137</v>
      </c>
      <c r="P876" s="1"/>
      <c r="Q876" s="1"/>
      <c r="R876" s="1"/>
      <c r="S876" s="1"/>
      <c r="U876" s="2" t="s">
        <v>134</v>
      </c>
      <c r="V876" s="1"/>
      <c r="W876" s="1"/>
      <c r="X876" s="1"/>
      <c r="Y876" s="1"/>
      <c r="AA876" s="1"/>
      <c r="AB876" s="1"/>
      <c r="AC876" s="1"/>
      <c r="AD876" s="1"/>
      <c r="AE876" s="1"/>
      <c r="AG876" s="8" t="s">
        <v>13</v>
      </c>
      <c r="AH876" s="9"/>
      <c r="AI876" s="7" t="s">
        <v>13</v>
      </c>
      <c r="AJ876" s="9"/>
      <c r="AK876" s="9"/>
    </row>
    <row r="877" spans="3:37" x14ac:dyDescent="0.25">
      <c r="C877" s="1" t="s">
        <v>138</v>
      </c>
      <c r="D877" s="1"/>
      <c r="E877" s="1"/>
      <c r="F877" s="1"/>
      <c r="G877" s="1"/>
      <c r="I877" s="2" t="s">
        <v>7</v>
      </c>
      <c r="J877" s="2" t="s">
        <v>163</v>
      </c>
      <c r="K877" s="1"/>
      <c r="L877" s="1"/>
      <c r="M877" s="1"/>
      <c r="O877" s="2" t="s">
        <v>1</v>
      </c>
      <c r="P877" s="2" t="s">
        <v>2</v>
      </c>
      <c r="Q877" s="1"/>
      <c r="R877" s="1"/>
      <c r="S877" s="1"/>
      <c r="U877" s="1"/>
      <c r="V877" s="1"/>
      <c r="W877" s="1"/>
      <c r="X877" s="1"/>
      <c r="Y877" s="1"/>
      <c r="AA877" s="2" t="s">
        <v>49</v>
      </c>
      <c r="AB877" s="1"/>
      <c r="AC877" s="1"/>
      <c r="AD877" s="1"/>
      <c r="AE877" s="1"/>
      <c r="AG877" s="5" t="s">
        <v>33</v>
      </c>
      <c r="AH877" s="6"/>
      <c r="AI877" s="7" t="s">
        <v>13</v>
      </c>
      <c r="AJ877" s="6"/>
      <c r="AK877" s="6"/>
    </row>
    <row r="878" spans="3:37" x14ac:dyDescent="0.25">
      <c r="C878" s="2" t="s">
        <v>1</v>
      </c>
      <c r="D878" s="2" t="s">
        <v>2</v>
      </c>
      <c r="E878" s="1"/>
      <c r="F878" s="1"/>
      <c r="G878" s="1"/>
      <c r="I878" s="2" t="s">
        <v>9</v>
      </c>
      <c r="J878" s="2" t="s">
        <v>10</v>
      </c>
      <c r="K878" s="1"/>
      <c r="L878" s="1"/>
      <c r="M878" s="1"/>
      <c r="O878" s="2" t="s">
        <v>3</v>
      </c>
      <c r="P878" s="2" t="s">
        <v>147</v>
      </c>
      <c r="Q878" s="1"/>
      <c r="R878" s="1"/>
      <c r="S878" s="1"/>
      <c r="U878" s="2" t="s">
        <v>49</v>
      </c>
      <c r="V878" s="1"/>
      <c r="W878" s="1"/>
      <c r="X878" s="1"/>
      <c r="Y878" s="1"/>
      <c r="AA878" s="1"/>
      <c r="AB878" s="1"/>
      <c r="AC878" s="1"/>
      <c r="AD878" s="1"/>
      <c r="AE878" s="1"/>
      <c r="AG878" s="8" t="s">
        <v>36</v>
      </c>
      <c r="AH878" s="9">
        <v>-1</v>
      </c>
      <c r="AI878" s="7" t="s">
        <v>13</v>
      </c>
      <c r="AJ878" s="9">
        <v>95</v>
      </c>
      <c r="AK878" s="9">
        <f t="shared" ref="AK878:AK884" si="101">AH878*AJ878</f>
        <v>-95</v>
      </c>
    </row>
    <row r="879" spans="3:37" x14ac:dyDescent="0.25">
      <c r="C879" s="2" t="s">
        <v>3</v>
      </c>
      <c r="D879" s="2" t="s">
        <v>4</v>
      </c>
      <c r="E879" s="1"/>
      <c r="F879" s="1"/>
      <c r="G879" s="1"/>
      <c r="I879" s="1"/>
      <c r="J879" s="1"/>
      <c r="K879" s="1"/>
      <c r="L879" s="1"/>
      <c r="M879" s="1"/>
      <c r="O879" s="2" t="s">
        <v>5</v>
      </c>
      <c r="P879" s="2" t="s">
        <v>6</v>
      </c>
      <c r="Q879" s="1"/>
      <c r="R879" s="1"/>
      <c r="S879" s="1"/>
      <c r="U879" s="1"/>
      <c r="V879" s="1"/>
      <c r="W879" s="1"/>
      <c r="X879" s="1"/>
      <c r="Y879" s="1"/>
      <c r="AA879" s="1" t="s">
        <v>130</v>
      </c>
      <c r="AB879" s="1"/>
      <c r="AC879" s="1"/>
      <c r="AD879" s="1"/>
      <c r="AE879" s="1"/>
      <c r="AG879" s="8" t="s">
        <v>38</v>
      </c>
      <c r="AH879" s="10">
        <v>-0.33</v>
      </c>
      <c r="AI879" s="7" t="s">
        <v>13</v>
      </c>
      <c r="AJ879" s="9">
        <v>333</v>
      </c>
      <c r="AK879" s="9">
        <f t="shared" si="101"/>
        <v>-109.89</v>
      </c>
    </row>
    <row r="880" spans="3:37" x14ac:dyDescent="0.25">
      <c r="C880" s="2" t="s">
        <v>5</v>
      </c>
      <c r="D880" s="2" t="s">
        <v>6</v>
      </c>
      <c r="E880" s="1"/>
      <c r="F880" s="1"/>
      <c r="G880" s="1"/>
      <c r="I880" s="3" t="s">
        <v>11</v>
      </c>
      <c r="J880" s="4" t="s">
        <v>12</v>
      </c>
      <c r="K880" s="4" t="s">
        <v>13</v>
      </c>
      <c r="L880" s="4" t="s">
        <v>14</v>
      </c>
      <c r="M880" s="4" t="s">
        <v>15</v>
      </c>
      <c r="O880" s="2" t="s">
        <v>7</v>
      </c>
      <c r="P880" s="2" t="s">
        <v>163</v>
      </c>
      <c r="Q880" s="1"/>
      <c r="R880" s="1"/>
      <c r="S880" s="1"/>
      <c r="U880" s="1" t="s">
        <v>130</v>
      </c>
      <c r="V880" s="1"/>
      <c r="W880" s="1"/>
      <c r="X880" s="1"/>
      <c r="Y880" s="1"/>
      <c r="AA880" s="2" t="s">
        <v>1</v>
      </c>
      <c r="AB880" s="2" t="s">
        <v>2</v>
      </c>
      <c r="AC880" s="1"/>
      <c r="AD880" s="1"/>
      <c r="AE880" s="1"/>
      <c r="AG880" s="8" t="s">
        <v>54</v>
      </c>
      <c r="AH880" s="9">
        <v>-4</v>
      </c>
      <c r="AI880" s="7" t="s">
        <v>13</v>
      </c>
      <c r="AJ880" s="9">
        <v>225</v>
      </c>
      <c r="AK880" s="9">
        <f t="shared" si="101"/>
        <v>-900</v>
      </c>
    </row>
    <row r="881" spans="3:37" x14ac:dyDescent="0.25">
      <c r="C881" s="2" t="s">
        <v>7</v>
      </c>
      <c r="D881" s="2" t="s">
        <v>163</v>
      </c>
      <c r="E881" s="1"/>
      <c r="F881" s="1"/>
      <c r="G881" s="1"/>
      <c r="I881" s="5" t="s">
        <v>16</v>
      </c>
      <c r="J881" s="6"/>
      <c r="K881" s="7" t="s">
        <v>13</v>
      </c>
      <c r="L881" s="6"/>
      <c r="M881" s="6"/>
      <c r="O881" s="2" t="s">
        <v>9</v>
      </c>
      <c r="P881" s="2" t="s">
        <v>10</v>
      </c>
      <c r="Q881" s="1"/>
      <c r="R881" s="1"/>
      <c r="S881" s="1"/>
      <c r="U881" s="2" t="s">
        <v>1</v>
      </c>
      <c r="V881" s="2" t="s">
        <v>2</v>
      </c>
      <c r="W881" s="1"/>
      <c r="X881" s="1"/>
      <c r="Y881" s="1"/>
      <c r="AA881" s="2" t="s">
        <v>3</v>
      </c>
      <c r="AB881" s="2" t="s">
        <v>146</v>
      </c>
      <c r="AC881" s="1"/>
      <c r="AD881" s="1"/>
      <c r="AE881" s="1"/>
      <c r="AG881" s="8" t="s">
        <v>55</v>
      </c>
      <c r="AH881" s="9">
        <v>-4</v>
      </c>
      <c r="AI881" s="7" t="s">
        <v>13</v>
      </c>
      <c r="AJ881" s="9">
        <v>170</v>
      </c>
      <c r="AK881" s="9">
        <f t="shared" si="101"/>
        <v>-680</v>
      </c>
    </row>
    <row r="882" spans="3:37" x14ac:dyDescent="0.25">
      <c r="C882" s="2" t="s">
        <v>9</v>
      </c>
      <c r="D882" s="2" t="s">
        <v>10</v>
      </c>
      <c r="E882" s="1"/>
      <c r="F882" s="1"/>
      <c r="G882" s="1"/>
      <c r="I882" s="8" t="s">
        <v>17</v>
      </c>
      <c r="J882" s="9">
        <v>2650</v>
      </c>
      <c r="K882" s="7" t="s">
        <v>18</v>
      </c>
      <c r="L882" s="10"/>
      <c r="M882" s="9"/>
      <c r="O882" s="1"/>
      <c r="P882" s="1"/>
      <c r="Q882" s="1"/>
      <c r="R882" s="1"/>
      <c r="S882" s="1"/>
      <c r="U882" s="2" t="s">
        <v>3</v>
      </c>
      <c r="V882" s="2" t="s">
        <v>4</v>
      </c>
      <c r="W882" s="1"/>
      <c r="X882" s="1"/>
      <c r="Y882" s="1"/>
      <c r="AA882" s="2" t="s">
        <v>5</v>
      </c>
      <c r="AB882" s="2" t="s">
        <v>6</v>
      </c>
      <c r="AC882" s="1"/>
      <c r="AD882" s="1"/>
      <c r="AE882" s="1"/>
      <c r="AG882" s="8" t="s">
        <v>91</v>
      </c>
      <c r="AH882" s="9">
        <v>-4</v>
      </c>
      <c r="AI882" s="7" t="s">
        <v>13</v>
      </c>
      <c r="AJ882" s="9">
        <v>617</v>
      </c>
      <c r="AK882" s="9">
        <f t="shared" si="101"/>
        <v>-2468</v>
      </c>
    </row>
    <row r="883" spans="3:37" x14ac:dyDescent="0.25">
      <c r="C883" s="1"/>
      <c r="D883" s="1"/>
      <c r="E883" s="1"/>
      <c r="F883" s="1"/>
      <c r="G883" s="1"/>
      <c r="I883" s="8" t="s">
        <v>19</v>
      </c>
      <c r="J883" s="9">
        <v>2500</v>
      </c>
      <c r="K883" s="7" t="s">
        <v>18</v>
      </c>
      <c r="L883" s="10">
        <v>1.33</v>
      </c>
      <c r="M883" s="9">
        <f>J883*L883</f>
        <v>3325</v>
      </c>
      <c r="O883" s="3" t="s">
        <v>11</v>
      </c>
      <c r="P883" s="4" t="s">
        <v>12</v>
      </c>
      <c r="Q883" s="4" t="s">
        <v>13</v>
      </c>
      <c r="R883" s="4" t="s">
        <v>14</v>
      </c>
      <c r="S883" s="4" t="s">
        <v>15</v>
      </c>
      <c r="U883" s="2" t="s">
        <v>5</v>
      </c>
      <c r="V883" s="2" t="s">
        <v>6</v>
      </c>
      <c r="W883" s="1"/>
      <c r="X883" s="1"/>
      <c r="Y883" s="1"/>
      <c r="AA883" s="2" t="s">
        <v>7</v>
      </c>
      <c r="AB883" s="2" t="s">
        <v>163</v>
      </c>
      <c r="AC883" s="1"/>
      <c r="AD883" s="1"/>
      <c r="AE883" s="1"/>
      <c r="AG883" s="8" t="s">
        <v>165</v>
      </c>
      <c r="AH883" s="9">
        <v>-1</v>
      </c>
      <c r="AI883" s="7" t="s">
        <v>13</v>
      </c>
      <c r="AJ883" s="9">
        <v>125</v>
      </c>
      <c r="AK883" s="9">
        <f t="shared" si="101"/>
        <v>-125</v>
      </c>
    </row>
    <row r="884" spans="3:37" x14ac:dyDescent="0.25">
      <c r="C884" s="3" t="s">
        <v>11</v>
      </c>
      <c r="D884" s="4" t="s">
        <v>12</v>
      </c>
      <c r="E884" s="4" t="s">
        <v>13</v>
      </c>
      <c r="F884" s="4" t="s">
        <v>14</v>
      </c>
      <c r="G884" s="4" t="s">
        <v>15</v>
      </c>
      <c r="I884" s="5" t="s">
        <v>20</v>
      </c>
      <c r="J884" s="6"/>
      <c r="K884" s="7" t="s">
        <v>13</v>
      </c>
      <c r="L884" s="6"/>
      <c r="M884" s="6">
        <f>SUM(M882:M883)</f>
        <v>3325</v>
      </c>
      <c r="O884" s="1"/>
      <c r="P884" s="1"/>
      <c r="Q884" s="1"/>
      <c r="R884" s="1"/>
      <c r="S884" s="1"/>
      <c r="U884" s="2" t="s">
        <v>7</v>
      </c>
      <c r="V884" s="2" t="s">
        <v>163</v>
      </c>
      <c r="W884" s="1"/>
      <c r="X884" s="1"/>
      <c r="Y884" s="1"/>
      <c r="AA884" s="2" t="s">
        <v>9</v>
      </c>
      <c r="AB884" s="2" t="s">
        <v>149</v>
      </c>
      <c r="AC884" s="1"/>
      <c r="AD884" s="1"/>
      <c r="AE884" s="1"/>
      <c r="AG884" s="8" t="s">
        <v>166</v>
      </c>
      <c r="AH884" s="9">
        <v>-100</v>
      </c>
      <c r="AI884" s="7" t="s">
        <v>13</v>
      </c>
      <c r="AJ884" s="9">
        <v>7</v>
      </c>
      <c r="AK884" s="9">
        <f t="shared" si="101"/>
        <v>-700</v>
      </c>
    </row>
    <row r="885" spans="3:37" x14ac:dyDescent="0.25">
      <c r="C885" s="5" t="s">
        <v>16</v>
      </c>
      <c r="D885" s="6"/>
      <c r="E885" s="7" t="s">
        <v>13</v>
      </c>
      <c r="F885" s="6"/>
      <c r="G885" s="6"/>
      <c r="I885" s="8" t="s">
        <v>13</v>
      </c>
      <c r="J885" s="9"/>
      <c r="K885" s="7" t="s">
        <v>13</v>
      </c>
      <c r="L885" s="9"/>
      <c r="M885" s="9"/>
      <c r="O885" s="2" t="s">
        <v>136</v>
      </c>
      <c r="P885" s="1"/>
      <c r="Q885" s="1"/>
      <c r="R885" s="1"/>
      <c r="S885" s="1"/>
      <c r="U885" s="2" t="s">
        <v>9</v>
      </c>
      <c r="V885" s="2" t="s">
        <v>149</v>
      </c>
      <c r="W885" s="1"/>
      <c r="X885" s="1"/>
      <c r="Y885" s="1"/>
      <c r="AA885" s="1"/>
      <c r="AB885" s="1"/>
      <c r="AC885" s="1"/>
      <c r="AD885" s="1"/>
      <c r="AE885" s="1"/>
      <c r="AG885" s="5" t="s">
        <v>44</v>
      </c>
      <c r="AH885" s="6"/>
      <c r="AI885" s="7" t="s">
        <v>13</v>
      </c>
      <c r="AJ885" s="6"/>
      <c r="AK885" s="6">
        <f>SUM(AK878:AK884)</f>
        <v>-5077.8899999999994</v>
      </c>
    </row>
    <row r="886" spans="3:37" x14ac:dyDescent="0.25">
      <c r="C886" s="8" t="s">
        <v>17</v>
      </c>
      <c r="D886" s="9">
        <v>2650</v>
      </c>
      <c r="E886" s="7" t="s">
        <v>18</v>
      </c>
      <c r="F886" s="10"/>
      <c r="G886" s="9"/>
      <c r="I886" s="5" t="s">
        <v>21</v>
      </c>
      <c r="J886" s="6"/>
      <c r="K886" s="7" t="s">
        <v>13</v>
      </c>
      <c r="L886" s="6"/>
      <c r="M886" s="6"/>
      <c r="O886" s="1"/>
      <c r="P886" s="1"/>
      <c r="Q886" s="1"/>
      <c r="R886" s="1"/>
      <c r="S886" s="1"/>
      <c r="U886" s="1"/>
      <c r="V886" s="1"/>
      <c r="W886" s="1"/>
      <c r="X886" s="1"/>
      <c r="Y886" s="1"/>
      <c r="AA886" s="3" t="s">
        <v>11</v>
      </c>
      <c r="AB886" s="4" t="s">
        <v>12</v>
      </c>
      <c r="AC886" s="4" t="s">
        <v>13</v>
      </c>
      <c r="AD886" s="4" t="s">
        <v>14</v>
      </c>
      <c r="AE886" s="4" t="s">
        <v>15</v>
      </c>
      <c r="AG886" s="8" t="s">
        <v>45</v>
      </c>
      <c r="AH886" s="9"/>
      <c r="AI886" s="7" t="s">
        <v>13</v>
      </c>
      <c r="AJ886" s="9"/>
      <c r="AK886" s="9">
        <f>SUM(AK875,AK885)</f>
        <v>-2135.6899999999996</v>
      </c>
    </row>
    <row r="887" spans="3:37" x14ac:dyDescent="0.25">
      <c r="C887" s="8" t="s">
        <v>19</v>
      </c>
      <c r="D887" s="9">
        <v>2500</v>
      </c>
      <c r="E887" s="7" t="s">
        <v>18</v>
      </c>
      <c r="F887" s="10">
        <v>1.5</v>
      </c>
      <c r="G887" s="9">
        <f>D887*F887</f>
        <v>3750</v>
      </c>
      <c r="I887" s="8" t="s">
        <v>88</v>
      </c>
      <c r="J887" s="9">
        <v>-9</v>
      </c>
      <c r="K887" s="7" t="s">
        <v>25</v>
      </c>
      <c r="L887" s="10">
        <v>37</v>
      </c>
      <c r="M887" s="9">
        <f>J887*L887</f>
        <v>-333</v>
      </c>
      <c r="O887" s="2" t="s">
        <v>49</v>
      </c>
      <c r="P887" s="1"/>
      <c r="Q887" s="1"/>
      <c r="R887" s="1"/>
      <c r="S887" s="1"/>
      <c r="U887" s="3" t="s">
        <v>11</v>
      </c>
      <c r="V887" s="4" t="s">
        <v>12</v>
      </c>
      <c r="W887" s="4" t="s">
        <v>13</v>
      </c>
      <c r="X887" s="4" t="s">
        <v>14</v>
      </c>
      <c r="Y887" s="4" t="s">
        <v>15</v>
      </c>
      <c r="AA887" s="5" t="s">
        <v>16</v>
      </c>
      <c r="AB887" s="6"/>
      <c r="AC887" s="7" t="s">
        <v>13</v>
      </c>
      <c r="AD887" s="6"/>
      <c r="AE887" s="6"/>
      <c r="AG887" s="1"/>
      <c r="AH887" s="1"/>
      <c r="AI887" s="1"/>
      <c r="AJ887" s="1"/>
      <c r="AK887" s="1"/>
    </row>
    <row r="888" spans="3:37" x14ac:dyDescent="0.25">
      <c r="C888" s="5" t="s">
        <v>20</v>
      </c>
      <c r="D888" s="6"/>
      <c r="E888" s="7" t="s">
        <v>13</v>
      </c>
      <c r="F888" s="6"/>
      <c r="G888" s="6">
        <f>SUM(G886:G887)</f>
        <v>3750</v>
      </c>
      <c r="I888" s="8" t="s">
        <v>26</v>
      </c>
      <c r="J888" s="9">
        <v>-27</v>
      </c>
      <c r="K888" s="7" t="s">
        <v>27</v>
      </c>
      <c r="L888" s="10"/>
      <c r="M888" s="9"/>
      <c r="O888" s="1"/>
      <c r="P888" s="1"/>
      <c r="Q888" s="1"/>
      <c r="R888" s="1"/>
      <c r="S888" s="1"/>
      <c r="U888" s="5" t="s">
        <v>16</v>
      </c>
      <c r="V888" s="6"/>
      <c r="W888" s="7" t="s">
        <v>13</v>
      </c>
      <c r="X888" s="6"/>
      <c r="Y888" s="6"/>
      <c r="AA888" s="8" t="s">
        <v>17</v>
      </c>
      <c r="AB888" s="9">
        <v>5300</v>
      </c>
      <c r="AC888" s="7" t="s">
        <v>18</v>
      </c>
      <c r="AD888" s="10"/>
      <c r="AE888" s="9"/>
      <c r="AG888" s="2" t="s">
        <v>131</v>
      </c>
      <c r="AH888" s="1"/>
      <c r="AI888" s="1"/>
      <c r="AJ888" s="1"/>
      <c r="AK888" s="1"/>
    </row>
    <row r="889" spans="3:37" x14ac:dyDescent="0.25">
      <c r="C889" s="8" t="s">
        <v>13</v>
      </c>
      <c r="D889" s="9"/>
      <c r="E889" s="7" t="s">
        <v>13</v>
      </c>
      <c r="F889" s="9"/>
      <c r="G889" s="9"/>
      <c r="I889" s="8" t="s">
        <v>30</v>
      </c>
      <c r="J889" s="9">
        <v>-45</v>
      </c>
      <c r="K889" s="7" t="s">
        <v>23</v>
      </c>
      <c r="L889" s="10">
        <v>2.6</v>
      </c>
      <c r="M889" s="9">
        <f>J889*L889</f>
        <v>-117</v>
      </c>
      <c r="O889" s="1" t="s">
        <v>138</v>
      </c>
      <c r="P889" s="1"/>
      <c r="Q889" s="1"/>
      <c r="R889" s="1"/>
      <c r="S889" s="1"/>
      <c r="U889" s="8" t="s">
        <v>17</v>
      </c>
      <c r="V889" s="9">
        <v>5200</v>
      </c>
      <c r="W889" s="7" t="s">
        <v>18</v>
      </c>
      <c r="X889" s="10"/>
      <c r="Y889" s="9"/>
      <c r="AA889" s="8" t="s">
        <v>19</v>
      </c>
      <c r="AB889" s="9">
        <v>5000</v>
      </c>
      <c r="AC889" s="7" t="s">
        <v>18</v>
      </c>
      <c r="AD889" s="10">
        <v>1.33</v>
      </c>
      <c r="AE889" s="9">
        <f>AB889*AD889</f>
        <v>6650</v>
      </c>
      <c r="AG889" s="2" t="s">
        <v>132</v>
      </c>
      <c r="AH889" s="1"/>
      <c r="AI889" s="1"/>
      <c r="AJ889" s="1"/>
      <c r="AK889" s="1"/>
    </row>
    <row r="890" spans="3:37" x14ac:dyDescent="0.25">
      <c r="C890" s="5" t="s">
        <v>21</v>
      </c>
      <c r="D890" s="6"/>
      <c r="E890" s="7" t="s">
        <v>13</v>
      </c>
      <c r="F890" s="6"/>
      <c r="G890" s="6"/>
      <c r="I890" s="5" t="s">
        <v>31</v>
      </c>
      <c r="J890" s="6"/>
      <c r="K890" s="7" t="s">
        <v>13</v>
      </c>
      <c r="L890" s="6"/>
      <c r="M890" s="6">
        <f>SUM(M886:M889)</f>
        <v>-450</v>
      </c>
      <c r="O890" s="2" t="s">
        <v>1</v>
      </c>
      <c r="P890" s="2" t="s">
        <v>2</v>
      </c>
      <c r="Q890" s="1"/>
      <c r="R890" s="1"/>
      <c r="S890" s="1"/>
      <c r="U890" s="8" t="s">
        <v>19</v>
      </c>
      <c r="V890" s="9">
        <v>4950</v>
      </c>
      <c r="W890" s="7" t="s">
        <v>18</v>
      </c>
      <c r="X890" s="10">
        <v>1.5</v>
      </c>
      <c r="Y890" s="9">
        <f>V890*X890</f>
        <v>7425</v>
      </c>
      <c r="AA890" s="5" t="s">
        <v>20</v>
      </c>
      <c r="AB890" s="6"/>
      <c r="AC890" s="7" t="s">
        <v>13</v>
      </c>
      <c r="AD890" s="6"/>
      <c r="AE890" s="6">
        <f>SUM(AE888:AE889)</f>
        <v>6650</v>
      </c>
      <c r="AG890" s="2" t="s">
        <v>133</v>
      </c>
      <c r="AH890" s="1"/>
      <c r="AI890" s="1"/>
      <c r="AJ890" s="1"/>
      <c r="AK890" s="1"/>
    </row>
    <row r="891" spans="3:37" x14ac:dyDescent="0.25">
      <c r="C891" s="8" t="s">
        <v>88</v>
      </c>
      <c r="D891" s="9">
        <v>-9</v>
      </c>
      <c r="E891" s="7" t="s">
        <v>25</v>
      </c>
      <c r="F891" s="10">
        <v>35</v>
      </c>
      <c r="G891" s="9">
        <f>D891*F891</f>
        <v>-315</v>
      </c>
      <c r="I891" s="5" t="s">
        <v>32</v>
      </c>
      <c r="J891" s="6"/>
      <c r="K891" s="7" t="s">
        <v>13</v>
      </c>
      <c r="L891" s="6"/>
      <c r="M891" s="6">
        <f>SUM(M884,M890)</f>
        <v>2875</v>
      </c>
      <c r="O891" s="2" t="s">
        <v>3</v>
      </c>
      <c r="P891" s="2" t="s">
        <v>147</v>
      </c>
      <c r="Q891" s="1"/>
      <c r="R891" s="1"/>
      <c r="S891" s="1"/>
      <c r="U891" s="5" t="s">
        <v>20</v>
      </c>
      <c r="V891" s="6"/>
      <c r="W891" s="7" t="s">
        <v>13</v>
      </c>
      <c r="X891" s="6"/>
      <c r="Y891" s="6">
        <f>SUM(Y889:Y890)</f>
        <v>7425</v>
      </c>
      <c r="AA891" s="8" t="s">
        <v>13</v>
      </c>
      <c r="AB891" s="9"/>
      <c r="AC891" s="7" t="s">
        <v>13</v>
      </c>
      <c r="AD891" s="9"/>
      <c r="AE891" s="9"/>
      <c r="AG891" s="2" t="s">
        <v>134</v>
      </c>
      <c r="AH891" s="1"/>
      <c r="AI891" s="1"/>
      <c r="AJ891" s="1"/>
      <c r="AK891" s="1"/>
    </row>
    <row r="892" spans="3:37" x14ac:dyDescent="0.25">
      <c r="C892" s="8" t="s">
        <v>26</v>
      </c>
      <c r="D892" s="9">
        <v>-27</v>
      </c>
      <c r="E892" s="7" t="s">
        <v>27</v>
      </c>
      <c r="F892" s="10"/>
      <c r="G892" s="9"/>
      <c r="I892" s="8" t="s">
        <v>13</v>
      </c>
      <c r="J892" s="9"/>
      <c r="K892" s="7" t="s">
        <v>13</v>
      </c>
      <c r="L892" s="9"/>
      <c r="M892" s="9"/>
      <c r="O892" s="2" t="s">
        <v>5</v>
      </c>
      <c r="P892" s="2" t="s">
        <v>6</v>
      </c>
      <c r="Q892" s="1"/>
      <c r="R892" s="1"/>
      <c r="S892" s="1"/>
      <c r="U892" s="8" t="s">
        <v>13</v>
      </c>
      <c r="V892" s="9"/>
      <c r="W892" s="7" t="s">
        <v>13</v>
      </c>
      <c r="X892" s="9"/>
      <c r="Y892" s="9"/>
      <c r="AA892" s="5" t="s">
        <v>21</v>
      </c>
      <c r="AB892" s="6"/>
      <c r="AC892" s="7" t="s">
        <v>13</v>
      </c>
      <c r="AD892" s="6"/>
      <c r="AE892" s="6"/>
      <c r="AG892" s="1"/>
      <c r="AH892" s="1"/>
      <c r="AI892" s="1"/>
      <c r="AJ892" s="1"/>
      <c r="AK892" s="1"/>
    </row>
    <row r="893" spans="3:37" x14ac:dyDescent="0.25">
      <c r="C893" s="8" t="s">
        <v>30</v>
      </c>
      <c r="D893" s="9">
        <v>-45</v>
      </c>
      <c r="E893" s="7" t="s">
        <v>23</v>
      </c>
      <c r="F893" s="10">
        <v>2.8</v>
      </c>
      <c r="G893" s="9">
        <f>D893*F893</f>
        <v>-125.99999999999999</v>
      </c>
      <c r="I893" s="5" t="s">
        <v>139</v>
      </c>
      <c r="J893" s="6"/>
      <c r="K893" s="7" t="s">
        <v>13</v>
      </c>
      <c r="L893" s="6"/>
      <c r="M893" s="6"/>
      <c r="O893" s="2" t="s">
        <v>7</v>
      </c>
      <c r="P893" s="2" t="s">
        <v>163</v>
      </c>
      <c r="Q893" s="1"/>
      <c r="R893" s="1"/>
      <c r="S893" s="1"/>
      <c r="U893" s="5" t="s">
        <v>21</v>
      </c>
      <c r="V893" s="6"/>
      <c r="W893" s="7" t="s">
        <v>13</v>
      </c>
      <c r="X893" s="6"/>
      <c r="Y893" s="6"/>
      <c r="AA893" s="8" t="s">
        <v>88</v>
      </c>
      <c r="AB893" s="9">
        <v>-9</v>
      </c>
      <c r="AC893" s="7" t="s">
        <v>25</v>
      </c>
      <c r="AD893" s="10">
        <v>37</v>
      </c>
      <c r="AE893" s="9">
        <f>AB893*AD893</f>
        <v>-333</v>
      </c>
      <c r="AG893" s="2" t="s">
        <v>49</v>
      </c>
      <c r="AH893" s="1"/>
      <c r="AI893" s="1"/>
      <c r="AJ893" s="1"/>
      <c r="AK893" s="1"/>
    </row>
    <row r="894" spans="3:37" x14ac:dyDescent="0.25">
      <c r="C894" s="5" t="s">
        <v>31</v>
      </c>
      <c r="D894" s="6"/>
      <c r="E894" s="7" t="s">
        <v>13</v>
      </c>
      <c r="F894" s="6"/>
      <c r="G894" s="6">
        <f>SUM(G890:G893)</f>
        <v>-441</v>
      </c>
      <c r="I894" s="8" t="s">
        <v>35</v>
      </c>
      <c r="J894" s="9">
        <v>-27</v>
      </c>
      <c r="K894" s="7" t="s">
        <v>13</v>
      </c>
      <c r="L894" s="9">
        <v>23</v>
      </c>
      <c r="M894" s="9">
        <f t="shared" ref="M894:M900" si="102">J894*L894</f>
        <v>-621</v>
      </c>
      <c r="O894" s="2" t="s">
        <v>9</v>
      </c>
      <c r="P894" s="2" t="s">
        <v>10</v>
      </c>
      <c r="Q894" s="1"/>
      <c r="R894" s="1"/>
      <c r="S894" s="1"/>
      <c r="U894" s="8" t="s">
        <v>88</v>
      </c>
      <c r="V894" s="9">
        <v>-9</v>
      </c>
      <c r="W894" s="7" t="s">
        <v>25</v>
      </c>
      <c r="X894" s="10">
        <v>35</v>
      </c>
      <c r="Y894" s="9">
        <f>V894*X894</f>
        <v>-315</v>
      </c>
      <c r="AA894" s="8" t="s">
        <v>24</v>
      </c>
      <c r="AB894" s="9">
        <v>-163</v>
      </c>
      <c r="AC894" s="7" t="s">
        <v>25</v>
      </c>
      <c r="AD894" s="10">
        <v>10</v>
      </c>
      <c r="AE894" s="9">
        <f>AB894*AD894</f>
        <v>-1630</v>
      </c>
      <c r="AG894" s="1"/>
      <c r="AH894" s="1"/>
      <c r="AI894" s="1"/>
      <c r="AJ894" s="1"/>
      <c r="AK894" s="1"/>
    </row>
    <row r="895" spans="3:37" x14ac:dyDescent="0.25">
      <c r="C895" s="5" t="s">
        <v>32</v>
      </c>
      <c r="D895" s="6"/>
      <c r="E895" s="7" t="s">
        <v>13</v>
      </c>
      <c r="F895" s="6"/>
      <c r="G895" s="6">
        <f>SUM(G888,G894)</f>
        <v>3309</v>
      </c>
      <c r="I895" s="8" t="s">
        <v>38</v>
      </c>
      <c r="J895" s="10">
        <v>-0.33</v>
      </c>
      <c r="K895" s="7" t="s">
        <v>13</v>
      </c>
      <c r="L895" s="9">
        <v>333</v>
      </c>
      <c r="M895" s="9">
        <f t="shared" si="102"/>
        <v>-109.89</v>
      </c>
      <c r="O895" s="1"/>
      <c r="P895" s="1"/>
      <c r="Q895" s="1"/>
      <c r="R895" s="1"/>
      <c r="S895" s="1"/>
      <c r="U895" s="8" t="s">
        <v>24</v>
      </c>
      <c r="V895" s="9">
        <v>-162</v>
      </c>
      <c r="W895" s="7" t="s">
        <v>25</v>
      </c>
      <c r="X895" s="10">
        <v>18</v>
      </c>
      <c r="Y895" s="9">
        <f>V895*X895</f>
        <v>-2916</v>
      </c>
      <c r="AA895" s="8" t="s">
        <v>106</v>
      </c>
      <c r="AB895" s="9">
        <v>-30</v>
      </c>
      <c r="AC895" s="7" t="s">
        <v>25</v>
      </c>
      <c r="AD895" s="10">
        <v>16</v>
      </c>
      <c r="AE895" s="9">
        <f>AB895*AD895</f>
        <v>-480</v>
      </c>
      <c r="AG895" s="1" t="s">
        <v>130</v>
      </c>
      <c r="AH895" s="1"/>
      <c r="AI895" s="1"/>
      <c r="AJ895" s="1"/>
      <c r="AK895" s="1"/>
    </row>
    <row r="896" spans="3:37" x14ac:dyDescent="0.25">
      <c r="C896" s="8" t="s">
        <v>13</v>
      </c>
      <c r="D896" s="9"/>
      <c r="E896" s="7" t="s">
        <v>13</v>
      </c>
      <c r="F896" s="9"/>
      <c r="G896" s="9"/>
      <c r="I896" s="8" t="s">
        <v>54</v>
      </c>
      <c r="J896" s="9">
        <v>-2</v>
      </c>
      <c r="K896" s="7" t="s">
        <v>13</v>
      </c>
      <c r="L896" s="9">
        <v>225</v>
      </c>
      <c r="M896" s="9">
        <f t="shared" si="102"/>
        <v>-450</v>
      </c>
      <c r="O896" s="3" t="s">
        <v>11</v>
      </c>
      <c r="P896" s="4" t="s">
        <v>12</v>
      </c>
      <c r="Q896" s="4" t="s">
        <v>13</v>
      </c>
      <c r="R896" s="4" t="s">
        <v>14</v>
      </c>
      <c r="S896" s="4" t="s">
        <v>15</v>
      </c>
      <c r="U896" s="8" t="s">
        <v>106</v>
      </c>
      <c r="V896" s="9">
        <v>-30</v>
      </c>
      <c r="W896" s="7" t="s">
        <v>25</v>
      </c>
      <c r="X896" s="10">
        <v>20</v>
      </c>
      <c r="Y896" s="9">
        <f>V896*X896</f>
        <v>-600</v>
      </c>
      <c r="AA896" s="8" t="s">
        <v>150</v>
      </c>
      <c r="AB896" s="9">
        <v>-169</v>
      </c>
      <c r="AC896" s="7" t="s">
        <v>25</v>
      </c>
      <c r="AD896" s="10">
        <v>9</v>
      </c>
      <c r="AE896" s="9">
        <f>AB896*AD896</f>
        <v>-1521</v>
      </c>
      <c r="AG896" s="2" t="s">
        <v>1</v>
      </c>
      <c r="AH896" s="2" t="s">
        <v>2</v>
      </c>
      <c r="AI896" s="1"/>
      <c r="AJ896" s="1"/>
      <c r="AK896" s="1"/>
    </row>
    <row r="897" spans="3:37" x14ac:dyDescent="0.25">
      <c r="C897" s="5" t="s">
        <v>139</v>
      </c>
      <c r="D897" s="6"/>
      <c r="E897" s="7" t="s">
        <v>13</v>
      </c>
      <c r="F897" s="6"/>
      <c r="G897" s="6"/>
      <c r="I897" s="8" t="s">
        <v>55</v>
      </c>
      <c r="J897" s="9">
        <v>-2</v>
      </c>
      <c r="K897" s="7" t="s">
        <v>13</v>
      </c>
      <c r="L897" s="9">
        <v>170</v>
      </c>
      <c r="M897" s="9">
        <f t="shared" si="102"/>
        <v>-340</v>
      </c>
      <c r="O897" s="5" t="s">
        <v>16</v>
      </c>
      <c r="P897" s="6"/>
      <c r="Q897" s="7" t="s">
        <v>13</v>
      </c>
      <c r="R897" s="6"/>
      <c r="S897" s="6"/>
      <c r="U897" s="8" t="s">
        <v>150</v>
      </c>
      <c r="V897" s="9">
        <v>-169</v>
      </c>
      <c r="W897" s="7" t="s">
        <v>25</v>
      </c>
      <c r="X897" s="10">
        <v>13</v>
      </c>
      <c r="Y897" s="9">
        <f>V897*X897</f>
        <v>-2197</v>
      </c>
      <c r="AA897" s="8" t="s">
        <v>30</v>
      </c>
      <c r="AB897" s="9">
        <v>-112</v>
      </c>
      <c r="AC897" s="7" t="s">
        <v>23</v>
      </c>
      <c r="AD897" s="10">
        <v>2.6</v>
      </c>
      <c r="AE897" s="9">
        <f>AB897*AD897</f>
        <v>-291.2</v>
      </c>
      <c r="AG897" s="2" t="s">
        <v>3</v>
      </c>
      <c r="AH897" s="2" t="s">
        <v>147</v>
      </c>
      <c r="AI897" s="1"/>
      <c r="AJ897" s="1"/>
      <c r="AK897" s="1"/>
    </row>
    <row r="898" spans="3:37" x14ac:dyDescent="0.25">
      <c r="C898" s="8" t="s">
        <v>35</v>
      </c>
      <c r="D898" s="9">
        <v>-27</v>
      </c>
      <c r="E898" s="7" t="s">
        <v>13</v>
      </c>
      <c r="F898" s="9">
        <v>23</v>
      </c>
      <c r="G898" s="9">
        <f t="shared" ref="G898:G904" si="103">D898*F898</f>
        <v>-621</v>
      </c>
      <c r="I898" s="8" t="s">
        <v>91</v>
      </c>
      <c r="J898" s="9">
        <v>-2</v>
      </c>
      <c r="K898" s="7" t="s">
        <v>13</v>
      </c>
      <c r="L898" s="9">
        <v>466</v>
      </c>
      <c r="M898" s="9">
        <f t="shared" si="102"/>
        <v>-932</v>
      </c>
      <c r="O898" s="8" t="s">
        <v>17</v>
      </c>
      <c r="P898" s="9">
        <v>2650</v>
      </c>
      <c r="Q898" s="7" t="s">
        <v>18</v>
      </c>
      <c r="R898" s="10"/>
      <c r="S898" s="9"/>
      <c r="U898" s="8" t="s">
        <v>30</v>
      </c>
      <c r="V898" s="9">
        <v>-112</v>
      </c>
      <c r="W898" s="7" t="s">
        <v>23</v>
      </c>
      <c r="X898" s="10">
        <v>2.8</v>
      </c>
      <c r="Y898" s="9">
        <f>V898*X898</f>
        <v>-313.59999999999997</v>
      </c>
      <c r="AA898" s="5" t="s">
        <v>31</v>
      </c>
      <c r="AB898" s="6"/>
      <c r="AC898" s="7" t="s">
        <v>13</v>
      </c>
      <c r="AD898" s="6"/>
      <c r="AE898" s="6">
        <f>SUM(AE892:AE897)</f>
        <v>-4255.2</v>
      </c>
      <c r="AG898" s="2" t="s">
        <v>5</v>
      </c>
      <c r="AH898" s="2" t="s">
        <v>6</v>
      </c>
      <c r="AI898" s="1"/>
      <c r="AJ898" s="1"/>
      <c r="AK898" s="1"/>
    </row>
    <row r="899" spans="3:37" x14ac:dyDescent="0.25">
      <c r="C899" s="8" t="s">
        <v>38</v>
      </c>
      <c r="D899" s="10">
        <v>-0.33</v>
      </c>
      <c r="E899" s="7" t="s">
        <v>13</v>
      </c>
      <c r="F899" s="9">
        <v>333</v>
      </c>
      <c r="G899" s="9">
        <f t="shared" si="103"/>
        <v>-109.89</v>
      </c>
      <c r="I899" s="8" t="s">
        <v>165</v>
      </c>
      <c r="J899" s="9">
        <v>-1</v>
      </c>
      <c r="K899" s="7" t="s">
        <v>13</v>
      </c>
      <c r="L899" s="9">
        <v>125</v>
      </c>
      <c r="M899" s="9">
        <f t="shared" si="102"/>
        <v>-125</v>
      </c>
      <c r="O899" s="8" t="s">
        <v>19</v>
      </c>
      <c r="P899" s="9">
        <v>2500</v>
      </c>
      <c r="Q899" s="7" t="s">
        <v>18</v>
      </c>
      <c r="R899" s="10">
        <v>1.33</v>
      </c>
      <c r="S899" s="9">
        <f>P899*R899</f>
        <v>3325</v>
      </c>
      <c r="U899" s="5" t="s">
        <v>31</v>
      </c>
      <c r="V899" s="6"/>
      <c r="W899" s="7" t="s">
        <v>13</v>
      </c>
      <c r="X899" s="6"/>
      <c r="Y899" s="6">
        <f>SUM(Y893:Y898)</f>
        <v>-6341.6</v>
      </c>
      <c r="AA899" s="5" t="s">
        <v>32</v>
      </c>
      <c r="AB899" s="6"/>
      <c r="AC899" s="7" t="s">
        <v>13</v>
      </c>
      <c r="AD899" s="6"/>
      <c r="AE899" s="6">
        <f>SUM(AE890,AE898)</f>
        <v>2394.8000000000002</v>
      </c>
      <c r="AG899" s="2" t="s">
        <v>7</v>
      </c>
      <c r="AH899" s="2" t="s">
        <v>163</v>
      </c>
      <c r="AI899" s="1"/>
      <c r="AJ899" s="1"/>
      <c r="AK899" s="1"/>
    </row>
    <row r="900" spans="3:37" x14ac:dyDescent="0.25">
      <c r="C900" s="8" t="s">
        <v>54</v>
      </c>
      <c r="D900" s="9">
        <v>-2</v>
      </c>
      <c r="E900" s="7" t="s">
        <v>13</v>
      </c>
      <c r="F900" s="9">
        <v>225</v>
      </c>
      <c r="G900" s="9">
        <f t="shared" si="103"/>
        <v>-450</v>
      </c>
      <c r="I900" s="8" t="s">
        <v>166</v>
      </c>
      <c r="J900" s="9">
        <v>-40</v>
      </c>
      <c r="K900" s="7" t="s">
        <v>13</v>
      </c>
      <c r="L900" s="9">
        <v>7</v>
      </c>
      <c r="M900" s="9">
        <f t="shared" si="102"/>
        <v>-280</v>
      </c>
      <c r="O900" s="5" t="s">
        <v>20</v>
      </c>
      <c r="P900" s="6"/>
      <c r="Q900" s="7" t="s">
        <v>13</v>
      </c>
      <c r="R900" s="6"/>
      <c r="S900" s="6">
        <f>SUM(S898:S899)</f>
        <v>3325</v>
      </c>
      <c r="U900" s="5" t="s">
        <v>32</v>
      </c>
      <c r="V900" s="6"/>
      <c r="W900" s="7" t="s">
        <v>13</v>
      </c>
      <c r="X900" s="6"/>
      <c r="Y900" s="6">
        <f>SUM(Y891,Y899)</f>
        <v>1083.3999999999996</v>
      </c>
      <c r="AA900" s="8" t="s">
        <v>13</v>
      </c>
      <c r="AB900" s="9"/>
      <c r="AC900" s="7" t="s">
        <v>13</v>
      </c>
      <c r="AD900" s="9"/>
      <c r="AE900" s="9"/>
      <c r="AG900" s="2" t="s">
        <v>9</v>
      </c>
      <c r="AH900" s="2" t="s">
        <v>149</v>
      </c>
      <c r="AI900" s="1"/>
      <c r="AJ900" s="1"/>
      <c r="AK900" s="1"/>
    </row>
    <row r="901" spans="3:37" x14ac:dyDescent="0.25">
      <c r="C901" s="8" t="s">
        <v>55</v>
      </c>
      <c r="D901" s="9">
        <v>-2</v>
      </c>
      <c r="E901" s="7" t="s">
        <v>13</v>
      </c>
      <c r="F901" s="9">
        <v>170</v>
      </c>
      <c r="G901" s="9">
        <f t="shared" si="103"/>
        <v>-340</v>
      </c>
      <c r="I901" s="5" t="s">
        <v>44</v>
      </c>
      <c r="J901" s="6"/>
      <c r="K901" s="7" t="s">
        <v>13</v>
      </c>
      <c r="L901" s="6"/>
      <c r="M901" s="6">
        <f>SUM(M894:M900)</f>
        <v>-2857.89</v>
      </c>
      <c r="O901" s="8" t="s">
        <v>13</v>
      </c>
      <c r="P901" s="9"/>
      <c r="Q901" s="7" t="s">
        <v>13</v>
      </c>
      <c r="R901" s="9"/>
      <c r="S901" s="9"/>
      <c r="U901" s="8" t="s">
        <v>13</v>
      </c>
      <c r="V901" s="9"/>
      <c r="W901" s="7" t="s">
        <v>13</v>
      </c>
      <c r="X901" s="9"/>
      <c r="Y901" s="9"/>
      <c r="AA901" s="5" t="s">
        <v>33</v>
      </c>
      <c r="AB901" s="6"/>
      <c r="AC901" s="7" t="s">
        <v>13</v>
      </c>
      <c r="AD901" s="6"/>
      <c r="AE901" s="6"/>
      <c r="AG901" s="1"/>
      <c r="AH901" s="1"/>
      <c r="AI901" s="1"/>
      <c r="AJ901" s="1"/>
      <c r="AK901" s="1"/>
    </row>
    <row r="902" spans="3:37" x14ac:dyDescent="0.25">
      <c r="C902" s="8" t="s">
        <v>91</v>
      </c>
      <c r="D902" s="9">
        <v>-2</v>
      </c>
      <c r="E902" s="7" t="s">
        <v>13</v>
      </c>
      <c r="F902" s="9">
        <v>466</v>
      </c>
      <c r="G902" s="9">
        <f t="shared" si="103"/>
        <v>-932</v>
      </c>
      <c r="I902" s="8" t="s">
        <v>45</v>
      </c>
      <c r="J902" s="9"/>
      <c r="K902" s="7" t="s">
        <v>13</v>
      </c>
      <c r="L902" s="9"/>
      <c r="M902" s="9">
        <f>SUM(M891,M901)</f>
        <v>17.110000000000127</v>
      </c>
      <c r="O902" s="5" t="s">
        <v>21</v>
      </c>
      <c r="P902" s="6"/>
      <c r="Q902" s="7" t="s">
        <v>13</v>
      </c>
      <c r="R902" s="6"/>
      <c r="S902" s="6"/>
      <c r="U902" s="5" t="s">
        <v>33</v>
      </c>
      <c r="V902" s="6"/>
      <c r="W902" s="7" t="s">
        <v>13</v>
      </c>
      <c r="X902" s="6"/>
      <c r="Y902" s="6"/>
      <c r="AA902" s="8" t="s">
        <v>36</v>
      </c>
      <c r="AB902" s="9">
        <v>-1</v>
      </c>
      <c r="AC902" s="7" t="s">
        <v>13</v>
      </c>
      <c r="AD902" s="9">
        <v>95</v>
      </c>
      <c r="AE902" s="9">
        <f t="shared" ref="AE902:AE908" si="104">AB902*AD902</f>
        <v>-95</v>
      </c>
      <c r="AG902" s="3" t="s">
        <v>11</v>
      </c>
      <c r="AH902" s="4" t="s">
        <v>12</v>
      </c>
      <c r="AI902" s="4" t="s">
        <v>13</v>
      </c>
      <c r="AJ902" s="4" t="s">
        <v>14</v>
      </c>
      <c r="AK902" s="4" t="s">
        <v>15</v>
      </c>
    </row>
    <row r="903" spans="3:37" x14ac:dyDescent="0.25">
      <c r="C903" s="8" t="s">
        <v>165</v>
      </c>
      <c r="D903" s="9">
        <v>-1</v>
      </c>
      <c r="E903" s="7" t="s">
        <v>13</v>
      </c>
      <c r="F903" s="9">
        <v>125</v>
      </c>
      <c r="G903" s="9">
        <f t="shared" si="103"/>
        <v>-125</v>
      </c>
      <c r="I903" s="1"/>
      <c r="J903" s="1"/>
      <c r="K903" s="1"/>
      <c r="L903" s="1"/>
      <c r="M903" s="1"/>
      <c r="O903" s="8" t="s">
        <v>88</v>
      </c>
      <c r="P903" s="9">
        <v>-9</v>
      </c>
      <c r="Q903" s="7" t="s">
        <v>25</v>
      </c>
      <c r="R903" s="10">
        <v>37</v>
      </c>
      <c r="S903" s="9">
        <f>P903*R903</f>
        <v>-333</v>
      </c>
      <c r="U903" s="8" t="s">
        <v>36</v>
      </c>
      <c r="V903" s="9">
        <v>-1</v>
      </c>
      <c r="W903" s="7" t="s">
        <v>13</v>
      </c>
      <c r="X903" s="9">
        <v>95</v>
      </c>
      <c r="Y903" s="9">
        <f t="shared" ref="Y903:Y909" si="105">V903*X903</f>
        <v>-95</v>
      </c>
      <c r="AA903" s="8" t="s">
        <v>38</v>
      </c>
      <c r="AB903" s="10">
        <v>-0.33</v>
      </c>
      <c r="AC903" s="7" t="s">
        <v>13</v>
      </c>
      <c r="AD903" s="9">
        <v>333</v>
      </c>
      <c r="AE903" s="9">
        <f t="shared" si="104"/>
        <v>-109.89</v>
      </c>
      <c r="AG903" s="5" t="s">
        <v>16</v>
      </c>
      <c r="AH903" s="6"/>
      <c r="AI903" s="7" t="s">
        <v>13</v>
      </c>
      <c r="AJ903" s="6"/>
      <c r="AK903" s="6"/>
    </row>
    <row r="904" spans="3:37" x14ac:dyDescent="0.25">
      <c r="C904" s="8" t="s">
        <v>166</v>
      </c>
      <c r="D904" s="9">
        <v>-40</v>
      </c>
      <c r="E904" s="7" t="s">
        <v>13</v>
      </c>
      <c r="F904" s="9">
        <v>10</v>
      </c>
      <c r="G904" s="9">
        <f t="shared" si="103"/>
        <v>-400</v>
      </c>
      <c r="I904" s="2" t="s">
        <v>140</v>
      </c>
      <c r="J904" s="1"/>
      <c r="K904" s="1"/>
      <c r="L904" s="1"/>
      <c r="M904" s="1"/>
      <c r="O904" s="8" t="s">
        <v>26</v>
      </c>
      <c r="P904" s="9">
        <v>-27</v>
      </c>
      <c r="Q904" s="7" t="s">
        <v>27</v>
      </c>
      <c r="R904" s="10"/>
      <c r="S904" s="9"/>
      <c r="U904" s="8" t="s">
        <v>38</v>
      </c>
      <c r="V904" s="10">
        <v>-0.33</v>
      </c>
      <c r="W904" s="7" t="s">
        <v>13</v>
      </c>
      <c r="X904" s="9">
        <v>333</v>
      </c>
      <c r="Y904" s="9">
        <f t="shared" si="105"/>
        <v>-109.89</v>
      </c>
      <c r="AA904" s="8" t="s">
        <v>54</v>
      </c>
      <c r="AB904" s="9">
        <v>-3</v>
      </c>
      <c r="AC904" s="7" t="s">
        <v>13</v>
      </c>
      <c r="AD904" s="9">
        <v>225</v>
      </c>
      <c r="AE904" s="9">
        <f t="shared" si="104"/>
        <v>-675</v>
      </c>
      <c r="AG904" s="8" t="s">
        <v>17</v>
      </c>
      <c r="AH904" s="9">
        <v>5300</v>
      </c>
      <c r="AI904" s="7" t="s">
        <v>18</v>
      </c>
      <c r="AJ904" s="10"/>
      <c r="AK904" s="9"/>
    </row>
    <row r="905" spans="3:37" x14ac:dyDescent="0.25">
      <c r="C905" s="5" t="s">
        <v>44</v>
      </c>
      <c r="D905" s="6"/>
      <c r="E905" s="7" t="s">
        <v>13</v>
      </c>
      <c r="F905" s="6"/>
      <c r="G905" s="6">
        <f>SUM(G898:G904)</f>
        <v>-2977.89</v>
      </c>
      <c r="I905" s="2" t="s">
        <v>132</v>
      </c>
      <c r="J905" s="1"/>
      <c r="K905" s="1"/>
      <c r="L905" s="1"/>
      <c r="M905" s="1"/>
      <c r="O905" s="8" t="s">
        <v>30</v>
      </c>
      <c r="P905" s="9">
        <v>-45</v>
      </c>
      <c r="Q905" s="7" t="s">
        <v>23</v>
      </c>
      <c r="R905" s="10">
        <v>2.6</v>
      </c>
      <c r="S905" s="9">
        <f>P905*R905</f>
        <v>-117</v>
      </c>
      <c r="U905" s="8" t="s">
        <v>54</v>
      </c>
      <c r="V905" s="9">
        <v>-3</v>
      </c>
      <c r="W905" s="7" t="s">
        <v>13</v>
      </c>
      <c r="X905" s="9">
        <v>225</v>
      </c>
      <c r="Y905" s="9">
        <f t="shared" si="105"/>
        <v>-675</v>
      </c>
      <c r="AA905" s="8" t="s">
        <v>55</v>
      </c>
      <c r="AB905" s="9">
        <v>-3</v>
      </c>
      <c r="AC905" s="7" t="s">
        <v>13</v>
      </c>
      <c r="AD905" s="9">
        <v>170</v>
      </c>
      <c r="AE905" s="9">
        <f t="shared" si="104"/>
        <v>-510</v>
      </c>
      <c r="AG905" s="8" t="s">
        <v>19</v>
      </c>
      <c r="AH905" s="9">
        <v>5000</v>
      </c>
      <c r="AI905" s="7" t="s">
        <v>18</v>
      </c>
      <c r="AJ905" s="10">
        <v>1.33</v>
      </c>
      <c r="AK905" s="9">
        <f>AH905*AJ905</f>
        <v>6650</v>
      </c>
    </row>
    <row r="906" spans="3:37" x14ac:dyDescent="0.25">
      <c r="C906" s="8" t="s">
        <v>45</v>
      </c>
      <c r="D906" s="9"/>
      <c r="E906" s="7" t="s">
        <v>13</v>
      </c>
      <c r="F906" s="9"/>
      <c r="G906" s="9">
        <f>SUM(G895,G905)</f>
        <v>331.11000000000013</v>
      </c>
      <c r="I906" s="2" t="s">
        <v>133</v>
      </c>
      <c r="J906" s="1"/>
      <c r="K906" s="1"/>
      <c r="L906" s="1"/>
      <c r="M906" s="1"/>
      <c r="O906" s="5" t="s">
        <v>31</v>
      </c>
      <c r="P906" s="6"/>
      <c r="Q906" s="7" t="s">
        <v>13</v>
      </c>
      <c r="R906" s="6"/>
      <c r="S906" s="6">
        <f>SUM(S902:S905)</f>
        <v>-450</v>
      </c>
      <c r="U906" s="8" t="s">
        <v>55</v>
      </c>
      <c r="V906" s="9">
        <v>-3</v>
      </c>
      <c r="W906" s="7" t="s">
        <v>13</v>
      </c>
      <c r="X906" s="9">
        <v>170</v>
      </c>
      <c r="Y906" s="9">
        <f t="shared" si="105"/>
        <v>-510</v>
      </c>
      <c r="AA906" s="8" t="s">
        <v>91</v>
      </c>
      <c r="AB906" s="9">
        <v>-3</v>
      </c>
      <c r="AC906" s="7" t="s">
        <v>13</v>
      </c>
      <c r="AD906" s="9">
        <v>578</v>
      </c>
      <c r="AE906" s="9">
        <f t="shared" si="104"/>
        <v>-1734</v>
      </c>
      <c r="AG906" s="5" t="s">
        <v>20</v>
      </c>
      <c r="AH906" s="6"/>
      <c r="AI906" s="7" t="s">
        <v>13</v>
      </c>
      <c r="AJ906" s="6"/>
      <c r="AK906" s="6">
        <f>SUM(AK904:AK905)</f>
        <v>6650</v>
      </c>
    </row>
    <row r="907" spans="3:37" x14ac:dyDescent="0.25">
      <c r="C907" s="1"/>
      <c r="D907" s="1"/>
      <c r="E907" s="1"/>
      <c r="F907" s="1"/>
      <c r="G907" s="1"/>
      <c r="I907" s="2" t="s">
        <v>134</v>
      </c>
      <c r="J907" s="1"/>
      <c r="K907" s="1"/>
      <c r="L907" s="1"/>
      <c r="M907" s="1"/>
      <c r="O907" s="5" t="s">
        <v>32</v>
      </c>
      <c r="P907" s="6"/>
      <c r="Q907" s="7" t="s">
        <v>13</v>
      </c>
      <c r="R907" s="6"/>
      <c r="S907" s="6">
        <f>SUM(S900,S906)</f>
        <v>2875</v>
      </c>
      <c r="U907" s="8" t="s">
        <v>91</v>
      </c>
      <c r="V907" s="9">
        <v>-3</v>
      </c>
      <c r="W907" s="7" t="s">
        <v>13</v>
      </c>
      <c r="X907" s="9">
        <v>578</v>
      </c>
      <c r="Y907" s="9">
        <f t="shared" si="105"/>
        <v>-1734</v>
      </c>
      <c r="AA907" s="8" t="s">
        <v>165</v>
      </c>
      <c r="AB907" s="9">
        <v>-1</v>
      </c>
      <c r="AC907" s="7" t="s">
        <v>13</v>
      </c>
      <c r="AD907" s="9">
        <v>125</v>
      </c>
      <c r="AE907" s="9">
        <f t="shared" si="104"/>
        <v>-125</v>
      </c>
      <c r="AG907" s="8" t="s">
        <v>13</v>
      </c>
      <c r="AH907" s="9"/>
      <c r="AI907" s="7" t="s">
        <v>13</v>
      </c>
      <c r="AJ907" s="9"/>
      <c r="AK907" s="9"/>
    </row>
    <row r="908" spans="3:37" x14ac:dyDescent="0.25">
      <c r="C908" s="2" t="s">
        <v>140</v>
      </c>
      <c r="D908" s="1"/>
      <c r="E908" s="1"/>
      <c r="F908" s="1"/>
      <c r="G908" s="1"/>
      <c r="I908" s="1"/>
      <c r="J908" s="1"/>
      <c r="K908" s="1"/>
      <c r="L908" s="1"/>
      <c r="M908" s="1"/>
      <c r="O908" s="8" t="s">
        <v>13</v>
      </c>
      <c r="P908" s="9"/>
      <c r="Q908" s="7" t="s">
        <v>13</v>
      </c>
      <c r="R908" s="9"/>
      <c r="S908" s="9"/>
      <c r="U908" s="8" t="s">
        <v>165</v>
      </c>
      <c r="V908" s="9">
        <v>-1</v>
      </c>
      <c r="W908" s="7" t="s">
        <v>13</v>
      </c>
      <c r="X908" s="9">
        <v>125</v>
      </c>
      <c r="Y908" s="9">
        <f t="shared" si="105"/>
        <v>-125</v>
      </c>
      <c r="AA908" s="8" t="s">
        <v>166</v>
      </c>
      <c r="AB908" s="9">
        <v>-100</v>
      </c>
      <c r="AC908" s="7" t="s">
        <v>13</v>
      </c>
      <c r="AD908" s="9">
        <v>7</v>
      </c>
      <c r="AE908" s="9">
        <f t="shared" si="104"/>
        <v>-700</v>
      </c>
      <c r="AG908" s="5" t="s">
        <v>21</v>
      </c>
      <c r="AH908" s="6"/>
      <c r="AI908" s="7" t="s">
        <v>13</v>
      </c>
      <c r="AJ908" s="6"/>
      <c r="AK908" s="6"/>
    </row>
    <row r="909" spans="3:37" x14ac:dyDescent="0.25">
      <c r="C909" s="2" t="s">
        <v>132</v>
      </c>
      <c r="D909" s="1"/>
      <c r="E909" s="1"/>
      <c r="F909" s="1"/>
      <c r="G909" s="1"/>
      <c r="I909" s="2" t="s">
        <v>49</v>
      </c>
      <c r="J909" s="1"/>
      <c r="K909" s="1"/>
      <c r="L909" s="1"/>
      <c r="M909" s="1"/>
      <c r="O909" s="5" t="s">
        <v>139</v>
      </c>
      <c r="P909" s="6"/>
      <c r="Q909" s="7" t="s">
        <v>13</v>
      </c>
      <c r="R909" s="6"/>
      <c r="S909" s="6"/>
      <c r="U909" s="8" t="s">
        <v>166</v>
      </c>
      <c r="V909" s="9">
        <v>-100</v>
      </c>
      <c r="W909" s="7" t="s">
        <v>13</v>
      </c>
      <c r="X909" s="9">
        <v>10</v>
      </c>
      <c r="Y909" s="9">
        <f t="shared" si="105"/>
        <v>-1000</v>
      </c>
      <c r="AA909" s="5" t="s">
        <v>44</v>
      </c>
      <c r="AB909" s="6"/>
      <c r="AC909" s="7" t="s">
        <v>13</v>
      </c>
      <c r="AD909" s="6"/>
      <c r="AE909" s="6">
        <f>SUM(AE902:AE908)</f>
        <v>-3948.89</v>
      </c>
      <c r="AG909" s="8" t="s">
        <v>88</v>
      </c>
      <c r="AH909" s="9">
        <v>-9</v>
      </c>
      <c r="AI909" s="7" t="s">
        <v>25</v>
      </c>
      <c r="AJ909" s="10">
        <v>37</v>
      </c>
      <c r="AK909" s="9">
        <f>AH909*AJ909</f>
        <v>-333</v>
      </c>
    </row>
    <row r="910" spans="3:37" x14ac:dyDescent="0.25">
      <c r="C910" s="2" t="s">
        <v>133</v>
      </c>
      <c r="D910" s="1"/>
      <c r="E910" s="1"/>
      <c r="F910" s="1"/>
      <c r="G910" s="1"/>
      <c r="I910" s="1"/>
      <c r="J910" s="1"/>
      <c r="K910" s="1"/>
      <c r="L910" s="1"/>
      <c r="M910" s="1"/>
      <c r="O910" s="8" t="s">
        <v>35</v>
      </c>
      <c r="P910" s="9">
        <v>-27</v>
      </c>
      <c r="Q910" s="7" t="s">
        <v>13</v>
      </c>
      <c r="R910" s="9">
        <v>23</v>
      </c>
      <c r="S910" s="9">
        <f t="shared" ref="S910:S916" si="106">P910*R910</f>
        <v>-621</v>
      </c>
      <c r="U910" s="5" t="s">
        <v>44</v>
      </c>
      <c r="V910" s="6"/>
      <c r="W910" s="7" t="s">
        <v>13</v>
      </c>
      <c r="X910" s="6"/>
      <c r="Y910" s="6">
        <f>SUM(Y903:Y909)</f>
        <v>-4248.8899999999994</v>
      </c>
      <c r="AA910" s="8" t="s">
        <v>45</v>
      </c>
      <c r="AB910" s="9"/>
      <c r="AC910" s="7" t="s">
        <v>13</v>
      </c>
      <c r="AD910" s="9"/>
      <c r="AE910" s="9">
        <f>SUM(AE899,AE909)</f>
        <v>-1554.0899999999997</v>
      </c>
      <c r="AG910" s="8" t="s">
        <v>24</v>
      </c>
      <c r="AH910" s="9">
        <v>-163</v>
      </c>
      <c r="AI910" s="7" t="s">
        <v>25</v>
      </c>
      <c r="AJ910" s="10">
        <v>8</v>
      </c>
      <c r="AK910" s="9">
        <f>AH910*AJ910</f>
        <v>-1304</v>
      </c>
    </row>
    <row r="911" spans="3:37" x14ac:dyDescent="0.25">
      <c r="C911" s="2" t="s">
        <v>134</v>
      </c>
      <c r="D911" s="1"/>
      <c r="E911" s="1"/>
      <c r="F911" s="1"/>
      <c r="G911" s="1"/>
      <c r="I911" s="1" t="s">
        <v>141</v>
      </c>
      <c r="J911" s="1"/>
      <c r="K911" s="1"/>
      <c r="L911" s="1"/>
      <c r="M911" s="1"/>
      <c r="O911" s="8" t="s">
        <v>38</v>
      </c>
      <c r="P911" s="10">
        <v>-0.33</v>
      </c>
      <c r="Q911" s="7" t="s">
        <v>13</v>
      </c>
      <c r="R911" s="9">
        <v>333</v>
      </c>
      <c r="S911" s="9">
        <f t="shared" si="106"/>
        <v>-109.89</v>
      </c>
      <c r="U911" s="8" t="s">
        <v>45</v>
      </c>
      <c r="V911" s="9"/>
      <c r="W911" s="7" t="s">
        <v>13</v>
      </c>
      <c r="X911" s="9"/>
      <c r="Y911" s="9">
        <f>SUM(Y900,Y910)</f>
        <v>-3165.49</v>
      </c>
      <c r="AA911" s="1"/>
      <c r="AB911" s="1"/>
      <c r="AC911" s="1"/>
      <c r="AD911" s="1"/>
      <c r="AE911" s="1"/>
      <c r="AG911" s="8" t="s">
        <v>106</v>
      </c>
      <c r="AH911" s="9">
        <v>-30</v>
      </c>
      <c r="AI911" s="7" t="s">
        <v>25</v>
      </c>
      <c r="AJ911" s="10">
        <v>15</v>
      </c>
      <c r="AK911" s="9">
        <f>AH911*AJ911</f>
        <v>-450</v>
      </c>
    </row>
    <row r="912" spans="3:37" x14ac:dyDescent="0.25">
      <c r="C912" s="1"/>
      <c r="D912" s="1"/>
      <c r="E912" s="1"/>
      <c r="F912" s="1"/>
      <c r="G912" s="1"/>
      <c r="I912" s="2" t="s">
        <v>1</v>
      </c>
      <c r="J912" s="2" t="s">
        <v>2</v>
      </c>
      <c r="K912" s="1"/>
      <c r="L912" s="1"/>
      <c r="M912" s="1"/>
      <c r="O912" s="8" t="s">
        <v>54</v>
      </c>
      <c r="P912" s="9">
        <v>-2</v>
      </c>
      <c r="Q912" s="7" t="s">
        <v>13</v>
      </c>
      <c r="R912" s="9">
        <v>225</v>
      </c>
      <c r="S912" s="9">
        <f t="shared" si="106"/>
        <v>-450</v>
      </c>
      <c r="U912" s="1"/>
      <c r="V912" s="1"/>
      <c r="W912" s="1"/>
      <c r="X912" s="1"/>
      <c r="Y912" s="1"/>
      <c r="AA912" s="2" t="s">
        <v>135</v>
      </c>
      <c r="AB912" s="1"/>
      <c r="AC912" s="1"/>
      <c r="AD912" s="1"/>
      <c r="AE912" s="1"/>
      <c r="AG912" s="8" t="s">
        <v>150</v>
      </c>
      <c r="AH912" s="9">
        <v>-169</v>
      </c>
      <c r="AI912" s="7" t="s">
        <v>25</v>
      </c>
      <c r="AJ912" s="10">
        <v>8</v>
      </c>
      <c r="AK912" s="9">
        <f>AH912*AJ912</f>
        <v>-1352</v>
      </c>
    </row>
    <row r="913" spans="3:37" x14ac:dyDescent="0.25">
      <c r="C913" s="2" t="s">
        <v>49</v>
      </c>
      <c r="D913" s="1"/>
      <c r="E913" s="1"/>
      <c r="F913" s="1"/>
      <c r="G913" s="1"/>
      <c r="I913" s="2" t="s">
        <v>3</v>
      </c>
      <c r="J913" s="2" t="s">
        <v>146</v>
      </c>
      <c r="K913" s="1"/>
      <c r="L913" s="1"/>
      <c r="M913" s="1"/>
      <c r="O913" s="8" t="s">
        <v>55</v>
      </c>
      <c r="P913" s="9">
        <v>-2</v>
      </c>
      <c r="Q913" s="7" t="s">
        <v>13</v>
      </c>
      <c r="R913" s="9">
        <v>170</v>
      </c>
      <c r="S913" s="9">
        <f t="shared" si="106"/>
        <v>-340</v>
      </c>
      <c r="U913" s="2" t="s">
        <v>135</v>
      </c>
      <c r="V913" s="1"/>
      <c r="W913" s="1"/>
      <c r="X913" s="1"/>
      <c r="Y913" s="1"/>
      <c r="AA913" s="2" t="s">
        <v>132</v>
      </c>
      <c r="AB913" s="1"/>
      <c r="AC913" s="1"/>
      <c r="AD913" s="1"/>
      <c r="AE913" s="1"/>
      <c r="AG913" s="8" t="s">
        <v>30</v>
      </c>
      <c r="AH913" s="9">
        <v>-112</v>
      </c>
      <c r="AI913" s="7" t="s">
        <v>23</v>
      </c>
      <c r="AJ913" s="10">
        <v>2.6</v>
      </c>
      <c r="AK913" s="9">
        <f>AH913*AJ913</f>
        <v>-291.2</v>
      </c>
    </row>
    <row r="914" spans="3:37" x14ac:dyDescent="0.25">
      <c r="C914" s="1"/>
      <c r="D914" s="1"/>
      <c r="E914" s="1"/>
      <c r="F914" s="1"/>
      <c r="G914" s="1"/>
      <c r="I914" s="2" t="s">
        <v>5</v>
      </c>
      <c r="J914" s="2" t="s">
        <v>6</v>
      </c>
      <c r="K914" s="1"/>
      <c r="L914" s="1"/>
      <c r="M914" s="1"/>
      <c r="O914" s="8" t="s">
        <v>91</v>
      </c>
      <c r="P914" s="9">
        <v>-2</v>
      </c>
      <c r="Q914" s="7" t="s">
        <v>13</v>
      </c>
      <c r="R914" s="9">
        <v>466</v>
      </c>
      <c r="S914" s="9">
        <f t="shared" si="106"/>
        <v>-932</v>
      </c>
      <c r="U914" s="2" t="s">
        <v>132</v>
      </c>
      <c r="V914" s="1"/>
      <c r="W914" s="1"/>
      <c r="X914" s="1"/>
      <c r="Y914" s="1"/>
      <c r="AA914" s="2" t="s">
        <v>133</v>
      </c>
      <c r="AB914" s="1"/>
      <c r="AC914" s="1"/>
      <c r="AD914" s="1"/>
      <c r="AE914" s="1"/>
      <c r="AG914" s="5" t="s">
        <v>31</v>
      </c>
      <c r="AH914" s="6"/>
      <c r="AI914" s="7" t="s">
        <v>13</v>
      </c>
      <c r="AJ914" s="6"/>
      <c r="AK914" s="6">
        <f>SUM(AK908:AK913)</f>
        <v>-3730.2</v>
      </c>
    </row>
    <row r="915" spans="3:37" x14ac:dyDescent="0.25">
      <c r="C915" s="1" t="s">
        <v>141</v>
      </c>
      <c r="D915" s="1"/>
      <c r="E915" s="1"/>
      <c r="F915" s="1"/>
      <c r="G915" s="1"/>
      <c r="I915" s="2" t="s">
        <v>7</v>
      </c>
      <c r="J915" s="2" t="s">
        <v>163</v>
      </c>
      <c r="K915" s="1"/>
      <c r="L915" s="1"/>
      <c r="M915" s="1"/>
      <c r="O915" s="8" t="s">
        <v>165</v>
      </c>
      <c r="P915" s="9">
        <v>-1</v>
      </c>
      <c r="Q915" s="7" t="s">
        <v>13</v>
      </c>
      <c r="R915" s="9">
        <v>125</v>
      </c>
      <c r="S915" s="9">
        <f t="shared" si="106"/>
        <v>-125</v>
      </c>
      <c r="U915" s="2" t="s">
        <v>133</v>
      </c>
      <c r="V915" s="1"/>
      <c r="W915" s="1"/>
      <c r="X915" s="1"/>
      <c r="Y915" s="1"/>
      <c r="AA915" s="2" t="s">
        <v>134</v>
      </c>
      <c r="AB915" s="1"/>
      <c r="AC915" s="1"/>
      <c r="AD915" s="1"/>
      <c r="AE915" s="1"/>
      <c r="AG915" s="5" t="s">
        <v>32</v>
      </c>
      <c r="AH915" s="6"/>
      <c r="AI915" s="7" t="s">
        <v>13</v>
      </c>
      <c r="AJ915" s="6"/>
      <c r="AK915" s="6">
        <f>SUM(AK906,AK914)</f>
        <v>2919.8</v>
      </c>
    </row>
    <row r="916" spans="3:37" x14ac:dyDescent="0.25">
      <c r="C916" s="2" t="s">
        <v>1</v>
      </c>
      <c r="D916" s="2" t="s">
        <v>2</v>
      </c>
      <c r="E916" s="1"/>
      <c r="F916" s="1"/>
      <c r="G916" s="1"/>
      <c r="I916" s="2" t="s">
        <v>9</v>
      </c>
      <c r="J916" s="2" t="s">
        <v>10</v>
      </c>
      <c r="K916" s="1"/>
      <c r="L916" s="1"/>
      <c r="M916" s="1"/>
      <c r="O916" s="8" t="s">
        <v>166</v>
      </c>
      <c r="P916" s="9">
        <v>-40</v>
      </c>
      <c r="Q916" s="7" t="s">
        <v>13</v>
      </c>
      <c r="R916" s="9">
        <v>7</v>
      </c>
      <c r="S916" s="9">
        <f t="shared" si="106"/>
        <v>-280</v>
      </c>
      <c r="U916" s="2" t="s">
        <v>134</v>
      </c>
      <c r="V916" s="1"/>
      <c r="W916" s="1"/>
      <c r="X916" s="1"/>
      <c r="Y916" s="1"/>
      <c r="AA916" s="1"/>
      <c r="AB916" s="1"/>
      <c r="AC916" s="1"/>
      <c r="AD916" s="1"/>
      <c r="AE916" s="1"/>
      <c r="AG916" s="8" t="s">
        <v>13</v>
      </c>
      <c r="AH916" s="9"/>
      <c r="AI916" s="7" t="s">
        <v>13</v>
      </c>
      <c r="AJ916" s="9"/>
      <c r="AK916" s="9"/>
    </row>
    <row r="917" spans="3:37" x14ac:dyDescent="0.25">
      <c r="C917" s="2" t="s">
        <v>3</v>
      </c>
      <c r="D917" s="2" t="s">
        <v>4</v>
      </c>
      <c r="E917" s="1"/>
      <c r="F917" s="1"/>
      <c r="G917" s="1"/>
      <c r="I917" s="1"/>
      <c r="J917" s="1"/>
      <c r="K917" s="1"/>
      <c r="L917" s="1"/>
      <c r="M917" s="1"/>
      <c r="O917" s="5" t="s">
        <v>44</v>
      </c>
      <c r="P917" s="6"/>
      <c r="Q917" s="7" t="s">
        <v>13</v>
      </c>
      <c r="R917" s="6"/>
      <c r="S917" s="6">
        <f>SUM(S910:S916)</f>
        <v>-2857.89</v>
      </c>
      <c r="U917" s="1"/>
      <c r="V917" s="1"/>
      <c r="W917" s="1"/>
      <c r="X917" s="1"/>
      <c r="Y917" s="1"/>
      <c r="AA917" s="2" t="s">
        <v>49</v>
      </c>
      <c r="AB917" s="1"/>
      <c r="AC917" s="1"/>
      <c r="AD917" s="1"/>
      <c r="AE917" s="1"/>
      <c r="AG917" s="5" t="s">
        <v>33</v>
      </c>
      <c r="AH917" s="6"/>
      <c r="AI917" s="7" t="s">
        <v>13</v>
      </c>
      <c r="AJ917" s="6"/>
      <c r="AK917" s="6"/>
    </row>
    <row r="918" spans="3:37" x14ac:dyDescent="0.25">
      <c r="C918" s="2" t="s">
        <v>5</v>
      </c>
      <c r="D918" s="2" t="s">
        <v>6</v>
      </c>
      <c r="E918" s="1"/>
      <c r="F918" s="1"/>
      <c r="G918" s="1"/>
      <c r="I918" s="3" t="s">
        <v>11</v>
      </c>
      <c r="J918" s="4" t="s">
        <v>12</v>
      </c>
      <c r="K918" s="4" t="s">
        <v>13</v>
      </c>
      <c r="L918" s="4" t="s">
        <v>14</v>
      </c>
      <c r="M918" s="4" t="s">
        <v>15</v>
      </c>
      <c r="O918" s="8" t="s">
        <v>45</v>
      </c>
      <c r="P918" s="9"/>
      <c r="Q918" s="7" t="s">
        <v>13</v>
      </c>
      <c r="R918" s="9"/>
      <c r="S918" s="9">
        <f>SUM(S907,S917)</f>
        <v>17.110000000000127</v>
      </c>
      <c r="U918" s="2" t="s">
        <v>49</v>
      </c>
      <c r="V918" s="1"/>
      <c r="W918" s="1"/>
      <c r="X918" s="1"/>
      <c r="Y918" s="1"/>
      <c r="AA918" s="1"/>
      <c r="AB918" s="1"/>
      <c r="AC918" s="1"/>
      <c r="AD918" s="1"/>
      <c r="AE918" s="1"/>
      <c r="AG918" s="8" t="s">
        <v>36</v>
      </c>
      <c r="AH918" s="9">
        <v>-1</v>
      </c>
      <c r="AI918" s="7" t="s">
        <v>13</v>
      </c>
      <c r="AJ918" s="9">
        <v>95</v>
      </c>
      <c r="AK918" s="9">
        <f t="shared" ref="AK918:AK924" si="107">AH918*AJ918</f>
        <v>-95</v>
      </c>
    </row>
    <row r="919" spans="3:37" x14ac:dyDescent="0.25">
      <c r="C919" s="2" t="s">
        <v>7</v>
      </c>
      <c r="D919" s="2" t="s">
        <v>163</v>
      </c>
      <c r="E919" s="1"/>
      <c r="F919" s="1"/>
      <c r="G919" s="1"/>
      <c r="I919" s="1"/>
      <c r="J919" s="1"/>
      <c r="K919" s="1"/>
      <c r="L919" s="1"/>
      <c r="M919" s="1"/>
      <c r="O919" s="1"/>
      <c r="P919" s="1"/>
      <c r="Q919" s="1"/>
      <c r="R919" s="1"/>
      <c r="S919" s="1"/>
      <c r="U919" s="1"/>
      <c r="V919" s="1"/>
      <c r="W919" s="1"/>
      <c r="X919" s="1"/>
      <c r="Y919" s="1"/>
      <c r="AA919" s="1" t="s">
        <v>130</v>
      </c>
      <c r="AB919" s="1"/>
      <c r="AC919" s="1"/>
      <c r="AD919" s="1"/>
      <c r="AE919" s="1"/>
      <c r="AG919" s="8" t="s">
        <v>38</v>
      </c>
      <c r="AH919" s="10">
        <v>-0.33</v>
      </c>
      <c r="AI919" s="7" t="s">
        <v>13</v>
      </c>
      <c r="AJ919" s="9">
        <v>333</v>
      </c>
      <c r="AK919" s="9">
        <f t="shared" si="107"/>
        <v>-109.89</v>
      </c>
    </row>
    <row r="920" spans="3:37" x14ac:dyDescent="0.25">
      <c r="C920" s="2" t="s">
        <v>9</v>
      </c>
      <c r="D920" s="2" t="s">
        <v>10</v>
      </c>
      <c r="E920" s="1"/>
      <c r="F920" s="1"/>
      <c r="G920" s="1"/>
      <c r="I920" s="2" t="s">
        <v>136</v>
      </c>
      <c r="J920" s="1"/>
      <c r="K920" s="1"/>
      <c r="L920" s="1"/>
      <c r="M920" s="1"/>
      <c r="O920" s="2" t="s">
        <v>140</v>
      </c>
      <c r="P920" s="1"/>
      <c r="Q920" s="1"/>
      <c r="R920" s="1"/>
      <c r="S920" s="1"/>
      <c r="U920" s="1" t="s">
        <v>130</v>
      </c>
      <c r="V920" s="1"/>
      <c r="W920" s="1"/>
      <c r="X920" s="1"/>
      <c r="Y920" s="1"/>
      <c r="AA920" s="2" t="s">
        <v>1</v>
      </c>
      <c r="AB920" s="2" t="s">
        <v>2</v>
      </c>
      <c r="AC920" s="1"/>
      <c r="AD920" s="1"/>
      <c r="AE920" s="1"/>
      <c r="AG920" s="8" t="s">
        <v>54</v>
      </c>
      <c r="AH920" s="9">
        <v>-3</v>
      </c>
      <c r="AI920" s="7" t="s">
        <v>13</v>
      </c>
      <c r="AJ920" s="9">
        <v>225</v>
      </c>
      <c r="AK920" s="9">
        <f t="shared" si="107"/>
        <v>-675</v>
      </c>
    </row>
    <row r="921" spans="3:37" x14ac:dyDescent="0.25">
      <c r="C921" s="1"/>
      <c r="D921" s="1"/>
      <c r="E921" s="1"/>
      <c r="F921" s="1"/>
      <c r="G921" s="1"/>
      <c r="I921" s="1"/>
      <c r="J921" s="1"/>
      <c r="K921" s="1"/>
      <c r="L921" s="1"/>
      <c r="M921" s="1"/>
      <c r="O921" s="2" t="s">
        <v>132</v>
      </c>
      <c r="P921" s="1"/>
      <c r="Q921" s="1"/>
      <c r="R921" s="1"/>
      <c r="S921" s="1"/>
      <c r="U921" s="2" t="s">
        <v>1</v>
      </c>
      <c r="V921" s="2" t="s">
        <v>2</v>
      </c>
      <c r="W921" s="1"/>
      <c r="X921" s="1"/>
      <c r="Y921" s="1"/>
      <c r="AA921" s="2" t="s">
        <v>3</v>
      </c>
      <c r="AB921" s="2" t="s">
        <v>146</v>
      </c>
      <c r="AC921" s="1"/>
      <c r="AD921" s="1"/>
      <c r="AE921" s="1"/>
      <c r="AG921" s="8" t="s">
        <v>55</v>
      </c>
      <c r="AH921" s="9">
        <v>-3</v>
      </c>
      <c r="AI921" s="7" t="s">
        <v>13</v>
      </c>
      <c r="AJ921" s="9">
        <v>170</v>
      </c>
      <c r="AK921" s="9">
        <f t="shared" si="107"/>
        <v>-510</v>
      </c>
    </row>
    <row r="922" spans="3:37" x14ac:dyDescent="0.25">
      <c r="C922" s="3" t="s">
        <v>11</v>
      </c>
      <c r="D922" s="4" t="s">
        <v>12</v>
      </c>
      <c r="E922" s="4" t="s">
        <v>13</v>
      </c>
      <c r="F922" s="4" t="s">
        <v>14</v>
      </c>
      <c r="G922" s="4" t="s">
        <v>15</v>
      </c>
      <c r="I922" s="2" t="s">
        <v>49</v>
      </c>
      <c r="J922" s="1"/>
      <c r="K922" s="1"/>
      <c r="L922" s="1"/>
      <c r="M922" s="1"/>
      <c r="O922" s="2" t="s">
        <v>133</v>
      </c>
      <c r="P922" s="1"/>
      <c r="Q922" s="1"/>
      <c r="R922" s="1"/>
      <c r="S922" s="1"/>
      <c r="U922" s="2" t="s">
        <v>3</v>
      </c>
      <c r="V922" s="2" t="s">
        <v>4</v>
      </c>
      <c r="W922" s="1"/>
      <c r="X922" s="1"/>
      <c r="Y922" s="1"/>
      <c r="AA922" s="2" t="s">
        <v>5</v>
      </c>
      <c r="AB922" s="2" t="s">
        <v>6</v>
      </c>
      <c r="AC922" s="1"/>
      <c r="AD922" s="1"/>
      <c r="AE922" s="1"/>
      <c r="AG922" s="8" t="s">
        <v>91</v>
      </c>
      <c r="AH922" s="9">
        <v>-3</v>
      </c>
      <c r="AI922" s="7" t="s">
        <v>13</v>
      </c>
      <c r="AJ922" s="9">
        <v>578</v>
      </c>
      <c r="AK922" s="9">
        <f t="shared" si="107"/>
        <v>-1734</v>
      </c>
    </row>
    <row r="923" spans="3:37" x14ac:dyDescent="0.25">
      <c r="C923" s="1"/>
      <c r="D923" s="1"/>
      <c r="E923" s="1"/>
      <c r="F923" s="1"/>
      <c r="G923" s="1"/>
      <c r="I923" s="1"/>
      <c r="J923" s="1"/>
      <c r="K923" s="1"/>
      <c r="L923" s="1"/>
      <c r="M923" s="1"/>
      <c r="O923" s="2" t="s">
        <v>134</v>
      </c>
      <c r="P923" s="1"/>
      <c r="Q923" s="1"/>
      <c r="R923" s="1"/>
      <c r="S923" s="1"/>
      <c r="U923" s="2" t="s">
        <v>5</v>
      </c>
      <c r="V923" s="2" t="s">
        <v>6</v>
      </c>
      <c r="W923" s="1"/>
      <c r="X923" s="1"/>
      <c r="Y923" s="1"/>
      <c r="AA923" s="2" t="s">
        <v>7</v>
      </c>
      <c r="AB923" s="2" t="s">
        <v>163</v>
      </c>
      <c r="AC923" s="1"/>
      <c r="AD923" s="1"/>
      <c r="AE923" s="1"/>
      <c r="AG923" s="8" t="s">
        <v>165</v>
      </c>
      <c r="AH923" s="9">
        <v>-1</v>
      </c>
      <c r="AI923" s="7" t="s">
        <v>13</v>
      </c>
      <c r="AJ923" s="9">
        <v>125</v>
      </c>
      <c r="AK923" s="9">
        <f t="shared" si="107"/>
        <v>-125</v>
      </c>
    </row>
    <row r="924" spans="3:37" x14ac:dyDescent="0.25">
      <c r="C924" s="2" t="s">
        <v>136</v>
      </c>
      <c r="D924" s="1"/>
      <c r="E924" s="1"/>
      <c r="F924" s="1"/>
      <c r="G924" s="1"/>
      <c r="I924" s="2" t="s">
        <v>142</v>
      </c>
      <c r="J924" s="1"/>
      <c r="K924" s="1"/>
      <c r="L924" s="1"/>
      <c r="M924" s="1"/>
      <c r="O924" s="1"/>
      <c r="P924" s="1"/>
      <c r="Q924" s="1"/>
      <c r="R924" s="1"/>
      <c r="S924" s="1"/>
      <c r="U924" s="2" t="s">
        <v>7</v>
      </c>
      <c r="V924" s="2" t="s">
        <v>163</v>
      </c>
      <c r="W924" s="1"/>
      <c r="X924" s="1"/>
      <c r="Y924" s="1"/>
      <c r="AA924" s="2" t="s">
        <v>9</v>
      </c>
      <c r="AB924" s="2" t="s">
        <v>149</v>
      </c>
      <c r="AC924" s="1"/>
      <c r="AD924" s="1"/>
      <c r="AE924" s="1"/>
      <c r="AG924" s="8" t="s">
        <v>166</v>
      </c>
      <c r="AH924" s="9">
        <v>-100</v>
      </c>
      <c r="AI924" s="7" t="s">
        <v>13</v>
      </c>
      <c r="AJ924" s="9">
        <v>7</v>
      </c>
      <c r="AK924" s="9">
        <f t="shared" si="107"/>
        <v>-700</v>
      </c>
    </row>
    <row r="925" spans="3:37" x14ac:dyDescent="0.25">
      <c r="C925" s="1"/>
      <c r="D925" s="1"/>
      <c r="E925" s="1"/>
      <c r="F925" s="1"/>
      <c r="G925" s="1"/>
      <c r="I925" s="2" t="s">
        <v>143</v>
      </c>
      <c r="J925" s="1"/>
      <c r="K925" s="1"/>
      <c r="L925" s="1"/>
      <c r="M925" s="1"/>
      <c r="O925" s="2" t="s">
        <v>49</v>
      </c>
      <c r="P925" s="1"/>
      <c r="Q925" s="1"/>
      <c r="R925" s="1"/>
      <c r="S925" s="1"/>
      <c r="U925" s="2" t="s">
        <v>9</v>
      </c>
      <c r="V925" s="2" t="s">
        <v>149</v>
      </c>
      <c r="W925" s="1"/>
      <c r="X925" s="1"/>
      <c r="Y925" s="1"/>
      <c r="AA925" s="1"/>
      <c r="AB925" s="1"/>
      <c r="AC925" s="1"/>
      <c r="AD925" s="1"/>
      <c r="AE925" s="1"/>
      <c r="AG925" s="5" t="s">
        <v>44</v>
      </c>
      <c r="AH925" s="6"/>
      <c r="AI925" s="7" t="s">
        <v>13</v>
      </c>
      <c r="AJ925" s="6"/>
      <c r="AK925" s="6">
        <f>SUM(AK918:AK924)</f>
        <v>-3948.89</v>
      </c>
    </row>
    <row r="926" spans="3:37" x14ac:dyDescent="0.25">
      <c r="C926" s="2" t="s">
        <v>49</v>
      </c>
      <c r="D926" s="1"/>
      <c r="E926" s="1"/>
      <c r="F926" s="1"/>
      <c r="G926" s="1"/>
      <c r="I926" s="1"/>
      <c r="J926" s="1"/>
      <c r="K926" s="1"/>
      <c r="L926" s="1"/>
      <c r="M926" s="1"/>
      <c r="O926" s="1"/>
      <c r="P926" s="1"/>
      <c r="Q926" s="1"/>
      <c r="R926" s="1"/>
      <c r="S926" s="1"/>
      <c r="U926" s="1"/>
      <c r="V926" s="1"/>
      <c r="W926" s="1"/>
      <c r="X926" s="1"/>
      <c r="Y926" s="1"/>
      <c r="AA926" s="3" t="s">
        <v>11</v>
      </c>
      <c r="AB926" s="4" t="s">
        <v>12</v>
      </c>
      <c r="AC926" s="4" t="s">
        <v>13</v>
      </c>
      <c r="AD926" s="4" t="s">
        <v>14</v>
      </c>
      <c r="AE926" s="4" t="s">
        <v>15</v>
      </c>
      <c r="AG926" s="8" t="s">
        <v>45</v>
      </c>
      <c r="AH926" s="9"/>
      <c r="AI926" s="7" t="s">
        <v>13</v>
      </c>
      <c r="AJ926" s="9"/>
      <c r="AK926" s="9">
        <f>SUM(AK915,AK925)</f>
        <v>-1029.0899999999997</v>
      </c>
    </row>
    <row r="927" spans="3:37" x14ac:dyDescent="0.25">
      <c r="C927" s="1"/>
      <c r="D927" s="1"/>
      <c r="E927" s="1"/>
      <c r="F927" s="1"/>
      <c r="G927" s="1"/>
      <c r="I927" s="2" t="s">
        <v>144</v>
      </c>
      <c r="J927" s="1"/>
      <c r="K927" s="1"/>
      <c r="L927" s="1"/>
      <c r="M927" s="1"/>
      <c r="O927" s="1" t="s">
        <v>141</v>
      </c>
      <c r="P927" s="1"/>
      <c r="Q927" s="1"/>
      <c r="R927" s="1"/>
      <c r="S927" s="1"/>
      <c r="U927" s="3" t="s">
        <v>11</v>
      </c>
      <c r="V927" s="4" t="s">
        <v>12</v>
      </c>
      <c r="W927" s="4" t="s">
        <v>13</v>
      </c>
      <c r="X927" s="4" t="s">
        <v>14</v>
      </c>
      <c r="Y927" s="4" t="s">
        <v>15</v>
      </c>
      <c r="AA927" s="1"/>
      <c r="AB927" s="1"/>
      <c r="AC927" s="1"/>
      <c r="AD927" s="1"/>
      <c r="AE927" s="1"/>
      <c r="AG927" s="1"/>
      <c r="AH927" s="1"/>
      <c r="AI927" s="1"/>
      <c r="AJ927" s="1"/>
      <c r="AK927" s="1"/>
    </row>
    <row r="928" spans="3:37" x14ac:dyDescent="0.25">
      <c r="C928" s="2" t="s">
        <v>142</v>
      </c>
      <c r="D928" s="1"/>
      <c r="E928" s="1"/>
      <c r="F928" s="1"/>
      <c r="G928" s="1"/>
      <c r="I928" s="2" t="s">
        <v>145</v>
      </c>
      <c r="J928" s="1"/>
      <c r="K928" s="1"/>
      <c r="L928" s="1"/>
      <c r="M928" s="1"/>
      <c r="O928" s="2" t="s">
        <v>1</v>
      </c>
      <c r="P928" s="2" t="s">
        <v>2</v>
      </c>
      <c r="Q928" s="1"/>
      <c r="R928" s="1"/>
      <c r="S928" s="1"/>
      <c r="U928" s="1"/>
      <c r="V928" s="1"/>
      <c r="W928" s="1"/>
      <c r="X928" s="1"/>
      <c r="Y928" s="1"/>
      <c r="AA928" s="2" t="s">
        <v>171</v>
      </c>
      <c r="AB928" s="1"/>
      <c r="AC928" s="1"/>
      <c r="AD928" s="1"/>
      <c r="AE928" s="1"/>
      <c r="AG928" s="2" t="s">
        <v>135</v>
      </c>
      <c r="AH928" s="1"/>
      <c r="AI928" s="1"/>
      <c r="AJ928" s="1"/>
      <c r="AK928" s="1"/>
    </row>
    <row r="929" spans="3:37" x14ac:dyDescent="0.25">
      <c r="C929" s="2" t="s">
        <v>143</v>
      </c>
      <c r="D929" s="1"/>
      <c r="E929" s="1"/>
      <c r="F929" s="1"/>
      <c r="G929" s="1"/>
      <c r="O929" s="2" t="s">
        <v>3</v>
      </c>
      <c r="P929" s="2" t="s">
        <v>147</v>
      </c>
      <c r="Q929" s="1"/>
      <c r="R929" s="1"/>
      <c r="S929" s="1"/>
      <c r="U929" s="2" t="s">
        <v>171</v>
      </c>
      <c r="V929" s="1"/>
      <c r="W929" s="1"/>
      <c r="X929" s="1"/>
      <c r="Y929" s="1"/>
      <c r="AA929" s="1"/>
      <c r="AB929" s="1"/>
      <c r="AC929" s="1"/>
      <c r="AD929" s="1"/>
      <c r="AE929" s="1"/>
      <c r="AG929" s="2" t="s">
        <v>132</v>
      </c>
      <c r="AH929" s="1"/>
      <c r="AI929" s="1"/>
      <c r="AJ929" s="1"/>
      <c r="AK929" s="1"/>
    </row>
    <row r="930" spans="3:37" x14ac:dyDescent="0.25">
      <c r="C930" s="1"/>
      <c r="D930" s="1"/>
      <c r="E930" s="1"/>
      <c r="F930" s="1"/>
      <c r="G930" s="1"/>
      <c r="O930" s="2" t="s">
        <v>5</v>
      </c>
      <c r="P930" s="2" t="s">
        <v>6</v>
      </c>
      <c r="Q930" s="1"/>
      <c r="R930" s="1"/>
      <c r="S930" s="1"/>
      <c r="U930" s="1"/>
      <c r="V930" s="1"/>
      <c r="W930" s="1"/>
      <c r="X930" s="1"/>
      <c r="Y930" s="1"/>
      <c r="AA930" s="2" t="s">
        <v>49</v>
      </c>
      <c r="AB930" s="1"/>
      <c r="AC930" s="1"/>
      <c r="AD930" s="1"/>
      <c r="AE930" s="1"/>
      <c r="AG930" s="2" t="s">
        <v>133</v>
      </c>
      <c r="AH930" s="1"/>
      <c r="AI930" s="1"/>
      <c r="AJ930" s="1"/>
      <c r="AK930" s="1"/>
    </row>
    <row r="931" spans="3:37" x14ac:dyDescent="0.25">
      <c r="C931" s="2" t="s">
        <v>144</v>
      </c>
      <c r="D931" s="1"/>
      <c r="E931" s="1"/>
      <c r="F931" s="1"/>
      <c r="G931" s="1"/>
      <c r="O931" s="2" t="s">
        <v>7</v>
      </c>
      <c r="P931" s="2" t="s">
        <v>163</v>
      </c>
      <c r="Q931" s="1"/>
      <c r="R931" s="1"/>
      <c r="S931" s="1"/>
      <c r="U931" s="2" t="s">
        <v>49</v>
      </c>
      <c r="V931" s="1"/>
      <c r="W931" s="1"/>
      <c r="X931" s="1"/>
      <c r="Y931" s="1"/>
      <c r="AA931" s="1"/>
      <c r="AB931" s="1"/>
      <c r="AC931" s="1"/>
      <c r="AD931" s="1"/>
      <c r="AE931" s="1"/>
      <c r="AG931" s="2" t="s">
        <v>134</v>
      </c>
      <c r="AH931" s="1"/>
      <c r="AI931" s="1"/>
      <c r="AJ931" s="1"/>
      <c r="AK931" s="1"/>
    </row>
    <row r="932" spans="3:37" x14ac:dyDescent="0.25">
      <c r="C932" s="2" t="s">
        <v>145</v>
      </c>
      <c r="D932" s="1"/>
      <c r="E932" s="1"/>
      <c r="F932" s="1"/>
      <c r="G932" s="1"/>
      <c r="O932" s="2" t="s">
        <v>9</v>
      </c>
      <c r="P932" s="2" t="s">
        <v>10</v>
      </c>
      <c r="Q932" s="1"/>
      <c r="R932" s="1"/>
      <c r="S932" s="1"/>
      <c r="U932" s="1"/>
      <c r="V932" s="1"/>
      <c r="W932" s="1"/>
      <c r="X932" s="1"/>
      <c r="Y932" s="1"/>
      <c r="AA932" s="1" t="s">
        <v>137</v>
      </c>
      <c r="AB932" s="1"/>
      <c r="AC932" s="1"/>
      <c r="AD932" s="1"/>
      <c r="AE932" s="1"/>
      <c r="AG932" s="1"/>
      <c r="AH932" s="1"/>
      <c r="AI932" s="1"/>
      <c r="AJ932" s="1"/>
      <c r="AK932" s="1"/>
    </row>
    <row r="933" spans="3:37" x14ac:dyDescent="0.25">
      <c r="O933" s="1"/>
      <c r="P933" s="1"/>
      <c r="Q933" s="1"/>
      <c r="R933" s="1"/>
      <c r="S933" s="1"/>
      <c r="U933" s="1" t="s">
        <v>137</v>
      </c>
      <c r="V933" s="1"/>
      <c r="W933" s="1"/>
      <c r="X933" s="1"/>
      <c r="Y933" s="1"/>
      <c r="AA933" s="2" t="s">
        <v>1</v>
      </c>
      <c r="AB933" s="2" t="s">
        <v>2</v>
      </c>
      <c r="AC933" s="1"/>
      <c r="AD933" s="1"/>
      <c r="AE933" s="1"/>
      <c r="AG933" s="2" t="s">
        <v>49</v>
      </c>
      <c r="AH933" s="1"/>
      <c r="AI933" s="1"/>
      <c r="AJ933" s="1"/>
      <c r="AK933" s="1"/>
    </row>
    <row r="934" spans="3:37" x14ac:dyDescent="0.25">
      <c r="O934" s="3" t="s">
        <v>11</v>
      </c>
      <c r="P934" s="4" t="s">
        <v>12</v>
      </c>
      <c r="Q934" s="4" t="s">
        <v>13</v>
      </c>
      <c r="R934" s="4" t="s">
        <v>14</v>
      </c>
      <c r="S934" s="4" t="s">
        <v>15</v>
      </c>
      <c r="U934" s="2" t="s">
        <v>1</v>
      </c>
      <c r="V934" s="2" t="s">
        <v>2</v>
      </c>
      <c r="W934" s="1"/>
      <c r="X934" s="1"/>
      <c r="Y934" s="1"/>
      <c r="AA934" s="2" t="s">
        <v>3</v>
      </c>
      <c r="AB934" s="2" t="s">
        <v>146</v>
      </c>
      <c r="AC934" s="1"/>
      <c r="AD934" s="1"/>
      <c r="AE934" s="1"/>
      <c r="AG934" s="1"/>
      <c r="AH934" s="1"/>
      <c r="AI934" s="1"/>
      <c r="AJ934" s="1"/>
      <c r="AK934" s="1"/>
    </row>
    <row r="935" spans="3:37" x14ac:dyDescent="0.25">
      <c r="O935" s="1"/>
      <c r="P935" s="1"/>
      <c r="Q935" s="1"/>
      <c r="R935" s="1"/>
      <c r="S935" s="1"/>
      <c r="U935" s="2" t="s">
        <v>3</v>
      </c>
      <c r="V935" s="2" t="s">
        <v>4</v>
      </c>
      <c r="W935" s="1"/>
      <c r="X935" s="1"/>
      <c r="Y935" s="1"/>
      <c r="AA935" s="2" t="s">
        <v>5</v>
      </c>
      <c r="AB935" s="2" t="s">
        <v>6</v>
      </c>
      <c r="AC935" s="1"/>
      <c r="AD935" s="1"/>
      <c r="AE935" s="1"/>
      <c r="AG935" s="1" t="s">
        <v>130</v>
      </c>
      <c r="AH935" s="1"/>
      <c r="AI935" s="1"/>
      <c r="AJ935" s="1"/>
      <c r="AK935" s="1"/>
    </row>
    <row r="936" spans="3:37" x14ac:dyDescent="0.25">
      <c r="O936" s="2" t="s">
        <v>136</v>
      </c>
      <c r="P936" s="1"/>
      <c r="Q936" s="1"/>
      <c r="R936" s="1"/>
      <c r="S936" s="1"/>
      <c r="U936" s="2" t="s">
        <v>5</v>
      </c>
      <c r="V936" s="2" t="s">
        <v>6</v>
      </c>
      <c r="W936" s="1"/>
      <c r="X936" s="1"/>
      <c r="Y936" s="1"/>
      <c r="AA936" s="2" t="s">
        <v>7</v>
      </c>
      <c r="AB936" s="2" t="s">
        <v>163</v>
      </c>
      <c r="AC936" s="1"/>
      <c r="AD936" s="1"/>
      <c r="AE936" s="1"/>
      <c r="AG936" s="2" t="s">
        <v>1</v>
      </c>
      <c r="AH936" s="2" t="s">
        <v>2</v>
      </c>
      <c r="AI936" s="1"/>
      <c r="AJ936" s="1"/>
      <c r="AK936" s="1"/>
    </row>
    <row r="937" spans="3:37" x14ac:dyDescent="0.25">
      <c r="O937" s="1"/>
      <c r="P937" s="1"/>
      <c r="Q937" s="1"/>
      <c r="R937" s="1"/>
      <c r="S937" s="1"/>
      <c r="U937" s="2" t="s">
        <v>7</v>
      </c>
      <c r="V937" s="2" t="s">
        <v>163</v>
      </c>
      <c r="W937" s="1"/>
      <c r="X937" s="1"/>
      <c r="Y937" s="1"/>
      <c r="AA937" s="2" t="s">
        <v>9</v>
      </c>
      <c r="AB937" s="2" t="s">
        <v>149</v>
      </c>
      <c r="AC937" s="1"/>
      <c r="AD937" s="1"/>
      <c r="AE937" s="1"/>
      <c r="AG937" s="2" t="s">
        <v>3</v>
      </c>
      <c r="AH937" s="2" t="s">
        <v>147</v>
      </c>
      <c r="AI937" s="1"/>
      <c r="AJ937" s="1"/>
      <c r="AK937" s="1"/>
    </row>
    <row r="938" spans="3:37" x14ac:dyDescent="0.25">
      <c r="O938" s="2" t="s">
        <v>49</v>
      </c>
      <c r="P938" s="1"/>
      <c r="Q938" s="1"/>
      <c r="R938" s="1"/>
      <c r="S938" s="1"/>
      <c r="U938" s="2" t="s">
        <v>9</v>
      </c>
      <c r="V938" s="2" t="s">
        <v>149</v>
      </c>
      <c r="W938" s="1"/>
      <c r="X938" s="1"/>
      <c r="Y938" s="1"/>
      <c r="AA938" s="1"/>
      <c r="AB938" s="1"/>
      <c r="AC938" s="1"/>
      <c r="AD938" s="1"/>
      <c r="AE938" s="1"/>
      <c r="AG938" s="2" t="s">
        <v>5</v>
      </c>
      <c r="AH938" s="2" t="s">
        <v>6</v>
      </c>
      <c r="AI938" s="1"/>
      <c r="AJ938" s="1"/>
      <c r="AK938" s="1"/>
    </row>
    <row r="939" spans="3:37" x14ac:dyDescent="0.25">
      <c r="O939" s="1"/>
      <c r="P939" s="1"/>
      <c r="Q939" s="1"/>
      <c r="R939" s="1"/>
      <c r="S939" s="1"/>
      <c r="U939" s="1"/>
      <c r="V939" s="1"/>
      <c r="W939" s="1"/>
      <c r="X939" s="1"/>
      <c r="Y939" s="1"/>
      <c r="AA939" s="3" t="s">
        <v>11</v>
      </c>
      <c r="AB939" s="4" t="s">
        <v>12</v>
      </c>
      <c r="AC939" s="4" t="s">
        <v>13</v>
      </c>
      <c r="AD939" s="4" t="s">
        <v>14</v>
      </c>
      <c r="AE939" s="4" t="s">
        <v>15</v>
      </c>
      <c r="AG939" s="2" t="s">
        <v>7</v>
      </c>
      <c r="AH939" s="2" t="s">
        <v>163</v>
      </c>
      <c r="AI939" s="1"/>
      <c r="AJ939" s="1"/>
      <c r="AK939" s="1"/>
    </row>
    <row r="940" spans="3:37" x14ac:dyDescent="0.25">
      <c r="O940" s="2" t="s">
        <v>142</v>
      </c>
      <c r="P940" s="1"/>
      <c r="Q940" s="1"/>
      <c r="R940" s="1"/>
      <c r="S940" s="1"/>
      <c r="U940" s="3" t="s">
        <v>11</v>
      </c>
      <c r="V940" s="4" t="s">
        <v>12</v>
      </c>
      <c r="W940" s="4" t="s">
        <v>13</v>
      </c>
      <c r="X940" s="4" t="s">
        <v>14</v>
      </c>
      <c r="Y940" s="4" t="s">
        <v>15</v>
      </c>
      <c r="AA940" s="5" t="s">
        <v>16</v>
      </c>
      <c r="AB940" s="6"/>
      <c r="AC940" s="7" t="s">
        <v>13</v>
      </c>
      <c r="AD940" s="6"/>
      <c r="AE940" s="6"/>
      <c r="AG940" s="2" t="s">
        <v>9</v>
      </c>
      <c r="AH940" s="2" t="s">
        <v>149</v>
      </c>
      <c r="AI940" s="1"/>
      <c r="AJ940" s="1"/>
      <c r="AK940" s="1"/>
    </row>
    <row r="941" spans="3:37" x14ac:dyDescent="0.25">
      <c r="O941" s="2" t="s">
        <v>143</v>
      </c>
      <c r="P941" s="1"/>
      <c r="Q941" s="1"/>
      <c r="R941" s="1"/>
      <c r="S941" s="1"/>
      <c r="U941" s="5" t="s">
        <v>16</v>
      </c>
      <c r="V941" s="6"/>
      <c r="W941" s="7" t="s">
        <v>13</v>
      </c>
      <c r="X941" s="6"/>
      <c r="Y941" s="6"/>
      <c r="AA941" s="8" t="s">
        <v>52</v>
      </c>
      <c r="AB941" s="9">
        <v>2250</v>
      </c>
      <c r="AC941" s="7" t="s">
        <v>18</v>
      </c>
      <c r="AD941" s="10">
        <v>0.92</v>
      </c>
      <c r="AE941" s="9">
        <f>AB941*AD941</f>
        <v>2070</v>
      </c>
      <c r="AG941" s="1"/>
      <c r="AH941" s="1"/>
      <c r="AI941" s="1"/>
      <c r="AJ941" s="1"/>
      <c r="AK941" s="1"/>
    </row>
    <row r="942" spans="3:37" x14ac:dyDescent="0.25">
      <c r="O942" s="1"/>
      <c r="P942" s="1"/>
      <c r="Q942" s="1"/>
      <c r="R942" s="1"/>
      <c r="S942" s="1"/>
      <c r="U942" s="8" t="s">
        <v>52</v>
      </c>
      <c r="V942" s="9">
        <v>2150</v>
      </c>
      <c r="W942" s="7" t="s">
        <v>18</v>
      </c>
      <c r="X942" s="10">
        <v>1.08</v>
      </c>
      <c r="Y942" s="9">
        <f>V942*X942</f>
        <v>2322</v>
      </c>
      <c r="AA942" s="5" t="s">
        <v>20</v>
      </c>
      <c r="AB942" s="6"/>
      <c r="AC942" s="7" t="s">
        <v>13</v>
      </c>
      <c r="AD942" s="6"/>
      <c r="AE942" s="6">
        <f>SUM(AE941:AE941)</f>
        <v>2070</v>
      </c>
      <c r="AG942" s="3" t="s">
        <v>11</v>
      </c>
      <c r="AH942" s="4" t="s">
        <v>12</v>
      </c>
      <c r="AI942" s="4" t="s">
        <v>13</v>
      </c>
      <c r="AJ942" s="4" t="s">
        <v>14</v>
      </c>
      <c r="AK942" s="4" t="s">
        <v>15</v>
      </c>
    </row>
    <row r="943" spans="3:37" x14ac:dyDescent="0.25">
      <c r="O943" s="2" t="s">
        <v>144</v>
      </c>
      <c r="P943" s="1"/>
      <c r="Q943" s="1"/>
      <c r="R943" s="1"/>
      <c r="S943" s="1"/>
      <c r="U943" s="5" t="s">
        <v>20</v>
      </c>
      <c r="V943" s="6"/>
      <c r="W943" s="7" t="s">
        <v>13</v>
      </c>
      <c r="X943" s="6"/>
      <c r="Y943" s="6">
        <f>SUM(Y942:Y942)</f>
        <v>2322</v>
      </c>
      <c r="AA943" s="8" t="s">
        <v>13</v>
      </c>
      <c r="AB943" s="9"/>
      <c r="AC943" s="7" t="s">
        <v>13</v>
      </c>
      <c r="AD943" s="9"/>
      <c r="AE943" s="9"/>
      <c r="AG943" s="1"/>
      <c r="AH943" s="1"/>
      <c r="AI943" s="1"/>
      <c r="AJ943" s="1"/>
      <c r="AK943" s="1"/>
    </row>
    <row r="944" spans="3:37" x14ac:dyDescent="0.25">
      <c r="O944" s="2" t="s">
        <v>145</v>
      </c>
      <c r="P944" s="1"/>
      <c r="Q944" s="1"/>
      <c r="R944" s="1"/>
      <c r="S944" s="1"/>
      <c r="U944" s="8" t="s">
        <v>13</v>
      </c>
      <c r="V944" s="9"/>
      <c r="W944" s="7" t="s">
        <v>13</v>
      </c>
      <c r="X944" s="9"/>
      <c r="Y944" s="9"/>
      <c r="AA944" s="5" t="s">
        <v>21</v>
      </c>
      <c r="AB944" s="6"/>
      <c r="AC944" s="7" t="s">
        <v>13</v>
      </c>
      <c r="AD944" s="6"/>
      <c r="AE944" s="6"/>
      <c r="AG944" s="2" t="s">
        <v>171</v>
      </c>
      <c r="AH944" s="1"/>
      <c r="AI944" s="1"/>
      <c r="AJ944" s="1"/>
      <c r="AK944" s="1"/>
    </row>
    <row r="945" spans="21:37" x14ac:dyDescent="0.25">
      <c r="U945" s="5" t="s">
        <v>21</v>
      </c>
      <c r="V945" s="6"/>
      <c r="W945" s="7" t="s">
        <v>13</v>
      </c>
      <c r="X945" s="6"/>
      <c r="Y945" s="6"/>
      <c r="AA945" s="8" t="s">
        <v>88</v>
      </c>
      <c r="AB945" s="9">
        <v>-9</v>
      </c>
      <c r="AC945" s="7" t="s">
        <v>25</v>
      </c>
      <c r="AD945" s="10">
        <v>36</v>
      </c>
      <c r="AE945" s="9">
        <f>AB945*AD945</f>
        <v>-324</v>
      </c>
      <c r="AG945" s="1"/>
      <c r="AH945" s="1"/>
      <c r="AI945" s="1"/>
      <c r="AJ945" s="1"/>
      <c r="AK945" s="1"/>
    </row>
    <row r="946" spans="21:37" x14ac:dyDescent="0.25">
      <c r="U946" s="8" t="s">
        <v>88</v>
      </c>
      <c r="V946" s="9">
        <v>-9</v>
      </c>
      <c r="W946" s="7" t="s">
        <v>25</v>
      </c>
      <c r="X946" s="10">
        <v>34</v>
      </c>
      <c r="Y946" s="9">
        <f>V946*X946</f>
        <v>-306</v>
      </c>
      <c r="AA946" s="8" t="s">
        <v>24</v>
      </c>
      <c r="AB946" s="9">
        <v>-95</v>
      </c>
      <c r="AC946" s="7" t="s">
        <v>25</v>
      </c>
      <c r="AD946" s="10">
        <v>10</v>
      </c>
      <c r="AE946" s="9">
        <f>AB946*AD946</f>
        <v>-950</v>
      </c>
      <c r="AG946" s="2" t="s">
        <v>49</v>
      </c>
      <c r="AH946" s="1"/>
      <c r="AI946" s="1"/>
      <c r="AJ946" s="1"/>
      <c r="AK946" s="1"/>
    </row>
    <row r="947" spans="21:37" x14ac:dyDescent="0.25">
      <c r="U947" s="8" t="s">
        <v>24</v>
      </c>
      <c r="V947" s="9">
        <v>-94</v>
      </c>
      <c r="W947" s="7" t="s">
        <v>25</v>
      </c>
      <c r="X947" s="10">
        <v>18</v>
      </c>
      <c r="Y947" s="9">
        <f>V947*X947</f>
        <v>-1692</v>
      </c>
      <c r="AA947" s="8" t="s">
        <v>106</v>
      </c>
      <c r="AB947" s="9">
        <v>-1</v>
      </c>
      <c r="AC947" s="7" t="s">
        <v>25</v>
      </c>
      <c r="AD947" s="10">
        <v>16</v>
      </c>
      <c r="AE947" s="9">
        <f>AB947*AD947</f>
        <v>-16</v>
      </c>
      <c r="AG947" s="1"/>
      <c r="AH947" s="1"/>
      <c r="AI947" s="1"/>
      <c r="AJ947" s="1"/>
      <c r="AK947" s="1"/>
    </row>
    <row r="948" spans="21:37" x14ac:dyDescent="0.25">
      <c r="U948" s="8" t="s">
        <v>106</v>
      </c>
      <c r="V948" s="9">
        <v>-1</v>
      </c>
      <c r="W948" s="7" t="s">
        <v>25</v>
      </c>
      <c r="X948" s="10">
        <v>20</v>
      </c>
      <c r="Y948" s="9">
        <f>V948*X948</f>
        <v>-20</v>
      </c>
      <c r="AA948" s="8" t="s">
        <v>150</v>
      </c>
      <c r="AB948" s="9">
        <v>-41</v>
      </c>
      <c r="AC948" s="7" t="s">
        <v>25</v>
      </c>
      <c r="AD948" s="10">
        <v>9</v>
      </c>
      <c r="AE948" s="9">
        <f>AB948*AD948</f>
        <v>-369</v>
      </c>
      <c r="AG948" s="1" t="s">
        <v>137</v>
      </c>
      <c r="AH948" s="1"/>
      <c r="AI948" s="1"/>
      <c r="AJ948" s="1"/>
      <c r="AK948" s="1"/>
    </row>
    <row r="949" spans="21:37" x14ac:dyDescent="0.25">
      <c r="U949" s="8" t="s">
        <v>150</v>
      </c>
      <c r="V949" s="9">
        <v>-41</v>
      </c>
      <c r="W949" s="7" t="s">
        <v>25</v>
      </c>
      <c r="X949" s="10">
        <v>13</v>
      </c>
      <c r="Y949" s="9">
        <f>V949*X949</f>
        <v>-533</v>
      </c>
      <c r="AA949" s="5" t="s">
        <v>31</v>
      </c>
      <c r="AB949" s="6"/>
      <c r="AC949" s="7" t="s">
        <v>13</v>
      </c>
      <c r="AD949" s="6"/>
      <c r="AE949" s="6">
        <f>SUM(AE944:AE948)</f>
        <v>-1659</v>
      </c>
      <c r="AG949" s="2" t="s">
        <v>1</v>
      </c>
      <c r="AH949" s="2" t="s">
        <v>2</v>
      </c>
      <c r="AI949" s="1"/>
      <c r="AJ949" s="1"/>
      <c r="AK949" s="1"/>
    </row>
    <row r="950" spans="21:37" x14ac:dyDescent="0.25">
      <c r="U950" s="5" t="s">
        <v>31</v>
      </c>
      <c r="V950" s="6"/>
      <c r="W950" s="7" t="s">
        <v>13</v>
      </c>
      <c r="X950" s="6"/>
      <c r="Y950" s="6">
        <f>SUM(Y945:Y949)</f>
        <v>-2551</v>
      </c>
      <c r="AA950" s="5" t="s">
        <v>32</v>
      </c>
      <c r="AB950" s="6"/>
      <c r="AC950" s="7" t="s">
        <v>13</v>
      </c>
      <c r="AD950" s="6"/>
      <c r="AE950" s="6">
        <f>SUM(AE942,AE949)</f>
        <v>411</v>
      </c>
      <c r="AG950" s="2" t="s">
        <v>3</v>
      </c>
      <c r="AH950" s="2" t="s">
        <v>147</v>
      </c>
      <c r="AI950" s="1"/>
      <c r="AJ950" s="1"/>
      <c r="AK950" s="1"/>
    </row>
    <row r="951" spans="21:37" x14ac:dyDescent="0.25">
      <c r="U951" s="5" t="s">
        <v>32</v>
      </c>
      <c r="V951" s="6"/>
      <c r="W951" s="7" t="s">
        <v>13</v>
      </c>
      <c r="X951" s="6"/>
      <c r="Y951" s="6">
        <f>SUM(Y943,Y950)</f>
        <v>-229</v>
      </c>
      <c r="AA951" s="8" t="s">
        <v>13</v>
      </c>
      <c r="AB951" s="9"/>
      <c r="AC951" s="7" t="s">
        <v>13</v>
      </c>
      <c r="AD951" s="9"/>
      <c r="AE951" s="9"/>
      <c r="AG951" s="2" t="s">
        <v>5</v>
      </c>
      <c r="AH951" s="2" t="s">
        <v>6</v>
      </c>
      <c r="AI951" s="1"/>
      <c r="AJ951" s="1"/>
      <c r="AK951" s="1"/>
    </row>
    <row r="952" spans="21:37" x14ac:dyDescent="0.25">
      <c r="U952" s="8" t="s">
        <v>13</v>
      </c>
      <c r="V952" s="9"/>
      <c r="W952" s="7" t="s">
        <v>13</v>
      </c>
      <c r="X952" s="9"/>
      <c r="Y952" s="9"/>
      <c r="AA952" s="5" t="s">
        <v>139</v>
      </c>
      <c r="AB952" s="6"/>
      <c r="AC952" s="7" t="s">
        <v>13</v>
      </c>
      <c r="AD952" s="6"/>
      <c r="AE952" s="6"/>
      <c r="AG952" s="2" t="s">
        <v>7</v>
      </c>
      <c r="AH952" s="2" t="s">
        <v>163</v>
      </c>
      <c r="AI952" s="1"/>
      <c r="AJ952" s="1"/>
      <c r="AK952" s="1"/>
    </row>
    <row r="953" spans="21:37" x14ac:dyDescent="0.25">
      <c r="U953" s="5" t="s">
        <v>139</v>
      </c>
      <c r="V953" s="6"/>
      <c r="W953" s="7" t="s">
        <v>13</v>
      </c>
      <c r="X953" s="6"/>
      <c r="Y953" s="6"/>
      <c r="AA953" s="8" t="s">
        <v>36</v>
      </c>
      <c r="AB953" s="9">
        <v>-1</v>
      </c>
      <c r="AC953" s="7" t="s">
        <v>13</v>
      </c>
      <c r="AD953" s="9">
        <v>95</v>
      </c>
      <c r="AE953" s="9">
        <f>AB953*AD953</f>
        <v>-95</v>
      </c>
      <c r="AG953" s="2" t="s">
        <v>9</v>
      </c>
      <c r="AH953" s="2" t="s">
        <v>149</v>
      </c>
      <c r="AI953" s="1"/>
      <c r="AJ953" s="1"/>
      <c r="AK953" s="1"/>
    </row>
    <row r="954" spans="21:37" x14ac:dyDescent="0.25">
      <c r="U954" s="8" t="s">
        <v>36</v>
      </c>
      <c r="V954" s="9">
        <v>-1</v>
      </c>
      <c r="W954" s="7" t="s">
        <v>13</v>
      </c>
      <c r="X954" s="9">
        <v>95</v>
      </c>
      <c r="Y954" s="9">
        <f>V954*X954</f>
        <v>-95</v>
      </c>
      <c r="AA954" s="8" t="s">
        <v>38</v>
      </c>
      <c r="AB954" s="10">
        <v>-0.33</v>
      </c>
      <c r="AC954" s="7" t="s">
        <v>13</v>
      </c>
      <c r="AD954" s="9">
        <v>333</v>
      </c>
      <c r="AE954" s="9">
        <f>AB954*AD954</f>
        <v>-109.89</v>
      </c>
      <c r="AG954" s="1"/>
      <c r="AH954" s="1"/>
      <c r="AI954" s="1"/>
      <c r="AJ954" s="1"/>
      <c r="AK954" s="1"/>
    </row>
    <row r="955" spans="21:37" x14ac:dyDescent="0.25">
      <c r="U955" s="8" t="s">
        <v>38</v>
      </c>
      <c r="V955" s="10">
        <v>-0.33</v>
      </c>
      <c r="W955" s="7" t="s">
        <v>13</v>
      </c>
      <c r="X955" s="9">
        <v>333</v>
      </c>
      <c r="Y955" s="9">
        <f>V955*X955</f>
        <v>-109.89</v>
      </c>
      <c r="AA955" s="8" t="s">
        <v>58</v>
      </c>
      <c r="AB955" s="10">
        <v>-0.33</v>
      </c>
      <c r="AC955" s="7" t="s">
        <v>13</v>
      </c>
      <c r="AD955" s="9">
        <v>500</v>
      </c>
      <c r="AE955" s="9">
        <f>AB955*AD955</f>
        <v>-165</v>
      </c>
      <c r="AG955" s="3" t="s">
        <v>11</v>
      </c>
      <c r="AH955" s="4" t="s">
        <v>12</v>
      </c>
      <c r="AI955" s="4" t="s">
        <v>13</v>
      </c>
      <c r="AJ955" s="4" t="s">
        <v>14</v>
      </c>
      <c r="AK955" s="4" t="s">
        <v>15</v>
      </c>
    </row>
    <row r="956" spans="21:37" x14ac:dyDescent="0.25">
      <c r="U956" s="8" t="s">
        <v>58</v>
      </c>
      <c r="V956" s="10">
        <v>-0.33</v>
      </c>
      <c r="W956" s="7" t="s">
        <v>13</v>
      </c>
      <c r="X956" s="9">
        <v>500</v>
      </c>
      <c r="Y956" s="9">
        <f>V956*X956</f>
        <v>-165</v>
      </c>
      <c r="AA956" s="8" t="s">
        <v>165</v>
      </c>
      <c r="AB956" s="9">
        <v>-1</v>
      </c>
      <c r="AC956" s="7" t="s">
        <v>13</v>
      </c>
      <c r="AD956" s="9">
        <v>125</v>
      </c>
      <c r="AE956" s="9">
        <f>AB956*AD956</f>
        <v>-125</v>
      </c>
      <c r="AG956" s="5" t="s">
        <v>16</v>
      </c>
      <c r="AH956" s="6"/>
      <c r="AI956" s="7" t="s">
        <v>13</v>
      </c>
      <c r="AJ956" s="6"/>
      <c r="AK956" s="6"/>
    </row>
    <row r="957" spans="21:37" x14ac:dyDescent="0.25">
      <c r="U957" s="8" t="s">
        <v>165</v>
      </c>
      <c r="V957" s="9">
        <v>-1</v>
      </c>
      <c r="W957" s="7" t="s">
        <v>13</v>
      </c>
      <c r="X957" s="9">
        <v>125</v>
      </c>
      <c r="Y957" s="9">
        <f>V957*X957</f>
        <v>-125</v>
      </c>
      <c r="AA957" s="8" t="s">
        <v>166</v>
      </c>
      <c r="AB957" s="9">
        <v>-40</v>
      </c>
      <c r="AC957" s="7" t="s">
        <v>13</v>
      </c>
      <c r="AD957" s="9">
        <v>7</v>
      </c>
      <c r="AE957" s="9">
        <f>AB957*AD957</f>
        <v>-280</v>
      </c>
      <c r="AG957" s="8" t="s">
        <v>52</v>
      </c>
      <c r="AH957" s="9">
        <v>2250</v>
      </c>
      <c r="AI957" s="7" t="s">
        <v>18</v>
      </c>
      <c r="AJ957" s="10">
        <v>0.92</v>
      </c>
      <c r="AK957" s="9">
        <f>AH957*AJ957</f>
        <v>2070</v>
      </c>
    </row>
    <row r="958" spans="21:37" x14ac:dyDescent="0.25">
      <c r="U958" s="8" t="s">
        <v>166</v>
      </c>
      <c r="V958" s="9">
        <v>-40</v>
      </c>
      <c r="W958" s="7" t="s">
        <v>13</v>
      </c>
      <c r="X958" s="9">
        <v>10</v>
      </c>
      <c r="Y958" s="9">
        <f>V958*X958</f>
        <v>-400</v>
      </c>
      <c r="AA958" s="5" t="s">
        <v>44</v>
      </c>
      <c r="AB958" s="6"/>
      <c r="AC958" s="7" t="s">
        <v>13</v>
      </c>
      <c r="AD958" s="6"/>
      <c r="AE958" s="6">
        <f>SUM(AE953:AE957)</f>
        <v>-774.89</v>
      </c>
      <c r="AG958" s="5" t="s">
        <v>20</v>
      </c>
      <c r="AH958" s="6"/>
      <c r="AI958" s="7" t="s">
        <v>13</v>
      </c>
      <c r="AJ958" s="6"/>
      <c r="AK958" s="6">
        <f>SUM(AK957:AK957)</f>
        <v>2070</v>
      </c>
    </row>
    <row r="959" spans="21:37" x14ac:dyDescent="0.25">
      <c r="U959" s="5" t="s">
        <v>44</v>
      </c>
      <c r="V959" s="6"/>
      <c r="W959" s="7" t="s">
        <v>13</v>
      </c>
      <c r="X959" s="6"/>
      <c r="Y959" s="6">
        <f>SUM(Y954:Y958)</f>
        <v>-894.89</v>
      </c>
      <c r="AA959" s="8" t="s">
        <v>45</v>
      </c>
      <c r="AB959" s="9"/>
      <c r="AC959" s="7" t="s">
        <v>13</v>
      </c>
      <c r="AD959" s="9"/>
      <c r="AE959" s="9">
        <f>SUM(AE950,AE958)</f>
        <v>-363.89</v>
      </c>
      <c r="AG959" s="8" t="s">
        <v>13</v>
      </c>
      <c r="AH959" s="9"/>
      <c r="AI959" s="7" t="s">
        <v>13</v>
      </c>
      <c r="AJ959" s="9"/>
      <c r="AK959" s="9"/>
    </row>
    <row r="960" spans="21:37" x14ac:dyDescent="0.25">
      <c r="U960" s="8" t="s">
        <v>45</v>
      </c>
      <c r="V960" s="9"/>
      <c r="W960" s="7" t="s">
        <v>13</v>
      </c>
      <c r="X960" s="9"/>
      <c r="Y960" s="9">
        <f>SUM(Y951,Y959)</f>
        <v>-1123.8899999999999</v>
      </c>
      <c r="AA960" s="1"/>
      <c r="AB960" s="1"/>
      <c r="AC960" s="1"/>
      <c r="AD960" s="1"/>
      <c r="AE960" s="1"/>
      <c r="AG960" s="5" t="s">
        <v>21</v>
      </c>
      <c r="AH960" s="6"/>
      <c r="AI960" s="7" t="s">
        <v>13</v>
      </c>
      <c r="AJ960" s="6"/>
      <c r="AK960" s="6"/>
    </row>
    <row r="961" spans="21:37" x14ac:dyDescent="0.25">
      <c r="U961" s="1"/>
      <c r="V961" s="1"/>
      <c r="W961" s="1"/>
      <c r="X961" s="1"/>
      <c r="Y961" s="1"/>
      <c r="AA961" s="2" t="s">
        <v>160</v>
      </c>
      <c r="AB961" s="1"/>
      <c r="AC961" s="1"/>
      <c r="AD961" s="1"/>
      <c r="AE961" s="1"/>
      <c r="AG961" s="8" t="s">
        <v>88</v>
      </c>
      <c r="AH961" s="9">
        <v>-9</v>
      </c>
      <c r="AI961" s="7" t="s">
        <v>25</v>
      </c>
      <c r="AJ961" s="10">
        <v>36</v>
      </c>
      <c r="AK961" s="9">
        <f>AH961*AJ961</f>
        <v>-324</v>
      </c>
    </row>
    <row r="962" spans="21:37" x14ac:dyDescent="0.25">
      <c r="U962" s="2" t="s">
        <v>160</v>
      </c>
      <c r="V962" s="1"/>
      <c r="W962" s="1"/>
      <c r="X962" s="1"/>
      <c r="Y962" s="1"/>
      <c r="AA962" s="2" t="s">
        <v>132</v>
      </c>
      <c r="AB962" s="1"/>
      <c r="AC962" s="1"/>
      <c r="AD962" s="1"/>
      <c r="AE962" s="1"/>
      <c r="AG962" s="8" t="s">
        <v>24</v>
      </c>
      <c r="AH962" s="9">
        <v>-95</v>
      </c>
      <c r="AI962" s="7" t="s">
        <v>25</v>
      </c>
      <c r="AJ962" s="10">
        <v>8</v>
      </c>
      <c r="AK962" s="9">
        <f>AH962*AJ962</f>
        <v>-760</v>
      </c>
    </row>
    <row r="963" spans="21:37" x14ac:dyDescent="0.25">
      <c r="U963" s="2" t="s">
        <v>132</v>
      </c>
      <c r="V963" s="1"/>
      <c r="W963" s="1"/>
      <c r="X963" s="1"/>
      <c r="Y963" s="1"/>
      <c r="AA963" s="2" t="s">
        <v>159</v>
      </c>
      <c r="AB963" s="1"/>
      <c r="AC963" s="1"/>
      <c r="AD963" s="1"/>
      <c r="AE963" s="1"/>
      <c r="AG963" s="8" t="s">
        <v>106</v>
      </c>
      <c r="AH963" s="9">
        <v>-1</v>
      </c>
      <c r="AI963" s="7" t="s">
        <v>25</v>
      </c>
      <c r="AJ963" s="10">
        <v>15</v>
      </c>
      <c r="AK963" s="9">
        <f>AH963*AJ963</f>
        <v>-15</v>
      </c>
    </row>
    <row r="964" spans="21:37" x14ac:dyDescent="0.25">
      <c r="U964" s="2" t="s">
        <v>159</v>
      </c>
      <c r="V964" s="1"/>
      <c r="W964" s="1"/>
      <c r="X964" s="1"/>
      <c r="Y964" s="1"/>
      <c r="AA964" s="2" t="s">
        <v>134</v>
      </c>
      <c r="AB964" s="1"/>
      <c r="AC964" s="1"/>
      <c r="AD964" s="1"/>
      <c r="AE964" s="1"/>
      <c r="AG964" s="8" t="s">
        <v>150</v>
      </c>
      <c r="AH964" s="9">
        <v>-41</v>
      </c>
      <c r="AI964" s="7" t="s">
        <v>25</v>
      </c>
      <c r="AJ964" s="10">
        <v>8</v>
      </c>
      <c r="AK964" s="9">
        <f>AH964*AJ964</f>
        <v>-328</v>
      </c>
    </row>
    <row r="965" spans="21:37" x14ac:dyDescent="0.25">
      <c r="U965" s="2" t="s">
        <v>134</v>
      </c>
      <c r="V965" s="1"/>
      <c r="W965" s="1"/>
      <c r="X965" s="1"/>
      <c r="Y965" s="1"/>
      <c r="AA965" s="1"/>
      <c r="AB965" s="1"/>
      <c r="AC965" s="1"/>
      <c r="AD965" s="1"/>
      <c r="AE965" s="1"/>
      <c r="AG965" s="5" t="s">
        <v>31</v>
      </c>
      <c r="AH965" s="6"/>
      <c r="AI965" s="7" t="s">
        <v>13</v>
      </c>
      <c r="AJ965" s="6"/>
      <c r="AK965" s="6">
        <f>SUM(AK960:AK964)</f>
        <v>-1427</v>
      </c>
    </row>
    <row r="966" spans="21:37" x14ac:dyDescent="0.25">
      <c r="U966" s="1"/>
      <c r="V966" s="1"/>
      <c r="W966" s="1"/>
      <c r="X966" s="1"/>
      <c r="Y966" s="1"/>
      <c r="AA966" s="2" t="s">
        <v>49</v>
      </c>
      <c r="AB966" s="1"/>
      <c r="AC966" s="1"/>
      <c r="AD966" s="1"/>
      <c r="AE966" s="1"/>
      <c r="AG966" s="5" t="s">
        <v>32</v>
      </c>
      <c r="AH966" s="6"/>
      <c r="AI966" s="7" t="s">
        <v>13</v>
      </c>
      <c r="AJ966" s="6"/>
      <c r="AK966" s="6">
        <f>SUM(AK958,AK965)</f>
        <v>643</v>
      </c>
    </row>
    <row r="967" spans="21:37" x14ac:dyDescent="0.25">
      <c r="U967" s="2" t="s">
        <v>49</v>
      </c>
      <c r="V967" s="1"/>
      <c r="W967" s="1"/>
      <c r="X967" s="1"/>
      <c r="Y967" s="1"/>
      <c r="AA967" s="1"/>
      <c r="AB967" s="1"/>
      <c r="AC967" s="1"/>
      <c r="AD967" s="1"/>
      <c r="AE967" s="1"/>
      <c r="AG967" s="8" t="s">
        <v>13</v>
      </c>
      <c r="AH967" s="9"/>
      <c r="AI967" s="7" t="s">
        <v>13</v>
      </c>
      <c r="AJ967" s="9"/>
      <c r="AK967" s="9"/>
    </row>
    <row r="968" spans="21:37" x14ac:dyDescent="0.25">
      <c r="U968" s="1"/>
      <c r="V968" s="1"/>
      <c r="W968" s="1"/>
      <c r="X968" s="1"/>
      <c r="Y968" s="1"/>
      <c r="AA968" s="1" t="s">
        <v>138</v>
      </c>
      <c r="AB968" s="1"/>
      <c r="AC968" s="1"/>
      <c r="AD968" s="1"/>
      <c r="AE968" s="1"/>
      <c r="AG968" s="5" t="s">
        <v>139</v>
      </c>
      <c r="AH968" s="6"/>
      <c r="AI968" s="7" t="s">
        <v>13</v>
      </c>
      <c r="AJ968" s="6"/>
      <c r="AK968" s="6"/>
    </row>
    <row r="969" spans="21:37" x14ac:dyDescent="0.25">
      <c r="U969" s="1" t="s">
        <v>138</v>
      </c>
      <c r="V969" s="1"/>
      <c r="W969" s="1"/>
      <c r="X969" s="1"/>
      <c r="Y969" s="1"/>
      <c r="AA969" s="2" t="s">
        <v>1</v>
      </c>
      <c r="AB969" s="2" t="s">
        <v>2</v>
      </c>
      <c r="AC969" s="1"/>
      <c r="AD969" s="1"/>
      <c r="AE969" s="1"/>
      <c r="AG969" s="8" t="s">
        <v>36</v>
      </c>
      <c r="AH969" s="9">
        <v>-1</v>
      </c>
      <c r="AI969" s="7" t="s">
        <v>13</v>
      </c>
      <c r="AJ969" s="9">
        <v>95</v>
      </c>
      <c r="AK969" s="9">
        <f>AH969*AJ969</f>
        <v>-95</v>
      </c>
    </row>
    <row r="970" spans="21:37" x14ac:dyDescent="0.25">
      <c r="U970" s="2" t="s">
        <v>1</v>
      </c>
      <c r="V970" s="2" t="s">
        <v>2</v>
      </c>
      <c r="W970" s="1"/>
      <c r="X970" s="1"/>
      <c r="Y970" s="1"/>
      <c r="AA970" s="2" t="s">
        <v>3</v>
      </c>
      <c r="AB970" s="2" t="s">
        <v>146</v>
      </c>
      <c r="AC970" s="1"/>
      <c r="AD970" s="1"/>
      <c r="AE970" s="1"/>
      <c r="AG970" s="8" t="s">
        <v>38</v>
      </c>
      <c r="AH970" s="10">
        <v>-0.33</v>
      </c>
      <c r="AI970" s="7" t="s">
        <v>13</v>
      </c>
      <c r="AJ970" s="9">
        <v>333</v>
      </c>
      <c r="AK970" s="9">
        <f>AH970*AJ970</f>
        <v>-109.89</v>
      </c>
    </row>
    <row r="971" spans="21:37" x14ac:dyDescent="0.25">
      <c r="U971" s="2" t="s">
        <v>3</v>
      </c>
      <c r="V971" s="2" t="s">
        <v>4</v>
      </c>
      <c r="W971" s="1"/>
      <c r="X971" s="1"/>
      <c r="Y971" s="1"/>
      <c r="AA971" s="2" t="s">
        <v>5</v>
      </c>
      <c r="AB971" s="2" t="s">
        <v>6</v>
      </c>
      <c r="AC971" s="1"/>
      <c r="AD971" s="1"/>
      <c r="AE971" s="1"/>
      <c r="AG971" s="8" t="s">
        <v>58</v>
      </c>
      <c r="AH971" s="10">
        <v>-0.33</v>
      </c>
      <c r="AI971" s="7" t="s">
        <v>13</v>
      </c>
      <c r="AJ971" s="9">
        <v>500</v>
      </c>
      <c r="AK971" s="9">
        <f>AH971*AJ971</f>
        <v>-165</v>
      </c>
    </row>
    <row r="972" spans="21:37" x14ac:dyDescent="0.25">
      <c r="U972" s="2" t="s">
        <v>5</v>
      </c>
      <c r="V972" s="2" t="s">
        <v>6</v>
      </c>
      <c r="W972" s="1"/>
      <c r="X972" s="1"/>
      <c r="Y972" s="1"/>
      <c r="AA972" s="2" t="s">
        <v>7</v>
      </c>
      <c r="AB972" s="2" t="s">
        <v>163</v>
      </c>
      <c r="AC972" s="1"/>
      <c r="AD972" s="1"/>
      <c r="AE972" s="1"/>
      <c r="AG972" s="8" t="s">
        <v>165</v>
      </c>
      <c r="AH972" s="9">
        <v>-1</v>
      </c>
      <c r="AI972" s="7" t="s">
        <v>13</v>
      </c>
      <c r="AJ972" s="9">
        <v>125</v>
      </c>
      <c r="AK972" s="9">
        <f>AH972*AJ972</f>
        <v>-125</v>
      </c>
    </row>
    <row r="973" spans="21:37" x14ac:dyDescent="0.25">
      <c r="U973" s="2" t="s">
        <v>7</v>
      </c>
      <c r="V973" s="2" t="s">
        <v>163</v>
      </c>
      <c r="W973" s="1"/>
      <c r="X973" s="1"/>
      <c r="Y973" s="1"/>
      <c r="AA973" s="2" t="s">
        <v>9</v>
      </c>
      <c r="AB973" s="2" t="s">
        <v>149</v>
      </c>
      <c r="AC973" s="1"/>
      <c r="AD973" s="1"/>
      <c r="AE973" s="1"/>
      <c r="AG973" s="8" t="s">
        <v>166</v>
      </c>
      <c r="AH973" s="9">
        <v>-40</v>
      </c>
      <c r="AI973" s="7" t="s">
        <v>13</v>
      </c>
      <c r="AJ973" s="9">
        <v>7</v>
      </c>
      <c r="AK973" s="9">
        <f>AH973*AJ973</f>
        <v>-280</v>
      </c>
    </row>
    <row r="974" spans="21:37" x14ac:dyDescent="0.25">
      <c r="U974" s="2" t="s">
        <v>9</v>
      </c>
      <c r="V974" s="2" t="s">
        <v>149</v>
      </c>
      <c r="W974" s="1"/>
      <c r="X974" s="1"/>
      <c r="Y974" s="1"/>
      <c r="AA974" s="1"/>
      <c r="AB974" s="1"/>
      <c r="AC974" s="1"/>
      <c r="AD974" s="1"/>
      <c r="AE974" s="1"/>
      <c r="AG974" s="5" t="s">
        <v>44</v>
      </c>
      <c r="AH974" s="6"/>
      <c r="AI974" s="7" t="s">
        <v>13</v>
      </c>
      <c r="AJ974" s="6"/>
      <c r="AK974" s="6">
        <f>SUM(AK969:AK973)</f>
        <v>-774.89</v>
      </c>
    </row>
    <row r="975" spans="21:37" x14ac:dyDescent="0.25">
      <c r="U975" s="1"/>
      <c r="V975" s="1"/>
      <c r="W975" s="1"/>
      <c r="X975" s="1"/>
      <c r="Y975" s="1"/>
      <c r="AA975" s="3" t="s">
        <v>11</v>
      </c>
      <c r="AB975" s="4" t="s">
        <v>12</v>
      </c>
      <c r="AC975" s="4" t="s">
        <v>13</v>
      </c>
      <c r="AD975" s="4" t="s">
        <v>14</v>
      </c>
      <c r="AE975" s="4" t="s">
        <v>15</v>
      </c>
      <c r="AG975" s="8" t="s">
        <v>45</v>
      </c>
      <c r="AH975" s="9"/>
      <c r="AI975" s="7" t="s">
        <v>13</v>
      </c>
      <c r="AJ975" s="9"/>
      <c r="AK975" s="9">
        <f>SUM(AK966,AK974)</f>
        <v>-131.88999999999999</v>
      </c>
    </row>
    <row r="976" spans="21:37" x14ac:dyDescent="0.25">
      <c r="U976" s="3" t="s">
        <v>11</v>
      </c>
      <c r="V976" s="4" t="s">
        <v>12</v>
      </c>
      <c r="W976" s="4" t="s">
        <v>13</v>
      </c>
      <c r="X976" s="4" t="s">
        <v>14</v>
      </c>
      <c r="Y976" s="4" t="s">
        <v>15</v>
      </c>
      <c r="AA976" s="5" t="s">
        <v>16</v>
      </c>
      <c r="AB976" s="6"/>
      <c r="AC976" s="7" t="s">
        <v>13</v>
      </c>
      <c r="AD976" s="6"/>
      <c r="AE976" s="6"/>
      <c r="AG976" s="1"/>
      <c r="AH976" s="1"/>
      <c r="AI976" s="1"/>
      <c r="AJ976" s="1"/>
      <c r="AK976" s="1"/>
    </row>
    <row r="977" spans="21:37" x14ac:dyDescent="0.25">
      <c r="U977" s="5" t="s">
        <v>16</v>
      </c>
      <c r="V977" s="6"/>
      <c r="W977" s="7" t="s">
        <v>13</v>
      </c>
      <c r="X977" s="6"/>
      <c r="Y977" s="6"/>
      <c r="AA977" s="8" t="s">
        <v>17</v>
      </c>
      <c r="AB977" s="9">
        <v>2650</v>
      </c>
      <c r="AC977" s="7" t="s">
        <v>18</v>
      </c>
      <c r="AD977" s="10"/>
      <c r="AE977" s="9"/>
      <c r="AG977" s="2" t="s">
        <v>160</v>
      </c>
      <c r="AH977" s="1"/>
      <c r="AI977" s="1"/>
      <c r="AJ977" s="1"/>
      <c r="AK977" s="1"/>
    </row>
    <row r="978" spans="21:37" x14ac:dyDescent="0.25">
      <c r="U978" s="8" t="s">
        <v>17</v>
      </c>
      <c r="V978" s="9">
        <v>2650</v>
      </c>
      <c r="W978" s="7" t="s">
        <v>18</v>
      </c>
      <c r="X978" s="10"/>
      <c r="Y978" s="9"/>
      <c r="AA978" s="8" t="s">
        <v>19</v>
      </c>
      <c r="AB978" s="9">
        <v>2500</v>
      </c>
      <c r="AC978" s="7" t="s">
        <v>18</v>
      </c>
      <c r="AD978" s="10">
        <v>1.33</v>
      </c>
      <c r="AE978" s="9">
        <f>AB978*AD978</f>
        <v>3325</v>
      </c>
      <c r="AG978" s="2" t="s">
        <v>132</v>
      </c>
      <c r="AH978" s="1"/>
      <c r="AI978" s="1"/>
      <c r="AJ978" s="1"/>
      <c r="AK978" s="1"/>
    </row>
    <row r="979" spans="21:37" x14ac:dyDescent="0.25">
      <c r="U979" s="8" t="s">
        <v>19</v>
      </c>
      <c r="V979" s="9">
        <v>2500</v>
      </c>
      <c r="W979" s="7" t="s">
        <v>18</v>
      </c>
      <c r="X979" s="10">
        <v>1.5</v>
      </c>
      <c r="Y979" s="9">
        <f>V979*X979</f>
        <v>3750</v>
      </c>
      <c r="AA979" s="5" t="s">
        <v>20</v>
      </c>
      <c r="AB979" s="6"/>
      <c r="AC979" s="7" t="s">
        <v>13</v>
      </c>
      <c r="AD979" s="6"/>
      <c r="AE979" s="6">
        <f>SUM(AE977:AE978)</f>
        <v>3325</v>
      </c>
      <c r="AG979" s="2" t="s">
        <v>159</v>
      </c>
      <c r="AH979" s="1"/>
      <c r="AI979" s="1"/>
      <c r="AJ979" s="1"/>
      <c r="AK979" s="1"/>
    </row>
    <row r="980" spans="21:37" x14ac:dyDescent="0.25">
      <c r="U980" s="5" t="s">
        <v>20</v>
      </c>
      <c r="V980" s="6"/>
      <c r="W980" s="7" t="s">
        <v>13</v>
      </c>
      <c r="X980" s="6"/>
      <c r="Y980" s="6">
        <f>SUM(Y978:Y979)</f>
        <v>3750</v>
      </c>
      <c r="AA980" s="8" t="s">
        <v>13</v>
      </c>
      <c r="AB980" s="9"/>
      <c r="AC980" s="7" t="s">
        <v>13</v>
      </c>
      <c r="AD980" s="9"/>
      <c r="AE980" s="9"/>
      <c r="AG980" s="2" t="s">
        <v>134</v>
      </c>
      <c r="AH980" s="1"/>
      <c r="AI980" s="1"/>
      <c r="AJ980" s="1"/>
      <c r="AK980" s="1"/>
    </row>
    <row r="981" spans="21:37" x14ac:dyDescent="0.25">
      <c r="U981" s="8" t="s">
        <v>13</v>
      </c>
      <c r="V981" s="9"/>
      <c r="W981" s="7" t="s">
        <v>13</v>
      </c>
      <c r="X981" s="9"/>
      <c r="Y981" s="9"/>
      <c r="AA981" s="5" t="s">
        <v>21</v>
      </c>
      <c r="AB981" s="6"/>
      <c r="AC981" s="7" t="s">
        <v>13</v>
      </c>
      <c r="AD981" s="6"/>
      <c r="AE981" s="6"/>
      <c r="AG981" s="1"/>
      <c r="AH981" s="1"/>
      <c r="AI981" s="1"/>
      <c r="AJ981" s="1"/>
      <c r="AK981" s="1"/>
    </row>
    <row r="982" spans="21:37" x14ac:dyDescent="0.25">
      <c r="U982" s="5" t="s">
        <v>21</v>
      </c>
      <c r="V982" s="6"/>
      <c r="W982" s="7" t="s">
        <v>13</v>
      </c>
      <c r="X982" s="6"/>
      <c r="Y982" s="6"/>
      <c r="AA982" s="8" t="s">
        <v>88</v>
      </c>
      <c r="AB982" s="9">
        <v>-9</v>
      </c>
      <c r="AC982" s="7" t="s">
        <v>25</v>
      </c>
      <c r="AD982" s="10">
        <v>37</v>
      </c>
      <c r="AE982" s="9">
        <f>AB982*AD982</f>
        <v>-333</v>
      </c>
      <c r="AG982" s="2" t="s">
        <v>49</v>
      </c>
      <c r="AH982" s="1"/>
      <c r="AI982" s="1"/>
      <c r="AJ982" s="1"/>
      <c r="AK982" s="1"/>
    </row>
    <row r="983" spans="21:37" x14ac:dyDescent="0.25">
      <c r="U983" s="8" t="s">
        <v>88</v>
      </c>
      <c r="V983" s="9">
        <v>-9</v>
      </c>
      <c r="W983" s="7" t="s">
        <v>25</v>
      </c>
      <c r="X983" s="10">
        <v>35</v>
      </c>
      <c r="Y983" s="9">
        <f>V983*X983</f>
        <v>-315</v>
      </c>
      <c r="AA983" s="8" t="s">
        <v>24</v>
      </c>
      <c r="AB983" s="9">
        <v>-95</v>
      </c>
      <c r="AC983" s="7" t="s">
        <v>25</v>
      </c>
      <c r="AD983" s="10">
        <v>10</v>
      </c>
      <c r="AE983" s="9">
        <f>AB983*AD983</f>
        <v>-950</v>
      </c>
      <c r="AG983" s="1"/>
      <c r="AH983" s="1"/>
      <c r="AI983" s="1"/>
      <c r="AJ983" s="1"/>
      <c r="AK983" s="1"/>
    </row>
    <row r="984" spans="21:37" x14ac:dyDescent="0.25">
      <c r="U984" s="8" t="s">
        <v>24</v>
      </c>
      <c r="V984" s="9">
        <v>-94</v>
      </c>
      <c r="W984" s="7" t="s">
        <v>25</v>
      </c>
      <c r="X984" s="10">
        <v>18</v>
      </c>
      <c r="Y984" s="9">
        <f>V984*X984</f>
        <v>-1692</v>
      </c>
      <c r="AA984" s="8" t="s">
        <v>106</v>
      </c>
      <c r="AB984" s="9">
        <v>-12</v>
      </c>
      <c r="AC984" s="7" t="s">
        <v>25</v>
      </c>
      <c r="AD984" s="10">
        <v>16</v>
      </c>
      <c r="AE984" s="9">
        <f>AB984*AD984</f>
        <v>-192</v>
      </c>
      <c r="AG984" s="1" t="s">
        <v>138</v>
      </c>
      <c r="AH984" s="1"/>
      <c r="AI984" s="1"/>
      <c r="AJ984" s="1"/>
      <c r="AK984" s="1"/>
    </row>
    <row r="985" spans="21:37" x14ac:dyDescent="0.25">
      <c r="U985" s="8" t="s">
        <v>106</v>
      </c>
      <c r="V985" s="9">
        <v>-12</v>
      </c>
      <c r="W985" s="7" t="s">
        <v>25</v>
      </c>
      <c r="X985" s="10">
        <v>20</v>
      </c>
      <c r="Y985" s="9">
        <f>V985*X985</f>
        <v>-240</v>
      </c>
      <c r="AA985" s="8" t="s">
        <v>150</v>
      </c>
      <c r="AB985" s="9">
        <v>-68</v>
      </c>
      <c r="AC985" s="7" t="s">
        <v>25</v>
      </c>
      <c r="AD985" s="10">
        <v>9</v>
      </c>
      <c r="AE985" s="9">
        <f>AB985*AD985</f>
        <v>-612</v>
      </c>
      <c r="AG985" s="2" t="s">
        <v>1</v>
      </c>
      <c r="AH985" s="2" t="s">
        <v>2</v>
      </c>
      <c r="AI985" s="1"/>
      <c r="AJ985" s="1"/>
      <c r="AK985" s="1"/>
    </row>
    <row r="986" spans="21:37" x14ac:dyDescent="0.25">
      <c r="U986" s="8" t="s">
        <v>150</v>
      </c>
      <c r="V986" s="9">
        <v>-68</v>
      </c>
      <c r="W986" s="7" t="s">
        <v>25</v>
      </c>
      <c r="X986" s="10">
        <v>13</v>
      </c>
      <c r="Y986" s="9">
        <f>V986*X986</f>
        <v>-884</v>
      </c>
      <c r="AA986" s="8" t="s">
        <v>30</v>
      </c>
      <c r="AB986" s="9">
        <v>-45</v>
      </c>
      <c r="AC986" s="7" t="s">
        <v>23</v>
      </c>
      <c r="AD986" s="10">
        <v>2.6</v>
      </c>
      <c r="AE986" s="9">
        <f>AB986*AD986</f>
        <v>-117</v>
      </c>
      <c r="AG986" s="2" t="s">
        <v>3</v>
      </c>
      <c r="AH986" s="2" t="s">
        <v>147</v>
      </c>
      <c r="AI986" s="1"/>
      <c r="AJ986" s="1"/>
      <c r="AK986" s="1"/>
    </row>
    <row r="987" spans="21:37" x14ac:dyDescent="0.25">
      <c r="U987" s="8" t="s">
        <v>30</v>
      </c>
      <c r="V987" s="9">
        <v>-45</v>
      </c>
      <c r="W987" s="7" t="s">
        <v>23</v>
      </c>
      <c r="X987" s="10">
        <v>2.8</v>
      </c>
      <c r="Y987" s="9">
        <f>V987*X987</f>
        <v>-125.99999999999999</v>
      </c>
      <c r="AA987" s="5" t="s">
        <v>31</v>
      </c>
      <c r="AB987" s="6"/>
      <c r="AC987" s="7" t="s">
        <v>13</v>
      </c>
      <c r="AD987" s="6"/>
      <c r="AE987" s="6">
        <f>SUM(AE981:AE986)</f>
        <v>-2204</v>
      </c>
      <c r="AG987" s="2" t="s">
        <v>5</v>
      </c>
      <c r="AH987" s="2" t="s">
        <v>6</v>
      </c>
      <c r="AI987" s="1"/>
      <c r="AJ987" s="1"/>
      <c r="AK987" s="1"/>
    </row>
    <row r="988" spans="21:37" x14ac:dyDescent="0.25">
      <c r="U988" s="5" t="s">
        <v>31</v>
      </c>
      <c r="V988" s="6"/>
      <c r="W988" s="7" t="s">
        <v>13</v>
      </c>
      <c r="X988" s="6"/>
      <c r="Y988" s="6">
        <f>SUM(Y982:Y987)</f>
        <v>-3257</v>
      </c>
      <c r="AA988" s="5" t="s">
        <v>32</v>
      </c>
      <c r="AB988" s="6"/>
      <c r="AC988" s="7" t="s">
        <v>13</v>
      </c>
      <c r="AD988" s="6"/>
      <c r="AE988" s="6">
        <f>SUM(AE979,AE987)</f>
        <v>1121</v>
      </c>
      <c r="AG988" s="2" t="s">
        <v>7</v>
      </c>
      <c r="AH988" s="2" t="s">
        <v>163</v>
      </c>
      <c r="AI988" s="1"/>
      <c r="AJ988" s="1"/>
      <c r="AK988" s="1"/>
    </row>
    <row r="989" spans="21:37" x14ac:dyDescent="0.25">
      <c r="U989" s="5" t="s">
        <v>32</v>
      </c>
      <c r="V989" s="6"/>
      <c r="W989" s="7" t="s">
        <v>13</v>
      </c>
      <c r="X989" s="6"/>
      <c r="Y989" s="6">
        <f>SUM(Y980,Y988)</f>
        <v>493</v>
      </c>
      <c r="AA989" s="8" t="s">
        <v>13</v>
      </c>
      <c r="AB989" s="9"/>
      <c r="AC989" s="7" t="s">
        <v>13</v>
      </c>
      <c r="AD989" s="9"/>
      <c r="AE989" s="9"/>
      <c r="AG989" s="2" t="s">
        <v>9</v>
      </c>
      <c r="AH989" s="2" t="s">
        <v>149</v>
      </c>
      <c r="AI989" s="1"/>
      <c r="AJ989" s="1"/>
      <c r="AK989" s="1"/>
    </row>
    <row r="990" spans="21:37" x14ac:dyDescent="0.25">
      <c r="U990" s="8" t="s">
        <v>13</v>
      </c>
      <c r="V990" s="9"/>
      <c r="W990" s="7" t="s">
        <v>13</v>
      </c>
      <c r="X990" s="9"/>
      <c r="Y990" s="9"/>
      <c r="AA990" s="5" t="s">
        <v>139</v>
      </c>
      <c r="AB990" s="6"/>
      <c r="AC990" s="7" t="s">
        <v>13</v>
      </c>
      <c r="AD990" s="6"/>
      <c r="AE990" s="6"/>
      <c r="AG990" s="1"/>
      <c r="AH990" s="1"/>
      <c r="AI990" s="1"/>
      <c r="AJ990" s="1"/>
      <c r="AK990" s="1"/>
    </row>
    <row r="991" spans="21:37" x14ac:dyDescent="0.25">
      <c r="U991" s="5" t="s">
        <v>139</v>
      </c>
      <c r="V991" s="6"/>
      <c r="W991" s="7" t="s">
        <v>13</v>
      </c>
      <c r="X991" s="6"/>
      <c r="Y991" s="6"/>
      <c r="AA991" s="8" t="s">
        <v>36</v>
      </c>
      <c r="AB991" s="9">
        <v>-1</v>
      </c>
      <c r="AC991" s="7" t="s">
        <v>13</v>
      </c>
      <c r="AD991" s="9">
        <v>95</v>
      </c>
      <c r="AE991" s="9">
        <f t="shared" ref="AE991:AE997" si="108">AB991*AD991</f>
        <v>-95</v>
      </c>
      <c r="AG991" s="3" t="s">
        <v>11</v>
      </c>
      <c r="AH991" s="4" t="s">
        <v>12</v>
      </c>
      <c r="AI991" s="4" t="s">
        <v>13</v>
      </c>
      <c r="AJ991" s="4" t="s">
        <v>14</v>
      </c>
      <c r="AK991" s="4" t="s">
        <v>15</v>
      </c>
    </row>
    <row r="992" spans="21:37" x14ac:dyDescent="0.25">
      <c r="U992" s="8" t="s">
        <v>36</v>
      </c>
      <c r="V992" s="9">
        <v>-1</v>
      </c>
      <c r="W992" s="7" t="s">
        <v>13</v>
      </c>
      <c r="X992" s="9">
        <v>95</v>
      </c>
      <c r="Y992" s="9">
        <f t="shared" ref="Y992:Y998" si="109">V992*X992</f>
        <v>-95</v>
      </c>
      <c r="AA992" s="8" t="s">
        <v>38</v>
      </c>
      <c r="AB992" s="10">
        <v>-0.33</v>
      </c>
      <c r="AC992" s="7" t="s">
        <v>13</v>
      </c>
      <c r="AD992" s="9">
        <v>333</v>
      </c>
      <c r="AE992" s="9">
        <f t="shared" si="108"/>
        <v>-109.89</v>
      </c>
      <c r="AG992" s="5" t="s">
        <v>16</v>
      </c>
      <c r="AH992" s="6"/>
      <c r="AI992" s="7" t="s">
        <v>13</v>
      </c>
      <c r="AJ992" s="6"/>
      <c r="AK992" s="6"/>
    </row>
    <row r="993" spans="21:37" x14ac:dyDescent="0.25">
      <c r="U993" s="8" t="s">
        <v>38</v>
      </c>
      <c r="V993" s="10">
        <v>-0.33</v>
      </c>
      <c r="W993" s="7" t="s">
        <v>13</v>
      </c>
      <c r="X993" s="9">
        <v>333</v>
      </c>
      <c r="Y993" s="9">
        <f t="shared" si="109"/>
        <v>-109.89</v>
      </c>
      <c r="AA993" s="8" t="s">
        <v>54</v>
      </c>
      <c r="AB993" s="9">
        <v>-2</v>
      </c>
      <c r="AC993" s="7" t="s">
        <v>13</v>
      </c>
      <c r="AD993" s="9">
        <v>225</v>
      </c>
      <c r="AE993" s="9">
        <f t="shared" si="108"/>
        <v>-450</v>
      </c>
      <c r="AG993" s="8" t="s">
        <v>17</v>
      </c>
      <c r="AH993" s="9">
        <v>2650</v>
      </c>
      <c r="AI993" s="7" t="s">
        <v>18</v>
      </c>
      <c r="AJ993" s="10"/>
      <c r="AK993" s="9"/>
    </row>
    <row r="994" spans="21:37" x14ac:dyDescent="0.25">
      <c r="U994" s="8" t="s">
        <v>54</v>
      </c>
      <c r="V994" s="9">
        <v>-2</v>
      </c>
      <c r="W994" s="7" t="s">
        <v>13</v>
      </c>
      <c r="X994" s="9">
        <v>225</v>
      </c>
      <c r="Y994" s="9">
        <f t="shared" si="109"/>
        <v>-450</v>
      </c>
      <c r="AA994" s="8" t="s">
        <v>55</v>
      </c>
      <c r="AB994" s="9">
        <v>-2</v>
      </c>
      <c r="AC994" s="7" t="s">
        <v>13</v>
      </c>
      <c r="AD994" s="9">
        <v>170</v>
      </c>
      <c r="AE994" s="9">
        <f t="shared" si="108"/>
        <v>-340</v>
      </c>
      <c r="AG994" s="8" t="s">
        <v>19</v>
      </c>
      <c r="AH994" s="9">
        <v>2500</v>
      </c>
      <c r="AI994" s="7" t="s">
        <v>18</v>
      </c>
      <c r="AJ994" s="10">
        <v>1.33</v>
      </c>
      <c r="AK994" s="9">
        <f>AH994*AJ994</f>
        <v>3325</v>
      </c>
    </row>
    <row r="995" spans="21:37" x14ac:dyDescent="0.25">
      <c r="U995" s="8" t="s">
        <v>55</v>
      </c>
      <c r="V995" s="9">
        <v>-2</v>
      </c>
      <c r="W995" s="7" t="s">
        <v>13</v>
      </c>
      <c r="X995" s="9">
        <v>170</v>
      </c>
      <c r="Y995" s="9">
        <f t="shared" si="109"/>
        <v>-340</v>
      </c>
      <c r="AA995" s="8" t="s">
        <v>91</v>
      </c>
      <c r="AB995" s="9">
        <v>-2</v>
      </c>
      <c r="AC995" s="7" t="s">
        <v>13</v>
      </c>
      <c r="AD995" s="9">
        <v>466</v>
      </c>
      <c r="AE995" s="9">
        <f t="shared" si="108"/>
        <v>-932</v>
      </c>
      <c r="AG995" s="5" t="s">
        <v>20</v>
      </c>
      <c r="AH995" s="6"/>
      <c r="AI995" s="7" t="s">
        <v>13</v>
      </c>
      <c r="AJ995" s="6"/>
      <c r="AK995" s="6">
        <f>SUM(AK993:AK994)</f>
        <v>3325</v>
      </c>
    </row>
    <row r="996" spans="21:37" x14ac:dyDescent="0.25">
      <c r="U996" s="8" t="s">
        <v>91</v>
      </c>
      <c r="V996" s="9">
        <v>-2</v>
      </c>
      <c r="W996" s="7" t="s">
        <v>13</v>
      </c>
      <c r="X996" s="9">
        <v>466</v>
      </c>
      <c r="Y996" s="9">
        <f t="shared" si="109"/>
        <v>-932</v>
      </c>
      <c r="AA996" s="8" t="s">
        <v>165</v>
      </c>
      <c r="AB996" s="9">
        <v>-1</v>
      </c>
      <c r="AC996" s="7" t="s">
        <v>13</v>
      </c>
      <c r="AD996" s="9">
        <v>125</v>
      </c>
      <c r="AE996" s="9">
        <f t="shared" si="108"/>
        <v>-125</v>
      </c>
      <c r="AG996" s="8" t="s">
        <v>13</v>
      </c>
      <c r="AH996" s="9"/>
      <c r="AI996" s="7" t="s">
        <v>13</v>
      </c>
      <c r="AJ996" s="9"/>
      <c r="AK996" s="9"/>
    </row>
    <row r="997" spans="21:37" x14ac:dyDescent="0.25">
      <c r="U997" s="8" t="s">
        <v>165</v>
      </c>
      <c r="V997" s="9">
        <v>-1</v>
      </c>
      <c r="W997" s="7" t="s">
        <v>13</v>
      </c>
      <c r="X997" s="9">
        <v>125</v>
      </c>
      <c r="Y997" s="9">
        <f t="shared" si="109"/>
        <v>-125</v>
      </c>
      <c r="AA997" s="8" t="s">
        <v>166</v>
      </c>
      <c r="AB997" s="9">
        <v>-40</v>
      </c>
      <c r="AC997" s="7" t="s">
        <v>13</v>
      </c>
      <c r="AD997" s="9">
        <v>7</v>
      </c>
      <c r="AE997" s="9">
        <f t="shared" si="108"/>
        <v>-280</v>
      </c>
      <c r="AG997" s="5" t="s">
        <v>21</v>
      </c>
      <c r="AH997" s="6"/>
      <c r="AI997" s="7" t="s">
        <v>13</v>
      </c>
      <c r="AJ997" s="6"/>
      <c r="AK997" s="6"/>
    </row>
    <row r="998" spans="21:37" x14ac:dyDescent="0.25">
      <c r="U998" s="8" t="s">
        <v>166</v>
      </c>
      <c r="V998" s="9">
        <v>-40</v>
      </c>
      <c r="W998" s="7" t="s">
        <v>13</v>
      </c>
      <c r="X998" s="9">
        <v>10</v>
      </c>
      <c r="Y998" s="9">
        <f t="shared" si="109"/>
        <v>-400</v>
      </c>
      <c r="AA998" s="5" t="s">
        <v>44</v>
      </c>
      <c r="AB998" s="6"/>
      <c r="AC998" s="7" t="s">
        <v>13</v>
      </c>
      <c r="AD998" s="6"/>
      <c r="AE998" s="6">
        <f>SUM(AE991:AE997)</f>
        <v>-2331.89</v>
      </c>
      <c r="AG998" s="8" t="s">
        <v>88</v>
      </c>
      <c r="AH998" s="9">
        <v>-9</v>
      </c>
      <c r="AI998" s="7" t="s">
        <v>25</v>
      </c>
      <c r="AJ998" s="10">
        <v>37</v>
      </c>
      <c r="AK998" s="9">
        <f>AH998*AJ998</f>
        <v>-333</v>
      </c>
    </row>
    <row r="999" spans="21:37" x14ac:dyDescent="0.25">
      <c r="U999" s="5" t="s">
        <v>44</v>
      </c>
      <c r="V999" s="6"/>
      <c r="W999" s="7" t="s">
        <v>13</v>
      </c>
      <c r="X999" s="6"/>
      <c r="Y999" s="6">
        <f>SUM(Y992:Y998)</f>
        <v>-2451.89</v>
      </c>
      <c r="AA999" s="8" t="s">
        <v>45</v>
      </c>
      <c r="AB999" s="9"/>
      <c r="AC999" s="7" t="s">
        <v>13</v>
      </c>
      <c r="AD999" s="9"/>
      <c r="AE999" s="9">
        <f>SUM(AE988,AE998)</f>
        <v>-1210.8899999999999</v>
      </c>
      <c r="AG999" s="8" t="s">
        <v>24</v>
      </c>
      <c r="AH999" s="9">
        <v>-95</v>
      </c>
      <c r="AI999" s="7" t="s">
        <v>25</v>
      </c>
      <c r="AJ999" s="10">
        <v>8</v>
      </c>
      <c r="AK999" s="9">
        <f>AH999*AJ999</f>
        <v>-760</v>
      </c>
    </row>
    <row r="1000" spans="21:37" x14ac:dyDescent="0.25">
      <c r="U1000" s="8" t="s">
        <v>45</v>
      </c>
      <c r="V1000" s="9"/>
      <c r="W1000" s="7" t="s">
        <v>13</v>
      </c>
      <c r="X1000" s="9"/>
      <c r="Y1000" s="9">
        <f>SUM(Y989,Y999)</f>
        <v>-1958.8899999999999</v>
      </c>
      <c r="AA1000" s="1"/>
      <c r="AB1000" s="1"/>
      <c r="AC1000" s="1"/>
      <c r="AD1000" s="1"/>
      <c r="AE1000" s="1"/>
      <c r="AG1000" s="8" t="s">
        <v>106</v>
      </c>
      <c r="AH1000" s="9">
        <v>-12</v>
      </c>
      <c r="AI1000" s="7" t="s">
        <v>25</v>
      </c>
      <c r="AJ1000" s="10">
        <v>15</v>
      </c>
      <c r="AK1000" s="9">
        <f>AH1000*AJ1000</f>
        <v>-180</v>
      </c>
    </row>
    <row r="1001" spans="21:37" x14ac:dyDescent="0.25">
      <c r="U1001" s="1"/>
      <c r="V1001" s="1"/>
      <c r="W1001" s="1"/>
      <c r="X1001" s="1"/>
      <c r="Y1001" s="1"/>
      <c r="AA1001" s="2" t="s">
        <v>140</v>
      </c>
      <c r="AB1001" s="1"/>
      <c r="AC1001" s="1"/>
      <c r="AD1001" s="1"/>
      <c r="AE1001" s="1"/>
      <c r="AG1001" s="8" t="s">
        <v>150</v>
      </c>
      <c r="AH1001" s="9">
        <v>-68</v>
      </c>
      <c r="AI1001" s="7" t="s">
        <v>25</v>
      </c>
      <c r="AJ1001" s="10">
        <v>8</v>
      </c>
      <c r="AK1001" s="9">
        <f>AH1001*AJ1001</f>
        <v>-544</v>
      </c>
    </row>
    <row r="1002" spans="21:37" x14ac:dyDescent="0.25">
      <c r="U1002" s="2" t="s">
        <v>140</v>
      </c>
      <c r="V1002" s="1"/>
      <c r="W1002" s="1"/>
      <c r="X1002" s="1"/>
      <c r="Y1002" s="1"/>
      <c r="AA1002" s="2" t="s">
        <v>132</v>
      </c>
      <c r="AB1002" s="1"/>
      <c r="AC1002" s="1"/>
      <c r="AD1002" s="1"/>
      <c r="AE1002" s="1"/>
      <c r="AG1002" s="8" t="s">
        <v>30</v>
      </c>
      <c r="AH1002" s="9">
        <v>-45</v>
      </c>
      <c r="AI1002" s="7" t="s">
        <v>23</v>
      </c>
      <c r="AJ1002" s="10">
        <v>2.6</v>
      </c>
      <c r="AK1002" s="9">
        <f>AH1002*AJ1002</f>
        <v>-117</v>
      </c>
    </row>
    <row r="1003" spans="21:37" x14ac:dyDescent="0.25">
      <c r="U1003" s="2" t="s">
        <v>132</v>
      </c>
      <c r="V1003" s="1"/>
      <c r="W1003" s="1"/>
      <c r="X1003" s="1"/>
      <c r="Y1003" s="1"/>
      <c r="AA1003" s="2" t="s">
        <v>133</v>
      </c>
      <c r="AB1003" s="1"/>
      <c r="AC1003" s="1"/>
      <c r="AD1003" s="1"/>
      <c r="AE1003" s="1"/>
      <c r="AG1003" s="5" t="s">
        <v>31</v>
      </c>
      <c r="AH1003" s="6"/>
      <c r="AI1003" s="7" t="s">
        <v>13</v>
      </c>
      <c r="AJ1003" s="6"/>
      <c r="AK1003" s="6">
        <f>SUM(AK997:AK1002)</f>
        <v>-1934</v>
      </c>
    </row>
    <row r="1004" spans="21:37" x14ac:dyDescent="0.25">
      <c r="U1004" s="2" t="s">
        <v>133</v>
      </c>
      <c r="V1004" s="1"/>
      <c r="W1004" s="1"/>
      <c r="X1004" s="1"/>
      <c r="Y1004" s="1"/>
      <c r="AA1004" s="2" t="s">
        <v>134</v>
      </c>
      <c r="AB1004" s="1"/>
      <c r="AC1004" s="1"/>
      <c r="AD1004" s="1"/>
      <c r="AE1004" s="1"/>
      <c r="AG1004" s="5" t="s">
        <v>32</v>
      </c>
      <c r="AH1004" s="6"/>
      <c r="AI1004" s="7" t="s">
        <v>13</v>
      </c>
      <c r="AJ1004" s="6"/>
      <c r="AK1004" s="6">
        <f>SUM(AK995,AK1003)</f>
        <v>1391</v>
      </c>
    </row>
    <row r="1005" spans="21:37" x14ac:dyDescent="0.25">
      <c r="U1005" s="2" t="s">
        <v>134</v>
      </c>
      <c r="V1005" s="1"/>
      <c r="W1005" s="1"/>
      <c r="X1005" s="1"/>
      <c r="Y1005" s="1"/>
      <c r="AA1005" s="1"/>
      <c r="AB1005" s="1"/>
      <c r="AC1005" s="1"/>
      <c r="AD1005" s="1"/>
      <c r="AE1005" s="1"/>
      <c r="AG1005" s="8" t="s">
        <v>13</v>
      </c>
      <c r="AH1005" s="9"/>
      <c r="AI1005" s="7" t="s">
        <v>13</v>
      </c>
      <c r="AJ1005" s="9"/>
      <c r="AK1005" s="9"/>
    </row>
    <row r="1006" spans="21:37" x14ac:dyDescent="0.25">
      <c r="U1006" s="1"/>
      <c r="V1006" s="1"/>
      <c r="W1006" s="1"/>
      <c r="X1006" s="1"/>
      <c r="Y1006" s="1"/>
      <c r="AA1006" s="2" t="s">
        <v>49</v>
      </c>
      <c r="AB1006" s="1"/>
      <c r="AC1006" s="1"/>
      <c r="AD1006" s="1"/>
      <c r="AE1006" s="1"/>
      <c r="AG1006" s="5" t="s">
        <v>139</v>
      </c>
      <c r="AH1006" s="6"/>
      <c r="AI1006" s="7" t="s">
        <v>13</v>
      </c>
      <c r="AJ1006" s="6"/>
      <c r="AK1006" s="6"/>
    </row>
    <row r="1007" spans="21:37" x14ac:dyDescent="0.25">
      <c r="U1007" s="2" t="s">
        <v>49</v>
      </c>
      <c r="V1007" s="1"/>
      <c r="W1007" s="1"/>
      <c r="X1007" s="1"/>
      <c r="Y1007" s="1"/>
      <c r="AA1007" s="1"/>
      <c r="AB1007" s="1"/>
      <c r="AC1007" s="1"/>
      <c r="AD1007" s="1"/>
      <c r="AE1007" s="1"/>
      <c r="AG1007" s="8" t="s">
        <v>36</v>
      </c>
      <c r="AH1007" s="9">
        <v>-1</v>
      </c>
      <c r="AI1007" s="7" t="s">
        <v>13</v>
      </c>
      <c r="AJ1007" s="9">
        <v>95</v>
      </c>
      <c r="AK1007" s="9">
        <f t="shared" ref="AK1007:AK1013" si="110">AH1007*AJ1007</f>
        <v>-95</v>
      </c>
    </row>
    <row r="1008" spans="21:37" x14ac:dyDescent="0.25">
      <c r="U1008" s="1"/>
      <c r="V1008" s="1"/>
      <c r="W1008" s="1"/>
      <c r="X1008" s="1"/>
      <c r="Y1008" s="1"/>
      <c r="AA1008" s="1" t="s">
        <v>141</v>
      </c>
      <c r="AB1008" s="1"/>
      <c r="AC1008" s="1"/>
      <c r="AD1008" s="1"/>
      <c r="AE1008" s="1"/>
      <c r="AG1008" s="8" t="s">
        <v>38</v>
      </c>
      <c r="AH1008" s="10">
        <v>-0.33</v>
      </c>
      <c r="AI1008" s="7" t="s">
        <v>13</v>
      </c>
      <c r="AJ1008" s="9">
        <v>333</v>
      </c>
      <c r="AK1008" s="9">
        <f t="shared" si="110"/>
        <v>-109.89</v>
      </c>
    </row>
    <row r="1009" spans="21:37" x14ac:dyDescent="0.25">
      <c r="U1009" s="1" t="s">
        <v>141</v>
      </c>
      <c r="V1009" s="1"/>
      <c r="W1009" s="1"/>
      <c r="X1009" s="1"/>
      <c r="Y1009" s="1"/>
      <c r="AA1009" s="2" t="s">
        <v>1</v>
      </c>
      <c r="AB1009" s="2" t="s">
        <v>2</v>
      </c>
      <c r="AC1009" s="1"/>
      <c r="AD1009" s="1"/>
      <c r="AE1009" s="1"/>
      <c r="AG1009" s="8" t="s">
        <v>54</v>
      </c>
      <c r="AH1009" s="9">
        <v>-2</v>
      </c>
      <c r="AI1009" s="7" t="s">
        <v>13</v>
      </c>
      <c r="AJ1009" s="9">
        <v>225</v>
      </c>
      <c r="AK1009" s="9">
        <f t="shared" si="110"/>
        <v>-450</v>
      </c>
    </row>
    <row r="1010" spans="21:37" x14ac:dyDescent="0.25">
      <c r="U1010" s="2" t="s">
        <v>1</v>
      </c>
      <c r="V1010" s="2" t="s">
        <v>2</v>
      </c>
      <c r="W1010" s="1"/>
      <c r="X1010" s="1"/>
      <c r="Y1010" s="1"/>
      <c r="AA1010" s="2" t="s">
        <v>3</v>
      </c>
      <c r="AB1010" s="2" t="s">
        <v>146</v>
      </c>
      <c r="AC1010" s="1"/>
      <c r="AD1010" s="1"/>
      <c r="AE1010" s="1"/>
      <c r="AG1010" s="8" t="s">
        <v>55</v>
      </c>
      <c r="AH1010" s="9">
        <v>-2</v>
      </c>
      <c r="AI1010" s="7" t="s">
        <v>13</v>
      </c>
      <c r="AJ1010" s="9">
        <v>170</v>
      </c>
      <c r="AK1010" s="9">
        <f t="shared" si="110"/>
        <v>-340</v>
      </c>
    </row>
    <row r="1011" spans="21:37" x14ac:dyDescent="0.25">
      <c r="U1011" s="2" t="s">
        <v>3</v>
      </c>
      <c r="V1011" s="2" t="s">
        <v>4</v>
      </c>
      <c r="W1011" s="1"/>
      <c r="X1011" s="1"/>
      <c r="Y1011" s="1"/>
      <c r="AA1011" s="2" t="s">
        <v>5</v>
      </c>
      <c r="AB1011" s="2" t="s">
        <v>6</v>
      </c>
      <c r="AC1011" s="1"/>
      <c r="AD1011" s="1"/>
      <c r="AE1011" s="1"/>
      <c r="AG1011" s="8" t="s">
        <v>91</v>
      </c>
      <c r="AH1011" s="9">
        <v>-2</v>
      </c>
      <c r="AI1011" s="7" t="s">
        <v>13</v>
      </c>
      <c r="AJ1011" s="9">
        <v>466</v>
      </c>
      <c r="AK1011" s="9">
        <f t="shared" si="110"/>
        <v>-932</v>
      </c>
    </row>
    <row r="1012" spans="21:37" x14ac:dyDescent="0.25">
      <c r="U1012" s="2" t="s">
        <v>5</v>
      </c>
      <c r="V1012" s="2" t="s">
        <v>6</v>
      </c>
      <c r="W1012" s="1"/>
      <c r="X1012" s="1"/>
      <c r="Y1012" s="1"/>
      <c r="AA1012" s="2" t="s">
        <v>7</v>
      </c>
      <c r="AB1012" s="2" t="s">
        <v>163</v>
      </c>
      <c r="AC1012" s="1"/>
      <c r="AD1012" s="1"/>
      <c r="AE1012" s="1"/>
      <c r="AG1012" s="8" t="s">
        <v>165</v>
      </c>
      <c r="AH1012" s="9">
        <v>-1</v>
      </c>
      <c r="AI1012" s="7" t="s">
        <v>13</v>
      </c>
      <c r="AJ1012" s="9">
        <v>125</v>
      </c>
      <c r="AK1012" s="9">
        <f t="shared" si="110"/>
        <v>-125</v>
      </c>
    </row>
    <row r="1013" spans="21:37" x14ac:dyDescent="0.25">
      <c r="U1013" s="2" t="s">
        <v>7</v>
      </c>
      <c r="V1013" s="2" t="s">
        <v>163</v>
      </c>
      <c r="W1013" s="1"/>
      <c r="X1013" s="1"/>
      <c r="Y1013" s="1"/>
      <c r="AA1013" s="2" t="s">
        <v>9</v>
      </c>
      <c r="AB1013" s="2" t="s">
        <v>149</v>
      </c>
      <c r="AC1013" s="1"/>
      <c r="AD1013" s="1"/>
      <c r="AE1013" s="1"/>
      <c r="AG1013" s="8" t="s">
        <v>166</v>
      </c>
      <c r="AH1013" s="9">
        <v>-40</v>
      </c>
      <c r="AI1013" s="7" t="s">
        <v>13</v>
      </c>
      <c r="AJ1013" s="9">
        <v>7</v>
      </c>
      <c r="AK1013" s="9">
        <f t="shared" si="110"/>
        <v>-280</v>
      </c>
    </row>
    <row r="1014" spans="21:37" x14ac:dyDescent="0.25">
      <c r="U1014" s="2" t="s">
        <v>9</v>
      </c>
      <c r="V1014" s="2" t="s">
        <v>149</v>
      </c>
      <c r="W1014" s="1"/>
      <c r="X1014" s="1"/>
      <c r="Y1014" s="1"/>
      <c r="AA1014" s="1"/>
      <c r="AB1014" s="1"/>
      <c r="AC1014" s="1"/>
      <c r="AD1014" s="1"/>
      <c r="AE1014" s="1"/>
      <c r="AG1014" s="5" t="s">
        <v>44</v>
      </c>
      <c r="AH1014" s="6"/>
      <c r="AI1014" s="7" t="s">
        <v>13</v>
      </c>
      <c r="AJ1014" s="6"/>
      <c r="AK1014" s="6">
        <f>SUM(AK1007:AK1013)</f>
        <v>-2331.89</v>
      </c>
    </row>
    <row r="1015" spans="21:37" x14ac:dyDescent="0.25">
      <c r="U1015" s="1"/>
      <c r="V1015" s="1"/>
      <c r="W1015" s="1"/>
      <c r="X1015" s="1"/>
      <c r="Y1015" s="1"/>
      <c r="AA1015" s="3" t="s">
        <v>11</v>
      </c>
      <c r="AB1015" s="4" t="s">
        <v>12</v>
      </c>
      <c r="AC1015" s="4" t="s">
        <v>13</v>
      </c>
      <c r="AD1015" s="4" t="s">
        <v>14</v>
      </c>
      <c r="AE1015" s="4" t="s">
        <v>15</v>
      </c>
      <c r="AG1015" s="8" t="s">
        <v>45</v>
      </c>
      <c r="AH1015" s="9"/>
      <c r="AI1015" s="7" t="s">
        <v>13</v>
      </c>
      <c r="AJ1015" s="9"/>
      <c r="AK1015" s="9">
        <f>SUM(AK1004,AK1014)</f>
        <v>-940.88999999999987</v>
      </c>
    </row>
    <row r="1016" spans="21:37" x14ac:dyDescent="0.25">
      <c r="U1016" s="3" t="s">
        <v>11</v>
      </c>
      <c r="V1016" s="4" t="s">
        <v>12</v>
      </c>
      <c r="W1016" s="4" t="s">
        <v>13</v>
      </c>
      <c r="X1016" s="4" t="s">
        <v>14</v>
      </c>
      <c r="Y1016" s="4" t="s">
        <v>15</v>
      </c>
      <c r="AA1016" s="5" t="s">
        <v>16</v>
      </c>
      <c r="AB1016" s="6"/>
      <c r="AC1016" s="7" t="s">
        <v>13</v>
      </c>
      <c r="AD1016" s="6"/>
      <c r="AE1016" s="6"/>
      <c r="AG1016" s="1"/>
      <c r="AH1016" s="1"/>
      <c r="AI1016" s="1"/>
      <c r="AJ1016" s="1"/>
      <c r="AK1016" s="1"/>
    </row>
    <row r="1017" spans="21:37" x14ac:dyDescent="0.25">
      <c r="U1017" s="5" t="s">
        <v>16</v>
      </c>
      <c r="V1017" s="6"/>
      <c r="W1017" s="7" t="s">
        <v>13</v>
      </c>
      <c r="X1017" s="6"/>
      <c r="Y1017" s="6"/>
      <c r="AA1017" s="8" t="s">
        <v>52</v>
      </c>
      <c r="AB1017" s="9">
        <v>900</v>
      </c>
      <c r="AC1017" s="7" t="s">
        <v>18</v>
      </c>
      <c r="AD1017" s="10">
        <v>0.92</v>
      </c>
      <c r="AE1017" s="9">
        <f>AB1017*AD1017</f>
        <v>828</v>
      </c>
      <c r="AG1017" s="2" t="s">
        <v>140</v>
      </c>
      <c r="AH1017" s="1"/>
      <c r="AI1017" s="1"/>
      <c r="AJ1017" s="1"/>
      <c r="AK1017" s="1"/>
    </row>
    <row r="1018" spans="21:37" x14ac:dyDescent="0.25">
      <c r="U1018" s="8" t="s">
        <v>52</v>
      </c>
      <c r="V1018" s="9">
        <v>850</v>
      </c>
      <c r="W1018" s="7" t="s">
        <v>18</v>
      </c>
      <c r="X1018" s="10">
        <v>1.08</v>
      </c>
      <c r="Y1018" s="9">
        <f>V1018*X1018</f>
        <v>918.00000000000011</v>
      </c>
      <c r="AA1018" s="5" t="s">
        <v>20</v>
      </c>
      <c r="AB1018" s="6"/>
      <c r="AC1018" s="7" t="s">
        <v>13</v>
      </c>
      <c r="AD1018" s="6"/>
      <c r="AE1018" s="6">
        <f>SUM(AE1017:AE1017)</f>
        <v>828</v>
      </c>
      <c r="AG1018" s="2" t="s">
        <v>132</v>
      </c>
      <c r="AH1018" s="1"/>
      <c r="AI1018" s="1"/>
      <c r="AJ1018" s="1"/>
      <c r="AK1018" s="1"/>
    </row>
    <row r="1019" spans="21:37" x14ac:dyDescent="0.25">
      <c r="U1019" s="5" t="s">
        <v>20</v>
      </c>
      <c r="V1019" s="6"/>
      <c r="W1019" s="7" t="s">
        <v>13</v>
      </c>
      <c r="X1019" s="6"/>
      <c r="Y1019" s="6">
        <f>SUM(Y1018:Y1018)</f>
        <v>918.00000000000011</v>
      </c>
      <c r="AA1019" s="8" t="s">
        <v>13</v>
      </c>
      <c r="AB1019" s="9"/>
      <c r="AC1019" s="7" t="s">
        <v>13</v>
      </c>
      <c r="AD1019" s="9"/>
      <c r="AE1019" s="9"/>
      <c r="AG1019" s="2" t="s">
        <v>133</v>
      </c>
      <c r="AH1019" s="1"/>
      <c r="AI1019" s="1"/>
      <c r="AJ1019" s="1"/>
      <c r="AK1019" s="1"/>
    </row>
    <row r="1020" spans="21:37" x14ac:dyDescent="0.25">
      <c r="U1020" s="8" t="s">
        <v>13</v>
      </c>
      <c r="V1020" s="9"/>
      <c r="W1020" s="7" t="s">
        <v>13</v>
      </c>
      <c r="X1020" s="9"/>
      <c r="Y1020" s="9"/>
      <c r="AA1020" s="5" t="s">
        <v>21</v>
      </c>
      <c r="AB1020" s="6"/>
      <c r="AC1020" s="7" t="s">
        <v>13</v>
      </c>
      <c r="AD1020" s="6"/>
      <c r="AE1020" s="6"/>
      <c r="AG1020" s="2" t="s">
        <v>134</v>
      </c>
      <c r="AH1020" s="1"/>
      <c r="AI1020" s="1"/>
      <c r="AJ1020" s="1"/>
      <c r="AK1020" s="1"/>
    </row>
    <row r="1021" spans="21:37" x14ac:dyDescent="0.25">
      <c r="U1021" s="5" t="s">
        <v>21</v>
      </c>
      <c r="V1021" s="6"/>
      <c r="W1021" s="7" t="s">
        <v>13</v>
      </c>
      <c r="X1021" s="6"/>
      <c r="Y1021" s="6"/>
      <c r="AA1021" s="8" t="s">
        <v>88</v>
      </c>
      <c r="AB1021" s="9">
        <v>-9</v>
      </c>
      <c r="AC1021" s="7" t="s">
        <v>25</v>
      </c>
      <c r="AD1021" s="10">
        <v>36</v>
      </c>
      <c r="AE1021" s="9">
        <f>AB1021*AD1021</f>
        <v>-324</v>
      </c>
      <c r="AG1021" s="1"/>
      <c r="AH1021" s="1"/>
      <c r="AI1021" s="1"/>
      <c r="AJ1021" s="1"/>
      <c r="AK1021" s="1"/>
    </row>
    <row r="1022" spans="21:37" x14ac:dyDescent="0.25">
      <c r="U1022" s="8" t="s">
        <v>88</v>
      </c>
      <c r="V1022" s="9">
        <v>-9</v>
      </c>
      <c r="W1022" s="7" t="s">
        <v>25</v>
      </c>
      <c r="X1022" s="10">
        <v>34</v>
      </c>
      <c r="Y1022" s="9">
        <f>V1022*X1022</f>
        <v>-306</v>
      </c>
      <c r="AA1022" s="8" t="s">
        <v>24</v>
      </c>
      <c r="AB1022" s="9">
        <v>-40</v>
      </c>
      <c r="AC1022" s="7" t="s">
        <v>25</v>
      </c>
      <c r="AD1022" s="10">
        <v>10</v>
      </c>
      <c r="AE1022" s="9">
        <f>AB1022*AD1022</f>
        <v>-400</v>
      </c>
      <c r="AG1022" s="2" t="s">
        <v>49</v>
      </c>
      <c r="AH1022" s="1"/>
      <c r="AI1022" s="1"/>
      <c r="AJ1022" s="1"/>
      <c r="AK1022" s="1"/>
    </row>
    <row r="1023" spans="21:37" x14ac:dyDescent="0.25">
      <c r="U1023" s="8" t="s">
        <v>24</v>
      </c>
      <c r="V1023" s="9">
        <v>-40</v>
      </c>
      <c r="W1023" s="7" t="s">
        <v>25</v>
      </c>
      <c r="X1023" s="10">
        <v>18</v>
      </c>
      <c r="Y1023" s="9">
        <f>V1023*X1023</f>
        <v>-720</v>
      </c>
      <c r="AA1023" s="8" t="s">
        <v>106</v>
      </c>
      <c r="AB1023" s="9">
        <v>-7</v>
      </c>
      <c r="AC1023" s="7" t="s">
        <v>25</v>
      </c>
      <c r="AD1023" s="10">
        <v>16</v>
      </c>
      <c r="AE1023" s="9">
        <f>AB1023*AD1023</f>
        <v>-112</v>
      </c>
      <c r="AG1023" s="1"/>
      <c r="AH1023" s="1"/>
      <c r="AI1023" s="1"/>
      <c r="AJ1023" s="1"/>
      <c r="AK1023" s="1"/>
    </row>
    <row r="1024" spans="21:37" x14ac:dyDescent="0.25">
      <c r="U1024" s="8" t="s">
        <v>106</v>
      </c>
      <c r="V1024" s="9">
        <v>-7</v>
      </c>
      <c r="W1024" s="7" t="s">
        <v>25</v>
      </c>
      <c r="X1024" s="10">
        <v>20</v>
      </c>
      <c r="Y1024" s="9">
        <f>V1024*X1024</f>
        <v>-140</v>
      </c>
      <c r="AA1024" s="8" t="s">
        <v>150</v>
      </c>
      <c r="AB1024" s="9">
        <v>-39</v>
      </c>
      <c r="AC1024" s="7" t="s">
        <v>25</v>
      </c>
      <c r="AD1024" s="10">
        <v>9</v>
      </c>
      <c r="AE1024" s="9">
        <f>AB1024*AD1024</f>
        <v>-351</v>
      </c>
      <c r="AG1024" s="1" t="s">
        <v>141</v>
      </c>
      <c r="AH1024" s="1"/>
      <c r="AI1024" s="1"/>
      <c r="AJ1024" s="1"/>
      <c r="AK1024" s="1"/>
    </row>
    <row r="1025" spans="21:37" x14ac:dyDescent="0.25">
      <c r="U1025" s="8" t="s">
        <v>150</v>
      </c>
      <c r="V1025" s="9">
        <v>-39</v>
      </c>
      <c r="W1025" s="7" t="s">
        <v>25</v>
      </c>
      <c r="X1025" s="10">
        <v>13</v>
      </c>
      <c r="Y1025" s="9">
        <f>V1025*X1025</f>
        <v>-507</v>
      </c>
      <c r="AA1025" s="5" t="s">
        <v>31</v>
      </c>
      <c r="AB1025" s="6"/>
      <c r="AC1025" s="7" t="s">
        <v>13</v>
      </c>
      <c r="AD1025" s="6"/>
      <c r="AE1025" s="6">
        <f>SUM(AE1020:AE1024)</f>
        <v>-1187</v>
      </c>
      <c r="AG1025" s="2" t="s">
        <v>1</v>
      </c>
      <c r="AH1025" s="2" t="s">
        <v>2</v>
      </c>
      <c r="AI1025" s="1"/>
      <c r="AJ1025" s="1"/>
      <c r="AK1025" s="1"/>
    </row>
    <row r="1026" spans="21:37" x14ac:dyDescent="0.25">
      <c r="U1026" s="5" t="s">
        <v>31</v>
      </c>
      <c r="V1026" s="6"/>
      <c r="W1026" s="7" t="s">
        <v>13</v>
      </c>
      <c r="X1026" s="6"/>
      <c r="Y1026" s="6">
        <f>SUM(Y1021:Y1025)</f>
        <v>-1673</v>
      </c>
      <c r="AA1026" s="5" t="s">
        <v>32</v>
      </c>
      <c r="AB1026" s="6"/>
      <c r="AC1026" s="7" t="s">
        <v>13</v>
      </c>
      <c r="AD1026" s="6"/>
      <c r="AE1026" s="6">
        <f>SUM(AE1018,AE1025)</f>
        <v>-359</v>
      </c>
      <c r="AG1026" s="2" t="s">
        <v>3</v>
      </c>
      <c r="AH1026" s="2" t="s">
        <v>147</v>
      </c>
      <c r="AI1026" s="1"/>
      <c r="AJ1026" s="1"/>
      <c r="AK1026" s="1"/>
    </row>
    <row r="1027" spans="21:37" x14ac:dyDescent="0.25">
      <c r="U1027" s="5" t="s">
        <v>32</v>
      </c>
      <c r="V1027" s="6"/>
      <c r="W1027" s="7" t="s">
        <v>13</v>
      </c>
      <c r="X1027" s="6"/>
      <c r="Y1027" s="6">
        <f>SUM(Y1019,Y1026)</f>
        <v>-754.99999999999989</v>
      </c>
      <c r="AA1027" s="8" t="s">
        <v>13</v>
      </c>
      <c r="AB1027" s="9"/>
      <c r="AC1027" s="7" t="s">
        <v>13</v>
      </c>
      <c r="AD1027" s="9"/>
      <c r="AE1027" s="9"/>
      <c r="AG1027" s="2" t="s">
        <v>5</v>
      </c>
      <c r="AH1027" s="2" t="s">
        <v>6</v>
      </c>
      <c r="AI1027" s="1"/>
      <c r="AJ1027" s="1"/>
      <c r="AK1027" s="1"/>
    </row>
    <row r="1028" spans="21:37" x14ac:dyDescent="0.25">
      <c r="U1028" s="8" t="s">
        <v>13</v>
      </c>
      <c r="V1028" s="9"/>
      <c r="W1028" s="7" t="s">
        <v>13</v>
      </c>
      <c r="X1028" s="9"/>
      <c r="Y1028" s="9"/>
      <c r="AA1028" s="5" t="s">
        <v>33</v>
      </c>
      <c r="AB1028" s="6"/>
      <c r="AC1028" s="7" t="s">
        <v>13</v>
      </c>
      <c r="AD1028" s="6"/>
      <c r="AE1028" s="6"/>
      <c r="AG1028" s="2" t="s">
        <v>7</v>
      </c>
      <c r="AH1028" s="2" t="s">
        <v>163</v>
      </c>
      <c r="AI1028" s="1"/>
      <c r="AJ1028" s="1"/>
      <c r="AK1028" s="1"/>
    </row>
    <row r="1029" spans="21:37" x14ac:dyDescent="0.25">
      <c r="U1029" s="5" t="s">
        <v>33</v>
      </c>
      <c r="V1029" s="6"/>
      <c r="W1029" s="7" t="s">
        <v>13</v>
      </c>
      <c r="X1029" s="6"/>
      <c r="Y1029" s="6"/>
      <c r="AA1029" s="8" t="s">
        <v>36</v>
      </c>
      <c r="AB1029" s="9">
        <v>-1</v>
      </c>
      <c r="AC1029" s="7" t="s">
        <v>13</v>
      </c>
      <c r="AD1029" s="9">
        <v>95</v>
      </c>
      <c r="AE1029" s="9">
        <f>AB1029*AD1029</f>
        <v>-95</v>
      </c>
      <c r="AG1029" s="2" t="s">
        <v>9</v>
      </c>
      <c r="AH1029" s="2" t="s">
        <v>149</v>
      </c>
      <c r="AI1029" s="1"/>
      <c r="AJ1029" s="1"/>
      <c r="AK1029" s="1"/>
    </row>
    <row r="1030" spans="21:37" x14ac:dyDescent="0.25">
      <c r="U1030" s="8" t="s">
        <v>36</v>
      </c>
      <c r="V1030" s="9">
        <v>-1</v>
      </c>
      <c r="W1030" s="7" t="s">
        <v>13</v>
      </c>
      <c r="X1030" s="9">
        <v>95</v>
      </c>
      <c r="Y1030" s="9">
        <f>V1030*X1030</f>
        <v>-95</v>
      </c>
      <c r="AA1030" s="8" t="s">
        <v>38</v>
      </c>
      <c r="AB1030" s="10">
        <v>-0.33</v>
      </c>
      <c r="AC1030" s="7" t="s">
        <v>13</v>
      </c>
      <c r="AD1030" s="9">
        <v>333</v>
      </c>
      <c r="AE1030" s="9">
        <f>AB1030*AD1030</f>
        <v>-109.89</v>
      </c>
      <c r="AG1030" s="1"/>
      <c r="AH1030" s="1"/>
      <c r="AI1030" s="1"/>
      <c r="AJ1030" s="1"/>
      <c r="AK1030" s="1"/>
    </row>
    <row r="1031" spans="21:37" x14ac:dyDescent="0.25">
      <c r="U1031" s="8" t="s">
        <v>38</v>
      </c>
      <c r="V1031" s="10">
        <v>-0.33</v>
      </c>
      <c r="W1031" s="7" t="s">
        <v>13</v>
      </c>
      <c r="X1031" s="9">
        <v>333</v>
      </c>
      <c r="Y1031" s="9">
        <f>V1031*X1031</f>
        <v>-109.89</v>
      </c>
      <c r="AA1031" s="8" t="s">
        <v>58</v>
      </c>
      <c r="AB1031" s="10">
        <v>-0.33</v>
      </c>
      <c r="AC1031" s="7" t="s">
        <v>13</v>
      </c>
      <c r="AD1031" s="9">
        <v>500</v>
      </c>
      <c r="AE1031" s="9">
        <f>AB1031*AD1031</f>
        <v>-165</v>
      </c>
      <c r="AG1031" s="3" t="s">
        <v>11</v>
      </c>
      <c r="AH1031" s="4" t="s">
        <v>12</v>
      </c>
      <c r="AI1031" s="4" t="s">
        <v>13</v>
      </c>
      <c r="AJ1031" s="4" t="s">
        <v>14</v>
      </c>
      <c r="AK1031" s="4" t="s">
        <v>15</v>
      </c>
    </row>
    <row r="1032" spans="21:37" x14ac:dyDescent="0.25">
      <c r="U1032" s="8" t="s">
        <v>58</v>
      </c>
      <c r="V1032" s="10">
        <v>-0.33</v>
      </c>
      <c r="W1032" s="7" t="s">
        <v>13</v>
      </c>
      <c r="X1032" s="9">
        <v>500</v>
      </c>
      <c r="Y1032" s="9">
        <f>V1032*X1032</f>
        <v>-165</v>
      </c>
      <c r="AA1032" s="8" t="s">
        <v>165</v>
      </c>
      <c r="AB1032" s="9">
        <v>-2</v>
      </c>
      <c r="AC1032" s="7" t="s">
        <v>13</v>
      </c>
      <c r="AD1032" s="9">
        <v>125</v>
      </c>
      <c r="AE1032" s="9">
        <f>AB1032*AD1032</f>
        <v>-250</v>
      </c>
      <c r="AG1032" s="5" t="s">
        <v>16</v>
      </c>
      <c r="AH1032" s="6"/>
      <c r="AI1032" s="7" t="s">
        <v>13</v>
      </c>
      <c r="AJ1032" s="6"/>
      <c r="AK1032" s="6"/>
    </row>
    <row r="1033" spans="21:37" x14ac:dyDescent="0.25">
      <c r="U1033" s="8" t="s">
        <v>165</v>
      </c>
      <c r="V1033" s="9">
        <v>-2</v>
      </c>
      <c r="W1033" s="7" t="s">
        <v>13</v>
      </c>
      <c r="X1033" s="9">
        <v>125</v>
      </c>
      <c r="Y1033" s="9">
        <f>V1033*X1033</f>
        <v>-250</v>
      </c>
      <c r="AA1033" s="8" t="s">
        <v>166</v>
      </c>
      <c r="AB1033" s="9">
        <v>-50</v>
      </c>
      <c r="AC1033" s="7" t="s">
        <v>13</v>
      </c>
      <c r="AD1033" s="9">
        <v>7</v>
      </c>
      <c r="AE1033" s="9">
        <f>AB1033*AD1033</f>
        <v>-350</v>
      </c>
      <c r="AG1033" s="8" t="s">
        <v>52</v>
      </c>
      <c r="AH1033" s="9">
        <v>900</v>
      </c>
      <c r="AI1033" s="7" t="s">
        <v>18</v>
      </c>
      <c r="AJ1033" s="10">
        <v>0.92</v>
      </c>
      <c r="AK1033" s="9">
        <f>AH1033*AJ1033</f>
        <v>828</v>
      </c>
    </row>
    <row r="1034" spans="21:37" x14ac:dyDescent="0.25">
      <c r="U1034" s="8" t="s">
        <v>166</v>
      </c>
      <c r="V1034" s="9">
        <v>-50</v>
      </c>
      <c r="W1034" s="7" t="s">
        <v>13</v>
      </c>
      <c r="X1034" s="9">
        <v>10</v>
      </c>
      <c r="Y1034" s="9">
        <f>V1034*X1034</f>
        <v>-500</v>
      </c>
      <c r="AA1034" s="5" t="s">
        <v>44</v>
      </c>
      <c r="AB1034" s="6"/>
      <c r="AC1034" s="7" t="s">
        <v>13</v>
      </c>
      <c r="AD1034" s="6"/>
      <c r="AE1034" s="6">
        <f>SUM(AE1029:AE1033)</f>
        <v>-969.89</v>
      </c>
      <c r="AG1034" s="5" t="s">
        <v>20</v>
      </c>
      <c r="AH1034" s="6"/>
      <c r="AI1034" s="7" t="s">
        <v>13</v>
      </c>
      <c r="AJ1034" s="6"/>
      <c r="AK1034" s="6">
        <f>SUM(AK1033:AK1033)</f>
        <v>828</v>
      </c>
    </row>
    <row r="1035" spans="21:37" x14ac:dyDescent="0.25">
      <c r="U1035" s="5" t="s">
        <v>44</v>
      </c>
      <c r="V1035" s="6"/>
      <c r="W1035" s="7" t="s">
        <v>13</v>
      </c>
      <c r="X1035" s="6"/>
      <c r="Y1035" s="6">
        <f>SUM(Y1030:Y1034)</f>
        <v>-1119.8899999999999</v>
      </c>
      <c r="AA1035" s="8" t="s">
        <v>45</v>
      </c>
      <c r="AB1035" s="9"/>
      <c r="AC1035" s="7" t="s">
        <v>13</v>
      </c>
      <c r="AD1035" s="9"/>
      <c r="AE1035" s="9">
        <f>SUM(AE1026,AE1034)</f>
        <v>-1328.8899999999999</v>
      </c>
      <c r="AG1035" s="8" t="s">
        <v>13</v>
      </c>
      <c r="AH1035" s="9"/>
      <c r="AI1035" s="7" t="s">
        <v>13</v>
      </c>
      <c r="AJ1035" s="9"/>
      <c r="AK1035" s="9"/>
    </row>
    <row r="1036" spans="21:37" x14ac:dyDescent="0.25">
      <c r="U1036" s="8" t="s">
        <v>45</v>
      </c>
      <c r="V1036" s="9"/>
      <c r="W1036" s="7" t="s">
        <v>13</v>
      </c>
      <c r="X1036" s="9"/>
      <c r="Y1036" s="9">
        <f>SUM(Y1027,Y1035)</f>
        <v>-1874.8899999999999</v>
      </c>
      <c r="AA1036" s="1"/>
      <c r="AB1036" s="1"/>
      <c r="AC1036" s="1"/>
      <c r="AD1036" s="1"/>
      <c r="AE1036" s="1"/>
      <c r="AG1036" s="5" t="s">
        <v>21</v>
      </c>
      <c r="AH1036" s="6"/>
      <c r="AI1036" s="7" t="s">
        <v>13</v>
      </c>
      <c r="AJ1036" s="6"/>
      <c r="AK1036" s="6"/>
    </row>
    <row r="1037" spans="21:37" x14ac:dyDescent="0.25">
      <c r="U1037" s="1"/>
      <c r="V1037" s="1"/>
      <c r="W1037" s="1"/>
      <c r="X1037" s="1"/>
      <c r="Y1037" s="1"/>
      <c r="AA1037" s="2" t="s">
        <v>161</v>
      </c>
      <c r="AB1037" s="1"/>
      <c r="AC1037" s="1"/>
      <c r="AD1037" s="1"/>
      <c r="AE1037" s="1"/>
      <c r="AG1037" s="8" t="s">
        <v>88</v>
      </c>
      <c r="AH1037" s="9">
        <v>-9</v>
      </c>
      <c r="AI1037" s="7" t="s">
        <v>25</v>
      </c>
      <c r="AJ1037" s="10">
        <v>36</v>
      </c>
      <c r="AK1037" s="9">
        <f>AH1037*AJ1037</f>
        <v>-324</v>
      </c>
    </row>
    <row r="1038" spans="21:37" x14ac:dyDescent="0.25">
      <c r="U1038" s="2" t="s">
        <v>161</v>
      </c>
      <c r="V1038" s="1"/>
      <c r="W1038" s="1"/>
      <c r="X1038" s="1"/>
      <c r="Y1038" s="1"/>
      <c r="AA1038" s="2" t="s">
        <v>132</v>
      </c>
      <c r="AB1038" s="1"/>
      <c r="AC1038" s="1"/>
      <c r="AD1038" s="1"/>
      <c r="AE1038" s="1"/>
      <c r="AG1038" s="8" t="s">
        <v>24</v>
      </c>
      <c r="AH1038" s="9">
        <v>-40</v>
      </c>
      <c r="AI1038" s="7" t="s">
        <v>25</v>
      </c>
      <c r="AJ1038" s="10">
        <v>8</v>
      </c>
      <c r="AK1038" s="9">
        <f>AH1038*AJ1038</f>
        <v>-320</v>
      </c>
    </row>
    <row r="1039" spans="21:37" x14ac:dyDescent="0.25">
      <c r="U1039" s="2" t="s">
        <v>132</v>
      </c>
      <c r="V1039" s="1"/>
      <c r="W1039" s="1"/>
      <c r="X1039" s="1"/>
      <c r="Y1039" s="1"/>
      <c r="AA1039" s="2" t="s">
        <v>133</v>
      </c>
      <c r="AB1039" s="1"/>
      <c r="AC1039" s="1"/>
      <c r="AD1039" s="1"/>
      <c r="AE1039" s="1"/>
      <c r="AG1039" s="8" t="s">
        <v>106</v>
      </c>
      <c r="AH1039" s="9">
        <v>-7</v>
      </c>
      <c r="AI1039" s="7" t="s">
        <v>25</v>
      </c>
      <c r="AJ1039" s="10">
        <v>15</v>
      </c>
      <c r="AK1039" s="9">
        <f>AH1039*AJ1039</f>
        <v>-105</v>
      </c>
    </row>
    <row r="1040" spans="21:37" x14ac:dyDescent="0.25">
      <c r="U1040" s="2" t="s">
        <v>133</v>
      </c>
      <c r="V1040" s="1"/>
      <c r="W1040" s="1"/>
      <c r="X1040" s="1"/>
      <c r="Y1040" s="1"/>
      <c r="AA1040" s="2" t="s">
        <v>134</v>
      </c>
      <c r="AB1040" s="1"/>
      <c r="AC1040" s="1"/>
      <c r="AD1040" s="1"/>
      <c r="AE1040" s="1"/>
      <c r="AG1040" s="8" t="s">
        <v>150</v>
      </c>
      <c r="AH1040" s="9">
        <v>-39</v>
      </c>
      <c r="AI1040" s="7" t="s">
        <v>25</v>
      </c>
      <c r="AJ1040" s="10">
        <v>8</v>
      </c>
      <c r="AK1040" s="9">
        <f>AH1040*AJ1040</f>
        <v>-312</v>
      </c>
    </row>
    <row r="1041" spans="21:37" x14ac:dyDescent="0.25">
      <c r="U1041" s="2" t="s">
        <v>134</v>
      </c>
      <c r="V1041" s="1"/>
      <c r="W1041" s="1"/>
      <c r="X1041" s="1"/>
      <c r="Y1041" s="1"/>
      <c r="AA1041" s="1"/>
      <c r="AB1041" s="1"/>
      <c r="AC1041" s="1"/>
      <c r="AD1041" s="1"/>
      <c r="AE1041" s="1"/>
      <c r="AG1041" s="5" t="s">
        <v>31</v>
      </c>
      <c r="AH1041" s="6"/>
      <c r="AI1041" s="7" t="s">
        <v>13</v>
      </c>
      <c r="AJ1041" s="6"/>
      <c r="AK1041" s="6">
        <f>SUM(AK1036:AK1040)</f>
        <v>-1061</v>
      </c>
    </row>
    <row r="1042" spans="21:37" x14ac:dyDescent="0.25">
      <c r="U1042" s="1"/>
      <c r="V1042" s="1"/>
      <c r="W1042" s="1"/>
      <c r="X1042" s="1"/>
      <c r="Y1042" s="1"/>
      <c r="AA1042" s="2" t="s">
        <v>49</v>
      </c>
      <c r="AB1042" s="1"/>
      <c r="AC1042" s="1"/>
      <c r="AD1042" s="1"/>
      <c r="AE1042" s="1"/>
      <c r="AG1042" s="5" t="s">
        <v>32</v>
      </c>
      <c r="AH1042" s="6"/>
      <c r="AI1042" s="7" t="s">
        <v>13</v>
      </c>
      <c r="AJ1042" s="6"/>
      <c r="AK1042" s="6">
        <f>SUM(AK1034,AK1041)</f>
        <v>-233</v>
      </c>
    </row>
    <row r="1043" spans="21:37" x14ac:dyDescent="0.25">
      <c r="U1043" s="2" t="s">
        <v>49</v>
      </c>
      <c r="V1043" s="1"/>
      <c r="W1043" s="1"/>
      <c r="X1043" s="1"/>
      <c r="Y1043" s="1"/>
      <c r="AA1043" s="1"/>
      <c r="AB1043" s="1"/>
      <c r="AC1043" s="1"/>
      <c r="AD1043" s="1"/>
      <c r="AE1043" s="1"/>
      <c r="AG1043" s="8" t="s">
        <v>13</v>
      </c>
      <c r="AH1043" s="9"/>
      <c r="AI1043" s="7" t="s">
        <v>13</v>
      </c>
      <c r="AJ1043" s="9"/>
      <c r="AK1043" s="9"/>
    </row>
    <row r="1044" spans="21:37" x14ac:dyDescent="0.25">
      <c r="U1044" s="1"/>
      <c r="V1044" s="1"/>
      <c r="W1044" s="1"/>
      <c r="X1044" s="1"/>
      <c r="Y1044" s="1"/>
      <c r="AA1044" s="2" t="s">
        <v>142</v>
      </c>
      <c r="AB1044" s="1"/>
      <c r="AC1044" s="1"/>
      <c r="AD1044" s="1"/>
      <c r="AE1044" s="1"/>
      <c r="AG1044" s="5" t="s">
        <v>33</v>
      </c>
      <c r="AH1044" s="6"/>
      <c r="AI1044" s="7" t="s">
        <v>13</v>
      </c>
      <c r="AJ1044" s="6"/>
      <c r="AK1044" s="6"/>
    </row>
    <row r="1045" spans="21:37" x14ac:dyDescent="0.25">
      <c r="U1045" s="2" t="s">
        <v>142</v>
      </c>
      <c r="V1045" s="1"/>
      <c r="W1045" s="1"/>
      <c r="X1045" s="1"/>
      <c r="Y1045" s="1"/>
      <c r="AA1045" s="2" t="s">
        <v>143</v>
      </c>
      <c r="AB1045" s="1"/>
      <c r="AC1045" s="1"/>
      <c r="AD1045" s="1"/>
      <c r="AE1045" s="1"/>
      <c r="AG1045" s="8" t="s">
        <v>36</v>
      </c>
      <c r="AH1045" s="9">
        <v>-1</v>
      </c>
      <c r="AI1045" s="7" t="s">
        <v>13</v>
      </c>
      <c r="AJ1045" s="9">
        <v>95</v>
      </c>
      <c r="AK1045" s="9">
        <f>AH1045*AJ1045</f>
        <v>-95</v>
      </c>
    </row>
    <row r="1046" spans="21:37" x14ac:dyDescent="0.25">
      <c r="U1046" s="2" t="s">
        <v>143</v>
      </c>
      <c r="V1046" s="1"/>
      <c r="W1046" s="1"/>
      <c r="X1046" s="1"/>
      <c r="Y1046" s="1"/>
      <c r="AA1046" s="1"/>
      <c r="AB1046" s="1"/>
      <c r="AC1046" s="1"/>
      <c r="AD1046" s="1"/>
      <c r="AE1046" s="1"/>
      <c r="AG1046" s="8" t="s">
        <v>38</v>
      </c>
      <c r="AH1046" s="10">
        <v>-0.33</v>
      </c>
      <c r="AI1046" s="7" t="s">
        <v>13</v>
      </c>
      <c r="AJ1046" s="9">
        <v>333</v>
      </c>
      <c r="AK1046" s="9">
        <f>AH1046*AJ1046</f>
        <v>-109.89</v>
      </c>
    </row>
    <row r="1047" spans="21:37" x14ac:dyDescent="0.25">
      <c r="U1047" s="1"/>
      <c r="V1047" s="1"/>
      <c r="W1047" s="1"/>
      <c r="X1047" s="1"/>
      <c r="Y1047" s="1"/>
      <c r="AA1047" s="2" t="s">
        <v>144</v>
      </c>
      <c r="AB1047" s="1"/>
      <c r="AC1047" s="1"/>
      <c r="AD1047" s="1"/>
      <c r="AE1047" s="1"/>
      <c r="AG1047" s="8" t="s">
        <v>58</v>
      </c>
      <c r="AH1047" s="10">
        <v>-0.33</v>
      </c>
      <c r="AI1047" s="7" t="s">
        <v>13</v>
      </c>
      <c r="AJ1047" s="9">
        <v>500</v>
      </c>
      <c r="AK1047" s="9">
        <f>AH1047*AJ1047</f>
        <v>-165</v>
      </c>
    </row>
    <row r="1048" spans="21:37" x14ac:dyDescent="0.25">
      <c r="U1048" s="2" t="s">
        <v>144</v>
      </c>
      <c r="V1048" s="1"/>
      <c r="W1048" s="1"/>
      <c r="X1048" s="1"/>
      <c r="Y1048" s="1"/>
      <c r="AA1048" s="2" t="s">
        <v>145</v>
      </c>
      <c r="AB1048" s="1"/>
      <c r="AC1048" s="1"/>
      <c r="AD1048" s="1"/>
      <c r="AE1048" s="1"/>
      <c r="AG1048" s="8" t="s">
        <v>165</v>
      </c>
      <c r="AH1048" s="9">
        <v>-2</v>
      </c>
      <c r="AI1048" s="7" t="s">
        <v>13</v>
      </c>
      <c r="AJ1048" s="9">
        <v>125</v>
      </c>
      <c r="AK1048" s="9">
        <f>AH1048*AJ1048</f>
        <v>-250</v>
      </c>
    </row>
    <row r="1049" spans="21:37" x14ac:dyDescent="0.25">
      <c r="U1049" s="2" t="s">
        <v>145</v>
      </c>
      <c r="V1049" s="1"/>
      <c r="W1049" s="1"/>
      <c r="X1049" s="1"/>
      <c r="Y1049" s="1"/>
      <c r="AG1049" s="8" t="s">
        <v>166</v>
      </c>
      <c r="AH1049" s="9">
        <v>-50</v>
      </c>
      <c r="AI1049" s="7" t="s">
        <v>13</v>
      </c>
      <c r="AJ1049" s="9">
        <v>7</v>
      </c>
      <c r="AK1049" s="9">
        <f>AH1049*AJ1049</f>
        <v>-350</v>
      </c>
    </row>
    <row r="1050" spans="21:37" x14ac:dyDescent="0.25">
      <c r="AG1050" s="5" t="s">
        <v>44</v>
      </c>
      <c r="AH1050" s="6"/>
      <c r="AI1050" s="7" t="s">
        <v>13</v>
      </c>
      <c r="AJ1050" s="6"/>
      <c r="AK1050" s="6">
        <f>SUM(AK1045:AK1049)</f>
        <v>-969.89</v>
      </c>
    </row>
    <row r="1051" spans="21:37" x14ac:dyDescent="0.25">
      <c r="AG1051" s="8" t="s">
        <v>45</v>
      </c>
      <c r="AH1051" s="9"/>
      <c r="AI1051" s="7" t="s">
        <v>13</v>
      </c>
      <c r="AJ1051" s="9"/>
      <c r="AK1051" s="9">
        <f>SUM(AK1042,AK1050)</f>
        <v>-1202.8899999999999</v>
      </c>
    </row>
    <row r="1052" spans="21:37" x14ac:dyDescent="0.25">
      <c r="AG1052" s="1"/>
      <c r="AH1052" s="1"/>
      <c r="AI1052" s="1"/>
      <c r="AJ1052" s="1"/>
      <c r="AK1052" s="1"/>
    </row>
    <row r="1053" spans="21:37" x14ac:dyDescent="0.25">
      <c r="AG1053" s="2" t="s">
        <v>161</v>
      </c>
      <c r="AH1053" s="1"/>
      <c r="AI1053" s="1"/>
      <c r="AJ1053" s="1"/>
      <c r="AK1053" s="1"/>
    </row>
    <row r="1054" spans="21:37" x14ac:dyDescent="0.25">
      <c r="AG1054" s="2" t="s">
        <v>132</v>
      </c>
      <c r="AH1054" s="1"/>
      <c r="AI1054" s="1"/>
      <c r="AJ1054" s="1"/>
      <c r="AK1054" s="1"/>
    </row>
    <row r="1055" spans="21:37" x14ac:dyDescent="0.25">
      <c r="AG1055" s="2" t="s">
        <v>133</v>
      </c>
      <c r="AH1055" s="1"/>
      <c r="AI1055" s="1"/>
      <c r="AJ1055" s="1"/>
      <c r="AK1055" s="1"/>
    </row>
    <row r="1056" spans="21:37" x14ac:dyDescent="0.25">
      <c r="AG1056" s="2" t="s">
        <v>134</v>
      </c>
      <c r="AH1056" s="1"/>
      <c r="AI1056" s="1"/>
      <c r="AJ1056" s="1"/>
      <c r="AK1056" s="1"/>
    </row>
    <row r="1057" spans="33:37" x14ac:dyDescent="0.25">
      <c r="AG1057" s="1"/>
      <c r="AH1057" s="1"/>
      <c r="AI1057" s="1"/>
      <c r="AJ1057" s="1"/>
      <c r="AK1057" s="1"/>
    </row>
    <row r="1058" spans="33:37" x14ac:dyDescent="0.25">
      <c r="AG1058" s="2" t="s">
        <v>49</v>
      </c>
      <c r="AH1058" s="1"/>
      <c r="AI1058" s="1"/>
      <c r="AJ1058" s="1"/>
      <c r="AK1058" s="1"/>
    </row>
    <row r="1059" spans="33:37" x14ac:dyDescent="0.25">
      <c r="AG1059" s="1"/>
      <c r="AH1059" s="1"/>
      <c r="AI1059" s="1"/>
      <c r="AJ1059" s="1"/>
      <c r="AK1059" s="1"/>
    </row>
    <row r="1060" spans="33:37" x14ac:dyDescent="0.25">
      <c r="AG1060" s="2" t="s">
        <v>142</v>
      </c>
      <c r="AH1060" s="1"/>
      <c r="AI1060" s="1"/>
      <c r="AJ1060" s="1"/>
      <c r="AK1060" s="1"/>
    </row>
    <row r="1061" spans="33:37" x14ac:dyDescent="0.25">
      <c r="AG1061" s="2" t="s">
        <v>143</v>
      </c>
      <c r="AH1061" s="1"/>
      <c r="AI1061" s="1"/>
      <c r="AJ1061" s="1"/>
      <c r="AK1061" s="1"/>
    </row>
    <row r="1062" spans="33:37" x14ac:dyDescent="0.25">
      <c r="AG1062" s="1"/>
      <c r="AH1062" s="1"/>
      <c r="AI1062" s="1"/>
      <c r="AJ1062" s="1"/>
      <c r="AK1062" s="1"/>
    </row>
    <row r="1063" spans="33:37" x14ac:dyDescent="0.25">
      <c r="AG1063" s="2" t="s">
        <v>144</v>
      </c>
      <c r="AH1063" s="1"/>
      <c r="AI1063" s="1"/>
      <c r="AJ1063" s="1"/>
      <c r="AK1063" s="1"/>
    </row>
    <row r="1064" spans="33:37" x14ac:dyDescent="0.25">
      <c r="AG1064" s="2" t="s">
        <v>145</v>
      </c>
      <c r="AH1064" s="1"/>
      <c r="AI1064" s="1"/>
      <c r="AJ1064" s="1"/>
      <c r="AK1064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F6A06-C114-4800-94FB-3AB0D3936130}">
  <dimension ref="C1:AK1064"/>
  <sheetViews>
    <sheetView topLeftCell="S1" workbookViewId="0">
      <selection activeCell="AG1" sqref="AG1:AK1058"/>
    </sheetView>
  </sheetViews>
  <sheetFormatPr defaultRowHeight="15" x14ac:dyDescent="0.25"/>
  <sheetData>
    <row r="1" spans="3:37" x14ac:dyDescent="0.25">
      <c r="C1" s="1" t="s">
        <v>0</v>
      </c>
      <c r="D1" s="1"/>
      <c r="E1" s="1"/>
      <c r="F1" s="1"/>
      <c r="G1" s="1"/>
      <c r="I1" s="1" t="s">
        <v>0</v>
      </c>
      <c r="J1" s="1"/>
      <c r="K1" s="1"/>
      <c r="L1" s="1"/>
      <c r="M1" s="1"/>
      <c r="O1" s="1" t="s">
        <v>0</v>
      </c>
      <c r="P1" s="1"/>
      <c r="Q1" s="1"/>
      <c r="R1" s="1"/>
      <c r="S1" s="1"/>
      <c r="U1" s="1" t="s">
        <v>0</v>
      </c>
      <c r="V1" s="1"/>
      <c r="W1" s="1"/>
      <c r="X1" s="1"/>
      <c r="Y1" s="1"/>
      <c r="AA1" s="1" t="s">
        <v>0</v>
      </c>
      <c r="AB1" s="1"/>
      <c r="AC1" s="1"/>
      <c r="AD1" s="1"/>
      <c r="AE1" s="1"/>
      <c r="AG1" s="1" t="s">
        <v>0</v>
      </c>
      <c r="AH1" s="1"/>
      <c r="AI1" s="1"/>
      <c r="AJ1" s="1"/>
      <c r="AK1" s="1"/>
    </row>
    <row r="2" spans="3:37" x14ac:dyDescent="0.25">
      <c r="C2" s="2" t="s">
        <v>1</v>
      </c>
      <c r="D2" s="2" t="s">
        <v>2</v>
      </c>
      <c r="E2" s="1"/>
      <c r="F2" s="1"/>
      <c r="G2" s="1"/>
      <c r="I2" s="2" t="s">
        <v>1</v>
      </c>
      <c r="J2" s="2" t="s">
        <v>2</v>
      </c>
      <c r="K2" s="1"/>
      <c r="L2" s="1"/>
      <c r="M2" s="1"/>
      <c r="O2" s="2" t="s">
        <v>1</v>
      </c>
      <c r="P2" s="2" t="s">
        <v>2</v>
      </c>
      <c r="Q2" s="1"/>
      <c r="R2" s="1"/>
      <c r="S2" s="1"/>
      <c r="U2" s="2" t="s">
        <v>1</v>
      </c>
      <c r="V2" s="2" t="s">
        <v>2</v>
      </c>
      <c r="W2" s="1"/>
      <c r="X2" s="1"/>
      <c r="Y2" s="1"/>
      <c r="AA2" s="2" t="s">
        <v>1</v>
      </c>
      <c r="AB2" s="2" t="s">
        <v>2</v>
      </c>
      <c r="AC2" s="1"/>
      <c r="AD2" s="1"/>
      <c r="AE2" s="1"/>
      <c r="AG2" s="2" t="s">
        <v>1</v>
      </c>
      <c r="AH2" s="2" t="s">
        <v>2</v>
      </c>
      <c r="AI2" s="1"/>
      <c r="AJ2" s="1"/>
      <c r="AK2" s="1"/>
    </row>
    <row r="3" spans="3:37" x14ac:dyDescent="0.25">
      <c r="C3" s="2" t="s">
        <v>3</v>
      </c>
      <c r="D3" s="2" t="s">
        <v>4</v>
      </c>
      <c r="E3" s="1"/>
      <c r="F3" s="1"/>
      <c r="G3" s="1"/>
      <c r="I3" s="2" t="s">
        <v>3</v>
      </c>
      <c r="J3" s="2" t="s">
        <v>146</v>
      </c>
      <c r="K3" s="1"/>
      <c r="L3" s="1"/>
      <c r="M3" s="1"/>
      <c r="O3" s="2" t="s">
        <v>3</v>
      </c>
      <c r="P3" s="2" t="s">
        <v>147</v>
      </c>
      <c r="Q3" s="1"/>
      <c r="R3" s="1"/>
      <c r="S3" s="1"/>
      <c r="U3" s="2" t="s">
        <v>3</v>
      </c>
      <c r="V3" s="2" t="s">
        <v>4</v>
      </c>
      <c r="W3" s="1"/>
      <c r="X3" s="1"/>
      <c r="Y3" s="1"/>
      <c r="AA3" s="2" t="s">
        <v>3</v>
      </c>
      <c r="AB3" s="2" t="s">
        <v>146</v>
      </c>
      <c r="AC3" s="1"/>
      <c r="AD3" s="1"/>
      <c r="AE3" s="1"/>
      <c r="AG3" s="2" t="s">
        <v>3</v>
      </c>
      <c r="AH3" s="2" t="s">
        <v>147</v>
      </c>
      <c r="AI3" s="1"/>
      <c r="AJ3" s="1"/>
      <c r="AK3" s="1"/>
    </row>
    <row r="4" spans="3:37" x14ac:dyDescent="0.25">
      <c r="C4" s="2" t="s">
        <v>5</v>
      </c>
      <c r="D4" s="2" t="s">
        <v>6</v>
      </c>
      <c r="E4" s="1"/>
      <c r="F4" s="1"/>
      <c r="G4" s="1"/>
      <c r="I4" s="2" t="s">
        <v>5</v>
      </c>
      <c r="J4" s="2" t="s">
        <v>6</v>
      </c>
      <c r="K4" s="1"/>
      <c r="L4" s="1"/>
      <c r="M4" s="1"/>
      <c r="O4" s="2" t="s">
        <v>5</v>
      </c>
      <c r="P4" s="2" t="s">
        <v>6</v>
      </c>
      <c r="Q4" s="1"/>
      <c r="R4" s="1"/>
      <c r="S4" s="1"/>
      <c r="U4" s="2" t="s">
        <v>5</v>
      </c>
      <c r="V4" s="2" t="s">
        <v>6</v>
      </c>
      <c r="W4" s="1"/>
      <c r="X4" s="1"/>
      <c r="Y4" s="1"/>
      <c r="AA4" s="2" t="s">
        <v>5</v>
      </c>
      <c r="AB4" s="2" t="s">
        <v>6</v>
      </c>
      <c r="AC4" s="1"/>
      <c r="AD4" s="1"/>
      <c r="AE4" s="1"/>
      <c r="AG4" s="2" t="s">
        <v>5</v>
      </c>
      <c r="AH4" s="2" t="s">
        <v>6</v>
      </c>
      <c r="AI4" s="1"/>
      <c r="AJ4" s="1"/>
      <c r="AK4" s="1"/>
    </row>
    <row r="5" spans="3:37" x14ac:dyDescent="0.25">
      <c r="C5" s="2" t="s">
        <v>7</v>
      </c>
      <c r="D5" s="2" t="s">
        <v>172</v>
      </c>
      <c r="E5" s="1"/>
      <c r="F5" s="1"/>
      <c r="G5" s="1"/>
      <c r="I5" s="2" t="s">
        <v>7</v>
      </c>
      <c r="J5" s="2" t="s">
        <v>172</v>
      </c>
      <c r="K5" s="1"/>
      <c r="L5" s="1"/>
      <c r="M5" s="1"/>
      <c r="O5" s="2" t="s">
        <v>7</v>
      </c>
      <c r="P5" s="2" t="s">
        <v>172</v>
      </c>
      <c r="Q5" s="1"/>
      <c r="R5" s="1"/>
      <c r="S5" s="1"/>
      <c r="U5" s="2" t="s">
        <v>7</v>
      </c>
      <c r="V5" s="2" t="s">
        <v>172</v>
      </c>
      <c r="W5" s="1"/>
      <c r="X5" s="1"/>
      <c r="Y5" s="1"/>
      <c r="AA5" s="2" t="s">
        <v>7</v>
      </c>
      <c r="AB5" s="2" t="s">
        <v>172</v>
      </c>
      <c r="AC5" s="1"/>
      <c r="AD5" s="1"/>
      <c r="AE5" s="1"/>
      <c r="AG5" s="2" t="s">
        <v>7</v>
      </c>
      <c r="AH5" s="2" t="s">
        <v>172</v>
      </c>
      <c r="AI5" s="1"/>
      <c r="AJ5" s="1"/>
      <c r="AK5" s="1"/>
    </row>
    <row r="6" spans="3:37" x14ac:dyDescent="0.25">
      <c r="C6" s="2" t="s">
        <v>9</v>
      </c>
      <c r="D6" s="2" t="s">
        <v>10</v>
      </c>
      <c r="E6" s="1"/>
      <c r="F6" s="1"/>
      <c r="G6" s="1"/>
      <c r="I6" s="2" t="s">
        <v>9</v>
      </c>
      <c r="J6" s="2" t="s">
        <v>10</v>
      </c>
      <c r="K6" s="1"/>
      <c r="L6" s="1"/>
      <c r="M6" s="1"/>
      <c r="O6" s="2" t="s">
        <v>9</v>
      </c>
      <c r="P6" s="2" t="s">
        <v>10</v>
      </c>
      <c r="Q6" s="1"/>
      <c r="R6" s="1"/>
      <c r="S6" s="1"/>
      <c r="U6" s="2" t="s">
        <v>9</v>
      </c>
      <c r="V6" s="2" t="s">
        <v>149</v>
      </c>
      <c r="W6" s="1"/>
      <c r="X6" s="1"/>
      <c r="Y6" s="1"/>
      <c r="AA6" s="2" t="s">
        <v>9</v>
      </c>
      <c r="AB6" s="2" t="s">
        <v>149</v>
      </c>
      <c r="AC6" s="1"/>
      <c r="AD6" s="1"/>
      <c r="AE6" s="1"/>
      <c r="AG6" s="2" t="s">
        <v>9</v>
      </c>
      <c r="AH6" s="2" t="s">
        <v>149</v>
      </c>
      <c r="AI6" s="1"/>
      <c r="AJ6" s="1"/>
      <c r="AK6" s="1"/>
    </row>
    <row r="7" spans="3:37" x14ac:dyDescent="0.25">
      <c r="C7" s="1"/>
      <c r="D7" s="1"/>
      <c r="E7" s="1"/>
      <c r="F7" s="1"/>
      <c r="G7" s="1"/>
      <c r="I7" s="1"/>
      <c r="J7" s="1"/>
      <c r="K7" s="1"/>
      <c r="L7" s="1"/>
      <c r="M7" s="1"/>
      <c r="O7" s="1"/>
      <c r="P7" s="1"/>
      <c r="Q7" s="1"/>
      <c r="R7" s="1"/>
      <c r="S7" s="1"/>
      <c r="U7" s="1"/>
      <c r="V7" s="1"/>
      <c r="W7" s="1"/>
      <c r="X7" s="1"/>
      <c r="Y7" s="1"/>
      <c r="AA7" s="1"/>
      <c r="AB7" s="1"/>
      <c r="AC7" s="1"/>
      <c r="AD7" s="1"/>
      <c r="AE7" s="1"/>
      <c r="AG7" s="1"/>
      <c r="AH7" s="1"/>
      <c r="AI7" s="1"/>
      <c r="AJ7" s="1"/>
      <c r="AK7" s="1"/>
    </row>
    <row r="8" spans="3:37" x14ac:dyDescent="0.25">
      <c r="C8" s="3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I8" s="3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O8" s="3" t="s">
        <v>11</v>
      </c>
      <c r="P8" s="4" t="s">
        <v>12</v>
      </c>
      <c r="Q8" s="4" t="s">
        <v>13</v>
      </c>
      <c r="R8" s="4" t="s">
        <v>14</v>
      </c>
      <c r="S8" s="4" t="s">
        <v>15</v>
      </c>
      <c r="U8" s="3" t="s">
        <v>11</v>
      </c>
      <c r="V8" s="4" t="s">
        <v>12</v>
      </c>
      <c r="W8" s="4" t="s">
        <v>13</v>
      </c>
      <c r="X8" s="4" t="s">
        <v>14</v>
      </c>
      <c r="Y8" s="4" t="s">
        <v>15</v>
      </c>
      <c r="AA8" s="3" t="s">
        <v>11</v>
      </c>
      <c r="AB8" s="4" t="s">
        <v>12</v>
      </c>
      <c r="AC8" s="4" t="s">
        <v>13</v>
      </c>
      <c r="AD8" s="4" t="s">
        <v>14</v>
      </c>
      <c r="AE8" s="4" t="s">
        <v>15</v>
      </c>
      <c r="AG8" s="3" t="s">
        <v>11</v>
      </c>
      <c r="AH8" s="4" t="s">
        <v>12</v>
      </c>
      <c r="AI8" s="4" t="s">
        <v>13</v>
      </c>
      <c r="AJ8" s="4" t="s">
        <v>14</v>
      </c>
      <c r="AK8" s="4" t="s">
        <v>15</v>
      </c>
    </row>
    <row r="9" spans="3:37" x14ac:dyDescent="0.25">
      <c r="C9" s="5" t="s">
        <v>16</v>
      </c>
      <c r="D9" s="6"/>
      <c r="E9" s="7" t="s">
        <v>13</v>
      </c>
      <c r="F9" s="6"/>
      <c r="G9" s="6"/>
      <c r="I9" s="5" t="s">
        <v>16</v>
      </c>
      <c r="J9" s="6"/>
      <c r="K9" s="7" t="s">
        <v>13</v>
      </c>
      <c r="L9" s="6"/>
      <c r="M9" s="6"/>
      <c r="O9" s="5" t="s">
        <v>16</v>
      </c>
      <c r="P9" s="6"/>
      <c r="Q9" s="7" t="s">
        <v>13</v>
      </c>
      <c r="R9" s="6"/>
      <c r="S9" s="6"/>
      <c r="U9" s="5" t="s">
        <v>16</v>
      </c>
      <c r="V9" s="6"/>
      <c r="W9" s="7" t="s">
        <v>13</v>
      </c>
      <c r="X9" s="6"/>
      <c r="Y9" s="6"/>
      <c r="AA9" s="5" t="s">
        <v>16</v>
      </c>
      <c r="AB9" s="6"/>
      <c r="AC9" s="7" t="s">
        <v>13</v>
      </c>
      <c r="AD9" s="6"/>
      <c r="AE9" s="6"/>
      <c r="AG9" s="5" t="s">
        <v>16</v>
      </c>
      <c r="AH9" s="6"/>
      <c r="AI9" s="7" t="s">
        <v>13</v>
      </c>
      <c r="AJ9" s="6"/>
      <c r="AK9" s="6"/>
    </row>
    <row r="10" spans="3:37" x14ac:dyDescent="0.25">
      <c r="C10" s="8" t="s">
        <v>17</v>
      </c>
      <c r="D10" s="9">
        <v>14400</v>
      </c>
      <c r="E10" s="7" t="s">
        <v>18</v>
      </c>
      <c r="F10" s="10"/>
      <c r="G10" s="9"/>
      <c r="I10" s="8" t="s">
        <v>17</v>
      </c>
      <c r="J10" s="9">
        <v>14600</v>
      </c>
      <c r="K10" s="7" t="s">
        <v>18</v>
      </c>
      <c r="L10" s="10"/>
      <c r="M10" s="9"/>
      <c r="O10" s="8" t="s">
        <v>17</v>
      </c>
      <c r="P10" s="9">
        <v>14600</v>
      </c>
      <c r="Q10" s="7" t="s">
        <v>18</v>
      </c>
      <c r="R10" s="10"/>
      <c r="S10" s="9"/>
      <c r="U10" s="8" t="s">
        <v>17</v>
      </c>
      <c r="V10" s="9">
        <v>14400</v>
      </c>
      <c r="W10" s="7" t="s">
        <v>18</v>
      </c>
      <c r="X10" s="10"/>
      <c r="Y10" s="9"/>
      <c r="AA10" s="8" t="s">
        <v>17</v>
      </c>
      <c r="AB10" s="9">
        <v>14600</v>
      </c>
      <c r="AC10" s="7" t="s">
        <v>18</v>
      </c>
      <c r="AD10" s="10"/>
      <c r="AE10" s="9"/>
      <c r="AG10" s="8" t="s">
        <v>17</v>
      </c>
      <c r="AH10" s="9">
        <v>14600</v>
      </c>
      <c r="AI10" s="7" t="s">
        <v>18</v>
      </c>
      <c r="AJ10" s="10"/>
      <c r="AK10" s="9"/>
    </row>
    <row r="11" spans="3:37" x14ac:dyDescent="0.25">
      <c r="C11" s="8" t="s">
        <v>19</v>
      </c>
      <c r="D11" s="9">
        <v>13700</v>
      </c>
      <c r="E11" s="7" t="s">
        <v>18</v>
      </c>
      <c r="F11" s="10">
        <v>1.29</v>
      </c>
      <c r="G11" s="9">
        <f>D11*F11</f>
        <v>17673</v>
      </c>
      <c r="I11" s="8" t="s">
        <v>19</v>
      </c>
      <c r="J11" s="9">
        <v>13900</v>
      </c>
      <c r="K11" s="7" t="s">
        <v>18</v>
      </c>
      <c r="L11" s="10">
        <v>1.18</v>
      </c>
      <c r="M11" s="9">
        <f>J11*L11</f>
        <v>16402</v>
      </c>
      <c r="O11" s="8" t="s">
        <v>19</v>
      </c>
      <c r="P11" s="9">
        <v>13900</v>
      </c>
      <c r="Q11" s="7" t="s">
        <v>18</v>
      </c>
      <c r="R11" s="10">
        <v>1.18</v>
      </c>
      <c r="S11" s="9">
        <f>P11*R11</f>
        <v>16402</v>
      </c>
      <c r="U11" s="8" t="s">
        <v>19</v>
      </c>
      <c r="V11" s="9">
        <v>13700</v>
      </c>
      <c r="W11" s="7" t="s">
        <v>18</v>
      </c>
      <c r="X11" s="10">
        <v>1.29</v>
      </c>
      <c r="Y11" s="9">
        <f>V11*X11</f>
        <v>17673</v>
      </c>
      <c r="AA11" s="8" t="s">
        <v>19</v>
      </c>
      <c r="AB11" s="9">
        <v>13900</v>
      </c>
      <c r="AC11" s="7" t="s">
        <v>18</v>
      </c>
      <c r="AD11" s="10">
        <v>1.18</v>
      </c>
      <c r="AE11" s="9">
        <f>AB11*AD11</f>
        <v>16402</v>
      </c>
      <c r="AG11" s="8" t="s">
        <v>19</v>
      </c>
      <c r="AH11" s="9">
        <v>13900</v>
      </c>
      <c r="AI11" s="7" t="s">
        <v>18</v>
      </c>
      <c r="AJ11" s="10">
        <v>1.18</v>
      </c>
      <c r="AK11" s="9">
        <f>AH11*AJ11</f>
        <v>16402</v>
      </c>
    </row>
    <row r="12" spans="3:37" x14ac:dyDescent="0.25">
      <c r="C12" s="5" t="s">
        <v>20</v>
      </c>
      <c r="D12" s="6"/>
      <c r="E12" s="7" t="s">
        <v>13</v>
      </c>
      <c r="F12" s="6"/>
      <c r="G12" s="6">
        <f>SUM(G10:G11)</f>
        <v>17673</v>
      </c>
      <c r="I12" s="5" t="s">
        <v>20</v>
      </c>
      <c r="J12" s="6"/>
      <c r="K12" s="7" t="s">
        <v>13</v>
      </c>
      <c r="L12" s="6"/>
      <c r="M12" s="6">
        <f>SUM(M10:M11)</f>
        <v>16402</v>
      </c>
      <c r="O12" s="5" t="s">
        <v>20</v>
      </c>
      <c r="P12" s="6"/>
      <c r="Q12" s="7" t="s">
        <v>13</v>
      </c>
      <c r="R12" s="6"/>
      <c r="S12" s="6">
        <f>SUM(S10:S11)</f>
        <v>16402</v>
      </c>
      <c r="U12" s="5" t="s">
        <v>20</v>
      </c>
      <c r="V12" s="6"/>
      <c r="W12" s="7" t="s">
        <v>13</v>
      </c>
      <c r="X12" s="6"/>
      <c r="Y12" s="6">
        <f>SUM(Y10:Y11)</f>
        <v>17673</v>
      </c>
      <c r="AA12" s="5" t="s">
        <v>20</v>
      </c>
      <c r="AB12" s="6"/>
      <c r="AC12" s="7" t="s">
        <v>13</v>
      </c>
      <c r="AD12" s="6"/>
      <c r="AE12" s="6">
        <f>SUM(AE10:AE11)</f>
        <v>16402</v>
      </c>
      <c r="AG12" s="5" t="s">
        <v>20</v>
      </c>
      <c r="AH12" s="6"/>
      <c r="AI12" s="7" t="s">
        <v>13</v>
      </c>
      <c r="AJ12" s="6"/>
      <c r="AK12" s="6">
        <f>SUM(AK10:AK11)</f>
        <v>16402</v>
      </c>
    </row>
    <row r="13" spans="3:37" x14ac:dyDescent="0.25">
      <c r="C13" s="8" t="s">
        <v>13</v>
      </c>
      <c r="D13" s="9"/>
      <c r="E13" s="7" t="s">
        <v>13</v>
      </c>
      <c r="F13" s="9"/>
      <c r="G13" s="9"/>
      <c r="I13" s="8" t="s">
        <v>13</v>
      </c>
      <c r="J13" s="9"/>
      <c r="K13" s="7" t="s">
        <v>13</v>
      </c>
      <c r="L13" s="9"/>
      <c r="M13" s="9"/>
      <c r="O13" s="8" t="s">
        <v>13</v>
      </c>
      <c r="P13" s="9"/>
      <c r="Q13" s="7" t="s">
        <v>13</v>
      </c>
      <c r="R13" s="9"/>
      <c r="S13" s="9"/>
      <c r="U13" s="8" t="s">
        <v>13</v>
      </c>
      <c r="V13" s="9"/>
      <c r="W13" s="7" t="s">
        <v>13</v>
      </c>
      <c r="X13" s="9"/>
      <c r="Y13" s="9"/>
      <c r="AA13" s="8" t="s">
        <v>13</v>
      </c>
      <c r="AB13" s="9"/>
      <c r="AC13" s="7" t="s">
        <v>13</v>
      </c>
      <c r="AD13" s="9"/>
      <c r="AE13" s="9"/>
      <c r="AG13" s="8" t="s">
        <v>13</v>
      </c>
      <c r="AH13" s="9"/>
      <c r="AI13" s="7" t="s">
        <v>13</v>
      </c>
      <c r="AJ13" s="9"/>
      <c r="AK13" s="9"/>
    </row>
    <row r="14" spans="3:37" x14ac:dyDescent="0.25">
      <c r="C14" s="5" t="s">
        <v>21</v>
      </c>
      <c r="D14" s="6"/>
      <c r="E14" s="7" t="s">
        <v>13</v>
      </c>
      <c r="F14" s="6"/>
      <c r="G14" s="6"/>
      <c r="I14" s="5" t="s">
        <v>21</v>
      </c>
      <c r="J14" s="6"/>
      <c r="K14" s="7" t="s">
        <v>13</v>
      </c>
      <c r="L14" s="6"/>
      <c r="M14" s="6"/>
      <c r="O14" s="5" t="s">
        <v>21</v>
      </c>
      <c r="P14" s="6"/>
      <c r="Q14" s="7" t="s">
        <v>13</v>
      </c>
      <c r="R14" s="6"/>
      <c r="S14" s="6"/>
      <c r="U14" s="5" t="s">
        <v>21</v>
      </c>
      <c r="V14" s="6"/>
      <c r="W14" s="7" t="s">
        <v>13</v>
      </c>
      <c r="X14" s="6"/>
      <c r="Y14" s="6"/>
      <c r="AA14" s="5" t="s">
        <v>21</v>
      </c>
      <c r="AB14" s="6"/>
      <c r="AC14" s="7" t="s">
        <v>13</v>
      </c>
      <c r="AD14" s="6"/>
      <c r="AE14" s="6"/>
      <c r="AG14" s="5" t="s">
        <v>21</v>
      </c>
      <c r="AH14" s="6"/>
      <c r="AI14" s="7" t="s">
        <v>13</v>
      </c>
      <c r="AJ14" s="6"/>
      <c r="AK14" s="6"/>
    </row>
    <row r="15" spans="3:37" x14ac:dyDescent="0.25">
      <c r="C15" s="8" t="s">
        <v>22</v>
      </c>
      <c r="D15" s="9">
        <v>-1</v>
      </c>
      <c r="E15" s="7" t="s">
        <v>23</v>
      </c>
      <c r="F15" s="10">
        <v>1600</v>
      </c>
      <c r="G15" s="9">
        <f>D15*F15</f>
        <v>-1600</v>
      </c>
      <c r="I15" s="8" t="s">
        <v>22</v>
      </c>
      <c r="J15" s="9">
        <v>-1</v>
      </c>
      <c r="K15" s="7" t="s">
        <v>23</v>
      </c>
      <c r="L15" s="10">
        <v>1600</v>
      </c>
      <c r="M15" s="9">
        <f>J15*L15</f>
        <v>-1600</v>
      </c>
      <c r="O15" s="8" t="s">
        <v>22</v>
      </c>
      <c r="P15" s="9">
        <v>-1</v>
      </c>
      <c r="Q15" s="7" t="s">
        <v>23</v>
      </c>
      <c r="R15" s="10">
        <v>1600</v>
      </c>
      <c r="S15" s="9">
        <f>P15*R15</f>
        <v>-1600</v>
      </c>
      <c r="U15" s="8" t="s">
        <v>22</v>
      </c>
      <c r="V15" s="9">
        <v>-1</v>
      </c>
      <c r="W15" s="7" t="s">
        <v>23</v>
      </c>
      <c r="X15" s="10">
        <v>1600</v>
      </c>
      <c r="Y15" s="9">
        <f>V15*X15</f>
        <v>-1600</v>
      </c>
      <c r="AA15" s="8" t="s">
        <v>22</v>
      </c>
      <c r="AB15" s="9">
        <v>-1</v>
      </c>
      <c r="AC15" s="7" t="s">
        <v>23</v>
      </c>
      <c r="AD15" s="10">
        <v>1600</v>
      </c>
      <c r="AE15" s="9">
        <f>AB15*AD15</f>
        <v>-1600</v>
      </c>
      <c r="AG15" s="8" t="s">
        <v>22</v>
      </c>
      <c r="AH15" s="9">
        <v>-1</v>
      </c>
      <c r="AI15" s="7" t="s">
        <v>23</v>
      </c>
      <c r="AJ15" s="10">
        <v>1600</v>
      </c>
      <c r="AK15" s="9">
        <f>AH15*AJ15</f>
        <v>-1600</v>
      </c>
    </row>
    <row r="16" spans="3:37" x14ac:dyDescent="0.25">
      <c r="C16" s="8" t="s">
        <v>24</v>
      </c>
      <c r="D16" s="9">
        <v>-73</v>
      </c>
      <c r="E16" s="7" t="s">
        <v>25</v>
      </c>
      <c r="F16" s="10">
        <v>15</v>
      </c>
      <c r="G16" s="9">
        <f>D16*F16</f>
        <v>-1095</v>
      </c>
      <c r="I16" s="8" t="s">
        <v>24</v>
      </c>
      <c r="J16" s="9">
        <v>-75</v>
      </c>
      <c r="K16" s="7" t="s">
        <v>25</v>
      </c>
      <c r="L16" s="10">
        <v>10</v>
      </c>
      <c r="M16" s="9">
        <f>J16*L16</f>
        <v>-750</v>
      </c>
      <c r="O16" s="8" t="s">
        <v>24</v>
      </c>
      <c r="P16" s="9">
        <v>-75</v>
      </c>
      <c r="Q16" s="7" t="s">
        <v>25</v>
      </c>
      <c r="R16" s="10">
        <v>8</v>
      </c>
      <c r="S16" s="9">
        <f>P16*R16</f>
        <v>-600</v>
      </c>
      <c r="U16" s="8" t="s">
        <v>24</v>
      </c>
      <c r="V16" s="9">
        <v>-211</v>
      </c>
      <c r="W16" s="7" t="s">
        <v>25</v>
      </c>
      <c r="X16" s="10">
        <v>15</v>
      </c>
      <c r="Y16" s="9">
        <f>V16*X16</f>
        <v>-3165</v>
      </c>
      <c r="AA16" s="8" t="s">
        <v>24</v>
      </c>
      <c r="AB16" s="9">
        <v>-213</v>
      </c>
      <c r="AC16" s="7" t="s">
        <v>25</v>
      </c>
      <c r="AD16" s="10">
        <v>10</v>
      </c>
      <c r="AE16" s="9">
        <f>AB16*AD16</f>
        <v>-2130</v>
      </c>
      <c r="AG16" s="8" t="s">
        <v>24</v>
      </c>
      <c r="AH16" s="9">
        <v>-213</v>
      </c>
      <c r="AI16" s="7" t="s">
        <v>25</v>
      </c>
      <c r="AJ16" s="10">
        <v>8</v>
      </c>
      <c r="AK16" s="9">
        <f>AH16*AJ16</f>
        <v>-1704</v>
      </c>
    </row>
    <row r="17" spans="3:37" x14ac:dyDescent="0.25">
      <c r="C17" s="8" t="s">
        <v>26</v>
      </c>
      <c r="D17" s="9">
        <v>-40</v>
      </c>
      <c r="E17" s="7" t="s">
        <v>27</v>
      </c>
      <c r="F17" s="10"/>
      <c r="G17" s="9"/>
      <c r="I17" s="8" t="s">
        <v>26</v>
      </c>
      <c r="J17" s="9">
        <v>-40</v>
      </c>
      <c r="K17" s="7" t="s">
        <v>27</v>
      </c>
      <c r="L17" s="10"/>
      <c r="M17" s="9"/>
      <c r="O17" s="8" t="s">
        <v>26</v>
      </c>
      <c r="P17" s="9">
        <v>-40</v>
      </c>
      <c r="Q17" s="7" t="s">
        <v>27</v>
      </c>
      <c r="R17" s="10"/>
      <c r="S17" s="9"/>
      <c r="U17" s="8" t="s">
        <v>106</v>
      </c>
      <c r="V17" s="9">
        <v>-30</v>
      </c>
      <c r="W17" s="7" t="s">
        <v>25</v>
      </c>
      <c r="X17" s="10">
        <v>18</v>
      </c>
      <c r="Y17" s="9">
        <f>V17*X17</f>
        <v>-540</v>
      </c>
      <c r="AA17" s="8" t="s">
        <v>106</v>
      </c>
      <c r="AB17" s="9">
        <v>-30</v>
      </c>
      <c r="AC17" s="7" t="s">
        <v>25</v>
      </c>
      <c r="AD17" s="10">
        <v>16</v>
      </c>
      <c r="AE17" s="9">
        <f>AB17*AD17</f>
        <v>-480</v>
      </c>
      <c r="AG17" s="8" t="s">
        <v>106</v>
      </c>
      <c r="AH17" s="9">
        <v>-30</v>
      </c>
      <c r="AI17" s="7" t="s">
        <v>25</v>
      </c>
      <c r="AJ17" s="10">
        <v>15</v>
      </c>
      <c r="AK17" s="9">
        <f>AH17*AJ17</f>
        <v>-450</v>
      </c>
    </row>
    <row r="18" spans="3:37" x14ac:dyDescent="0.25">
      <c r="C18" s="8" t="s">
        <v>28</v>
      </c>
      <c r="D18" s="9"/>
      <c r="E18" s="7" t="s">
        <v>23</v>
      </c>
      <c r="F18" s="9"/>
      <c r="G18" s="9">
        <v>-1357</v>
      </c>
      <c r="I18" s="8" t="s">
        <v>28</v>
      </c>
      <c r="J18" s="9"/>
      <c r="K18" s="7" t="s">
        <v>23</v>
      </c>
      <c r="L18" s="9"/>
      <c r="M18" s="9">
        <v>-1387</v>
      </c>
      <c r="O18" s="8" t="s">
        <v>28</v>
      </c>
      <c r="P18" s="9"/>
      <c r="Q18" s="7" t="s">
        <v>23</v>
      </c>
      <c r="R18" s="9"/>
      <c r="S18" s="9">
        <v>-1387</v>
      </c>
      <c r="U18" s="8" t="s">
        <v>150</v>
      </c>
      <c r="V18" s="9">
        <v>-281</v>
      </c>
      <c r="W18" s="7" t="s">
        <v>25</v>
      </c>
      <c r="X18" s="10">
        <v>11</v>
      </c>
      <c r="Y18" s="9">
        <f>V18*X18</f>
        <v>-3091</v>
      </c>
      <c r="AA18" s="8" t="s">
        <v>150</v>
      </c>
      <c r="AB18" s="9">
        <v>-281</v>
      </c>
      <c r="AC18" s="7" t="s">
        <v>25</v>
      </c>
      <c r="AD18" s="10">
        <v>9</v>
      </c>
      <c r="AE18" s="9">
        <f>AB18*AD18</f>
        <v>-2529</v>
      </c>
      <c r="AG18" s="8" t="s">
        <v>150</v>
      </c>
      <c r="AH18" s="9">
        <v>-281</v>
      </c>
      <c r="AI18" s="7" t="s">
        <v>25</v>
      </c>
      <c r="AJ18" s="10">
        <v>8</v>
      </c>
      <c r="AK18" s="9">
        <f>AH18*AJ18</f>
        <v>-2248</v>
      </c>
    </row>
    <row r="19" spans="3:37" x14ac:dyDescent="0.25">
      <c r="C19" s="8" t="s">
        <v>29</v>
      </c>
      <c r="D19" s="9"/>
      <c r="E19" s="7" t="s">
        <v>23</v>
      </c>
      <c r="F19" s="9"/>
      <c r="G19" s="9">
        <v>-279</v>
      </c>
      <c r="I19" s="8" t="s">
        <v>29</v>
      </c>
      <c r="J19" s="9"/>
      <c r="K19" s="7" t="s">
        <v>23</v>
      </c>
      <c r="L19" s="9"/>
      <c r="M19" s="9">
        <v>-281</v>
      </c>
      <c r="O19" s="8" t="s">
        <v>29</v>
      </c>
      <c r="P19" s="9"/>
      <c r="Q19" s="7" t="s">
        <v>23</v>
      </c>
      <c r="R19" s="9"/>
      <c r="S19" s="9">
        <v>-281</v>
      </c>
      <c r="U19" s="8" t="s">
        <v>28</v>
      </c>
      <c r="V19" s="9"/>
      <c r="W19" s="7" t="s">
        <v>23</v>
      </c>
      <c r="X19" s="9"/>
      <c r="Y19" s="9">
        <v>-1357</v>
      </c>
      <c r="AA19" s="8" t="s">
        <v>28</v>
      </c>
      <c r="AB19" s="9"/>
      <c r="AC19" s="7" t="s">
        <v>23</v>
      </c>
      <c r="AD19" s="9"/>
      <c r="AE19" s="9">
        <v>-1387</v>
      </c>
      <c r="AG19" s="8" t="s">
        <v>28</v>
      </c>
      <c r="AH19" s="9"/>
      <c r="AI19" s="7" t="s">
        <v>23</v>
      </c>
      <c r="AJ19" s="9"/>
      <c r="AK19" s="9">
        <v>-1387</v>
      </c>
    </row>
    <row r="20" spans="3:37" x14ac:dyDescent="0.25">
      <c r="C20" s="8" t="s">
        <v>30</v>
      </c>
      <c r="D20" s="9">
        <v>-194</v>
      </c>
      <c r="E20" s="7" t="s">
        <v>23</v>
      </c>
      <c r="F20" s="10">
        <v>2.8</v>
      </c>
      <c r="G20" s="9">
        <f>D20*F20</f>
        <v>-543.19999999999993</v>
      </c>
      <c r="I20" s="8" t="s">
        <v>30</v>
      </c>
      <c r="J20" s="9">
        <v>-194</v>
      </c>
      <c r="K20" s="7" t="s">
        <v>23</v>
      </c>
      <c r="L20" s="10">
        <v>2.6</v>
      </c>
      <c r="M20" s="9">
        <f>J20*L20</f>
        <v>-504.40000000000003</v>
      </c>
      <c r="O20" s="8" t="s">
        <v>30</v>
      </c>
      <c r="P20" s="9">
        <v>-194</v>
      </c>
      <c r="Q20" s="7" t="s">
        <v>23</v>
      </c>
      <c r="R20" s="10">
        <v>2.6</v>
      </c>
      <c r="S20" s="9">
        <f>P20*R20</f>
        <v>-504.40000000000003</v>
      </c>
      <c r="U20" s="8" t="s">
        <v>29</v>
      </c>
      <c r="V20" s="9"/>
      <c r="W20" s="7" t="s">
        <v>23</v>
      </c>
      <c r="X20" s="9"/>
      <c r="Y20" s="9">
        <v>-279</v>
      </c>
      <c r="AA20" s="8" t="s">
        <v>29</v>
      </c>
      <c r="AB20" s="9"/>
      <c r="AC20" s="7" t="s">
        <v>23</v>
      </c>
      <c r="AD20" s="9"/>
      <c r="AE20" s="9">
        <v>-281</v>
      </c>
      <c r="AG20" s="8" t="s">
        <v>29</v>
      </c>
      <c r="AH20" s="9"/>
      <c r="AI20" s="7" t="s">
        <v>23</v>
      </c>
      <c r="AJ20" s="9"/>
      <c r="AK20" s="9">
        <v>-281</v>
      </c>
    </row>
    <row r="21" spans="3:37" x14ac:dyDescent="0.25">
      <c r="C21" s="5" t="s">
        <v>31</v>
      </c>
      <c r="D21" s="6"/>
      <c r="E21" s="7" t="s">
        <v>13</v>
      </c>
      <c r="F21" s="6"/>
      <c r="G21" s="6">
        <f>SUM(G14:G20)</f>
        <v>-4874.2</v>
      </c>
      <c r="I21" s="5" t="s">
        <v>31</v>
      </c>
      <c r="J21" s="6"/>
      <c r="K21" s="7" t="s">
        <v>13</v>
      </c>
      <c r="L21" s="6"/>
      <c r="M21" s="6">
        <f>SUM(M14:M20)</f>
        <v>-4522.3999999999996</v>
      </c>
      <c r="O21" s="5" t="s">
        <v>31</v>
      </c>
      <c r="P21" s="6"/>
      <c r="Q21" s="7" t="s">
        <v>13</v>
      </c>
      <c r="R21" s="6"/>
      <c r="S21" s="6">
        <f>SUM(S14:S20)</f>
        <v>-4372.3999999999996</v>
      </c>
      <c r="U21" s="8" t="s">
        <v>30</v>
      </c>
      <c r="V21" s="9">
        <v>-194</v>
      </c>
      <c r="W21" s="7" t="s">
        <v>23</v>
      </c>
      <c r="X21" s="10">
        <v>2.8</v>
      </c>
      <c r="Y21" s="9">
        <f>V21*X21</f>
        <v>-543.19999999999993</v>
      </c>
      <c r="AA21" s="8" t="s">
        <v>30</v>
      </c>
      <c r="AB21" s="9">
        <v>-194</v>
      </c>
      <c r="AC21" s="7" t="s">
        <v>23</v>
      </c>
      <c r="AD21" s="10">
        <v>2.6</v>
      </c>
      <c r="AE21" s="9">
        <f>AB21*AD21</f>
        <v>-504.40000000000003</v>
      </c>
      <c r="AG21" s="8" t="s">
        <v>30</v>
      </c>
      <c r="AH21" s="9">
        <v>-194</v>
      </c>
      <c r="AI21" s="7" t="s">
        <v>23</v>
      </c>
      <c r="AJ21" s="10">
        <v>2.6</v>
      </c>
      <c r="AK21" s="9">
        <f>AH21*AJ21</f>
        <v>-504.40000000000003</v>
      </c>
    </row>
    <row r="22" spans="3:37" x14ac:dyDescent="0.25">
      <c r="C22" s="5" t="s">
        <v>32</v>
      </c>
      <c r="D22" s="6"/>
      <c r="E22" s="7" t="s">
        <v>13</v>
      </c>
      <c r="F22" s="6"/>
      <c r="G22" s="6">
        <f>SUM(G12,G21)</f>
        <v>12798.8</v>
      </c>
      <c r="I22" s="5" t="s">
        <v>32</v>
      </c>
      <c r="J22" s="6"/>
      <c r="K22" s="7" t="s">
        <v>13</v>
      </c>
      <c r="L22" s="6"/>
      <c r="M22" s="6">
        <f>SUM(M12,M21)</f>
        <v>11879.6</v>
      </c>
      <c r="O22" s="5" t="s">
        <v>32</v>
      </c>
      <c r="P22" s="6"/>
      <c r="Q22" s="7" t="s">
        <v>13</v>
      </c>
      <c r="R22" s="6"/>
      <c r="S22" s="6">
        <f>SUM(S12,S21)</f>
        <v>12029.6</v>
      </c>
      <c r="U22" s="5" t="s">
        <v>31</v>
      </c>
      <c r="V22" s="6"/>
      <c r="W22" s="7" t="s">
        <v>13</v>
      </c>
      <c r="X22" s="6"/>
      <c r="Y22" s="6">
        <f>SUM(Y14:Y21)</f>
        <v>-10575.2</v>
      </c>
      <c r="AA22" s="5" t="s">
        <v>31</v>
      </c>
      <c r="AB22" s="6"/>
      <c r="AC22" s="7" t="s">
        <v>13</v>
      </c>
      <c r="AD22" s="6"/>
      <c r="AE22" s="6">
        <f>SUM(AE14:AE21)</f>
        <v>-8911.4</v>
      </c>
      <c r="AG22" s="5" t="s">
        <v>31</v>
      </c>
      <c r="AH22" s="6"/>
      <c r="AI22" s="7" t="s">
        <v>13</v>
      </c>
      <c r="AJ22" s="6"/>
      <c r="AK22" s="6">
        <f>SUM(AK14:AK21)</f>
        <v>-8174.4</v>
      </c>
    </row>
    <row r="23" spans="3:37" x14ac:dyDescent="0.25">
      <c r="C23" s="8" t="s">
        <v>13</v>
      </c>
      <c r="D23" s="9"/>
      <c r="E23" s="7" t="s">
        <v>13</v>
      </c>
      <c r="F23" s="9"/>
      <c r="G23" s="9"/>
      <c r="I23" s="8" t="s">
        <v>13</v>
      </c>
      <c r="J23" s="9"/>
      <c r="K23" s="7" t="s">
        <v>13</v>
      </c>
      <c r="L23" s="9"/>
      <c r="M23" s="9"/>
      <c r="O23" s="8" t="s">
        <v>13</v>
      </c>
      <c r="P23" s="9"/>
      <c r="Q23" s="7" t="s">
        <v>13</v>
      </c>
      <c r="R23" s="9"/>
      <c r="S23" s="9"/>
      <c r="U23" s="5" t="s">
        <v>32</v>
      </c>
      <c r="V23" s="6"/>
      <c r="W23" s="7" t="s">
        <v>13</v>
      </c>
      <c r="X23" s="6"/>
      <c r="Y23" s="6">
        <f>SUM(Y12,Y22)</f>
        <v>7097.7999999999993</v>
      </c>
      <c r="AA23" s="5" t="s">
        <v>32</v>
      </c>
      <c r="AB23" s="6"/>
      <c r="AC23" s="7" t="s">
        <v>13</v>
      </c>
      <c r="AD23" s="6"/>
      <c r="AE23" s="6">
        <f>SUM(AE12,AE22)</f>
        <v>7490.6</v>
      </c>
      <c r="AG23" s="5" t="s">
        <v>32</v>
      </c>
      <c r="AH23" s="6"/>
      <c r="AI23" s="7" t="s">
        <v>13</v>
      </c>
      <c r="AJ23" s="6"/>
      <c r="AK23" s="6">
        <f>SUM(AK12,AK22)</f>
        <v>8227.6</v>
      </c>
    </row>
    <row r="24" spans="3:37" x14ac:dyDescent="0.25">
      <c r="C24" s="5" t="s">
        <v>33</v>
      </c>
      <c r="D24" s="6"/>
      <c r="E24" s="7" t="s">
        <v>13</v>
      </c>
      <c r="F24" s="6"/>
      <c r="G24" s="6"/>
      <c r="I24" s="5" t="s">
        <v>33</v>
      </c>
      <c r="J24" s="6"/>
      <c r="K24" s="7" t="s">
        <v>13</v>
      </c>
      <c r="L24" s="6"/>
      <c r="M24" s="6"/>
      <c r="O24" s="5" t="s">
        <v>33</v>
      </c>
      <c r="P24" s="6"/>
      <c r="Q24" s="7" t="s">
        <v>13</v>
      </c>
      <c r="R24" s="6"/>
      <c r="S24" s="6"/>
      <c r="U24" s="8" t="s">
        <v>13</v>
      </c>
      <c r="V24" s="9"/>
      <c r="W24" s="7" t="s">
        <v>13</v>
      </c>
      <c r="X24" s="9"/>
      <c r="Y24" s="9"/>
      <c r="AA24" s="8" t="s">
        <v>13</v>
      </c>
      <c r="AB24" s="9"/>
      <c r="AC24" s="7" t="s">
        <v>13</v>
      </c>
      <c r="AD24" s="9"/>
      <c r="AE24" s="9"/>
      <c r="AG24" s="8" t="s">
        <v>13</v>
      </c>
      <c r="AH24" s="9"/>
      <c r="AI24" s="7" t="s">
        <v>13</v>
      </c>
      <c r="AJ24" s="9"/>
      <c r="AK24" s="9"/>
    </row>
    <row r="25" spans="3:37" x14ac:dyDescent="0.25">
      <c r="C25" s="8" t="s">
        <v>34</v>
      </c>
      <c r="D25" s="9">
        <v>-1</v>
      </c>
      <c r="E25" s="7" t="s">
        <v>13</v>
      </c>
      <c r="F25" s="9">
        <v>725</v>
      </c>
      <c r="G25" s="9">
        <f t="shared" ref="G25:G33" si="0">D25*F25</f>
        <v>-725</v>
      </c>
      <c r="I25" s="8" t="s">
        <v>34</v>
      </c>
      <c r="J25" s="9">
        <v>-1</v>
      </c>
      <c r="K25" s="7" t="s">
        <v>13</v>
      </c>
      <c r="L25" s="9">
        <v>725</v>
      </c>
      <c r="M25" s="9">
        <f t="shared" ref="M25:M33" si="1">J25*L25</f>
        <v>-725</v>
      </c>
      <c r="O25" s="8" t="s">
        <v>34</v>
      </c>
      <c r="P25" s="9">
        <v>-1</v>
      </c>
      <c r="Q25" s="7" t="s">
        <v>13</v>
      </c>
      <c r="R25" s="9">
        <v>725</v>
      </c>
      <c r="S25" s="9">
        <f t="shared" ref="S25:S33" si="2">P25*R25</f>
        <v>-725</v>
      </c>
      <c r="U25" s="5" t="s">
        <v>33</v>
      </c>
      <c r="V25" s="6"/>
      <c r="W25" s="7" t="s">
        <v>13</v>
      </c>
      <c r="X25" s="6"/>
      <c r="Y25" s="6"/>
      <c r="AA25" s="5" t="s">
        <v>33</v>
      </c>
      <c r="AB25" s="6"/>
      <c r="AC25" s="7" t="s">
        <v>13</v>
      </c>
      <c r="AD25" s="6"/>
      <c r="AE25" s="6"/>
      <c r="AG25" s="5" t="s">
        <v>33</v>
      </c>
      <c r="AH25" s="6"/>
      <c r="AI25" s="7" t="s">
        <v>13</v>
      </c>
      <c r="AJ25" s="6"/>
      <c r="AK25" s="6"/>
    </row>
    <row r="26" spans="3:37" x14ac:dyDescent="0.25">
      <c r="C26" s="8" t="s">
        <v>35</v>
      </c>
      <c r="D26" s="9">
        <v>-40</v>
      </c>
      <c r="E26" s="7" t="s">
        <v>13</v>
      </c>
      <c r="F26" s="9">
        <v>20</v>
      </c>
      <c r="G26" s="9">
        <f t="shared" si="0"/>
        <v>-800</v>
      </c>
      <c r="I26" s="8" t="s">
        <v>35</v>
      </c>
      <c r="J26" s="9">
        <v>-40</v>
      </c>
      <c r="K26" s="7" t="s">
        <v>13</v>
      </c>
      <c r="L26" s="9">
        <v>20</v>
      </c>
      <c r="M26" s="9">
        <f t="shared" si="1"/>
        <v>-800</v>
      </c>
      <c r="O26" s="8" t="s">
        <v>35</v>
      </c>
      <c r="P26" s="9">
        <v>-40</v>
      </c>
      <c r="Q26" s="7" t="s">
        <v>13</v>
      </c>
      <c r="R26" s="9">
        <v>20</v>
      </c>
      <c r="S26" s="9">
        <f t="shared" si="2"/>
        <v>-800</v>
      </c>
      <c r="U26" s="8" t="s">
        <v>34</v>
      </c>
      <c r="V26" s="9">
        <v>-1</v>
      </c>
      <c r="W26" s="7" t="s">
        <v>13</v>
      </c>
      <c r="X26" s="9">
        <v>725</v>
      </c>
      <c r="Y26" s="9">
        <f t="shared" ref="Y26:Y33" si="3">V26*X26</f>
        <v>-725</v>
      </c>
      <c r="AA26" s="8" t="s">
        <v>34</v>
      </c>
      <c r="AB26" s="9">
        <v>-1</v>
      </c>
      <c r="AC26" s="7" t="s">
        <v>13</v>
      </c>
      <c r="AD26" s="9">
        <v>725</v>
      </c>
      <c r="AE26" s="9">
        <f t="shared" ref="AE26:AE33" si="4">AB26*AD26</f>
        <v>-725</v>
      </c>
      <c r="AG26" s="8" t="s">
        <v>34</v>
      </c>
      <c r="AH26" s="9">
        <v>-1</v>
      </c>
      <c r="AI26" s="7" t="s">
        <v>13</v>
      </c>
      <c r="AJ26" s="9">
        <v>725</v>
      </c>
      <c r="AK26" s="9">
        <f t="shared" ref="AK26:AK33" si="5">AH26*AJ26</f>
        <v>-725</v>
      </c>
    </row>
    <row r="27" spans="3:37" x14ac:dyDescent="0.25">
      <c r="C27" s="8" t="s">
        <v>36</v>
      </c>
      <c r="D27" s="9">
        <v>-1</v>
      </c>
      <c r="E27" s="7" t="s">
        <v>13</v>
      </c>
      <c r="F27" s="9">
        <v>100</v>
      </c>
      <c r="G27" s="9">
        <f t="shared" si="0"/>
        <v>-100</v>
      </c>
      <c r="I27" s="8" t="s">
        <v>36</v>
      </c>
      <c r="J27" s="9">
        <v>-1</v>
      </c>
      <c r="K27" s="7" t="s">
        <v>13</v>
      </c>
      <c r="L27" s="9">
        <v>100</v>
      </c>
      <c r="M27" s="9">
        <f t="shared" si="1"/>
        <v>-100</v>
      </c>
      <c r="O27" s="8" t="s">
        <v>36</v>
      </c>
      <c r="P27" s="9">
        <v>-1</v>
      </c>
      <c r="Q27" s="7" t="s">
        <v>13</v>
      </c>
      <c r="R27" s="9">
        <v>100</v>
      </c>
      <c r="S27" s="9">
        <f t="shared" si="2"/>
        <v>-100</v>
      </c>
      <c r="U27" s="8" t="s">
        <v>36</v>
      </c>
      <c r="V27" s="9">
        <v>-1</v>
      </c>
      <c r="W27" s="7" t="s">
        <v>13</v>
      </c>
      <c r="X27" s="9">
        <v>100</v>
      </c>
      <c r="Y27" s="9">
        <f t="shared" si="3"/>
        <v>-100</v>
      </c>
      <c r="AA27" s="8" t="s">
        <v>36</v>
      </c>
      <c r="AB27" s="9">
        <v>-1</v>
      </c>
      <c r="AC27" s="7" t="s">
        <v>13</v>
      </c>
      <c r="AD27" s="9">
        <v>100</v>
      </c>
      <c r="AE27" s="9">
        <f t="shared" si="4"/>
        <v>-100</v>
      </c>
      <c r="AG27" s="8" t="s">
        <v>36</v>
      </c>
      <c r="AH27" s="9">
        <v>-1</v>
      </c>
      <c r="AI27" s="7" t="s">
        <v>13</v>
      </c>
      <c r="AJ27" s="9">
        <v>100</v>
      </c>
      <c r="AK27" s="9">
        <f t="shared" si="5"/>
        <v>-100</v>
      </c>
    </row>
    <row r="28" spans="3:37" x14ac:dyDescent="0.25">
      <c r="C28" s="8" t="s">
        <v>37</v>
      </c>
      <c r="D28" s="9">
        <v>-2</v>
      </c>
      <c r="E28" s="7" t="s">
        <v>13</v>
      </c>
      <c r="F28" s="9">
        <v>200</v>
      </c>
      <c r="G28" s="9">
        <f t="shared" si="0"/>
        <v>-400</v>
      </c>
      <c r="I28" s="8" t="s">
        <v>37</v>
      </c>
      <c r="J28" s="9">
        <v>-2</v>
      </c>
      <c r="K28" s="7" t="s">
        <v>13</v>
      </c>
      <c r="L28" s="9">
        <v>200</v>
      </c>
      <c r="M28" s="9">
        <f t="shared" si="1"/>
        <v>-400</v>
      </c>
      <c r="O28" s="8" t="s">
        <v>37</v>
      </c>
      <c r="P28" s="9">
        <v>-2</v>
      </c>
      <c r="Q28" s="7" t="s">
        <v>13</v>
      </c>
      <c r="R28" s="9">
        <v>200</v>
      </c>
      <c r="S28" s="9">
        <f t="shared" si="2"/>
        <v>-400</v>
      </c>
      <c r="U28" s="8" t="s">
        <v>37</v>
      </c>
      <c r="V28" s="9">
        <v>-2</v>
      </c>
      <c r="W28" s="7" t="s">
        <v>13</v>
      </c>
      <c r="X28" s="9">
        <v>200</v>
      </c>
      <c r="Y28" s="9">
        <f t="shared" si="3"/>
        <v>-400</v>
      </c>
      <c r="AA28" s="8" t="s">
        <v>37</v>
      </c>
      <c r="AB28" s="9">
        <v>-2</v>
      </c>
      <c r="AC28" s="7" t="s">
        <v>13</v>
      </c>
      <c r="AD28" s="9">
        <v>200</v>
      </c>
      <c r="AE28" s="9">
        <f t="shared" si="4"/>
        <v>-400</v>
      </c>
      <c r="AG28" s="8" t="s">
        <v>37</v>
      </c>
      <c r="AH28" s="9">
        <v>-2</v>
      </c>
      <c r="AI28" s="7" t="s">
        <v>13</v>
      </c>
      <c r="AJ28" s="9">
        <v>200</v>
      </c>
      <c r="AK28" s="9">
        <f t="shared" si="5"/>
        <v>-400</v>
      </c>
    </row>
    <row r="29" spans="3:37" x14ac:dyDescent="0.25">
      <c r="C29" s="8" t="s">
        <v>38</v>
      </c>
      <c r="D29" s="9">
        <v>-1</v>
      </c>
      <c r="E29" s="7" t="s">
        <v>13</v>
      </c>
      <c r="F29" s="9">
        <v>450</v>
      </c>
      <c r="G29" s="9">
        <f t="shared" si="0"/>
        <v>-450</v>
      </c>
      <c r="I29" s="8" t="s">
        <v>38</v>
      </c>
      <c r="J29" s="9">
        <v>-1</v>
      </c>
      <c r="K29" s="7" t="s">
        <v>13</v>
      </c>
      <c r="L29" s="9">
        <v>450</v>
      </c>
      <c r="M29" s="9">
        <f t="shared" si="1"/>
        <v>-450</v>
      </c>
      <c r="O29" s="8" t="s">
        <v>38</v>
      </c>
      <c r="P29" s="9">
        <v>-1</v>
      </c>
      <c r="Q29" s="7" t="s">
        <v>13</v>
      </c>
      <c r="R29" s="9">
        <v>450</v>
      </c>
      <c r="S29" s="9">
        <f t="shared" si="2"/>
        <v>-450</v>
      </c>
      <c r="U29" s="8" t="s">
        <v>38</v>
      </c>
      <c r="V29" s="9">
        <v>-1</v>
      </c>
      <c r="W29" s="7" t="s">
        <v>13</v>
      </c>
      <c r="X29" s="9">
        <v>450</v>
      </c>
      <c r="Y29" s="9">
        <f t="shared" si="3"/>
        <v>-450</v>
      </c>
      <c r="AA29" s="8" t="s">
        <v>38</v>
      </c>
      <c r="AB29" s="9">
        <v>-1</v>
      </c>
      <c r="AC29" s="7" t="s">
        <v>13</v>
      </c>
      <c r="AD29" s="9">
        <v>450</v>
      </c>
      <c r="AE29" s="9">
        <f t="shared" si="4"/>
        <v>-450</v>
      </c>
      <c r="AG29" s="8" t="s">
        <v>38</v>
      </c>
      <c r="AH29" s="9">
        <v>-1</v>
      </c>
      <c r="AI29" s="7" t="s">
        <v>13</v>
      </c>
      <c r="AJ29" s="9">
        <v>450</v>
      </c>
      <c r="AK29" s="9">
        <f t="shared" si="5"/>
        <v>-450</v>
      </c>
    </row>
    <row r="30" spans="3:37" x14ac:dyDescent="0.25">
      <c r="C30" s="8" t="s">
        <v>39</v>
      </c>
      <c r="D30" s="9">
        <v>-1</v>
      </c>
      <c r="E30" s="7" t="s">
        <v>13</v>
      </c>
      <c r="F30" s="9">
        <v>175</v>
      </c>
      <c r="G30" s="9">
        <f t="shared" si="0"/>
        <v>-175</v>
      </c>
      <c r="I30" s="8" t="s">
        <v>39</v>
      </c>
      <c r="J30" s="9">
        <v>-1</v>
      </c>
      <c r="K30" s="7" t="s">
        <v>13</v>
      </c>
      <c r="L30" s="9">
        <v>175</v>
      </c>
      <c r="M30" s="9">
        <f t="shared" si="1"/>
        <v>-175</v>
      </c>
      <c r="O30" s="8" t="s">
        <v>39</v>
      </c>
      <c r="P30" s="9">
        <v>-1</v>
      </c>
      <c r="Q30" s="7" t="s">
        <v>13</v>
      </c>
      <c r="R30" s="9">
        <v>175</v>
      </c>
      <c r="S30" s="9">
        <f t="shared" si="2"/>
        <v>-175</v>
      </c>
      <c r="U30" s="8" t="s">
        <v>39</v>
      </c>
      <c r="V30" s="9">
        <v>-1</v>
      </c>
      <c r="W30" s="7" t="s">
        <v>13</v>
      </c>
      <c r="X30" s="9">
        <v>175</v>
      </c>
      <c r="Y30" s="9">
        <f t="shared" si="3"/>
        <v>-175</v>
      </c>
      <c r="AA30" s="8" t="s">
        <v>39</v>
      </c>
      <c r="AB30" s="9">
        <v>-1</v>
      </c>
      <c r="AC30" s="7" t="s">
        <v>13</v>
      </c>
      <c r="AD30" s="9">
        <v>175</v>
      </c>
      <c r="AE30" s="9">
        <f t="shared" si="4"/>
        <v>-175</v>
      </c>
      <c r="AG30" s="8" t="s">
        <v>39</v>
      </c>
      <c r="AH30" s="9">
        <v>-1</v>
      </c>
      <c r="AI30" s="7" t="s">
        <v>13</v>
      </c>
      <c r="AJ30" s="9">
        <v>175</v>
      </c>
      <c r="AK30" s="9">
        <f t="shared" si="5"/>
        <v>-175</v>
      </c>
    </row>
    <row r="31" spans="3:37" x14ac:dyDescent="0.25">
      <c r="C31" s="8" t="s">
        <v>40</v>
      </c>
      <c r="D31" s="9">
        <v>-6</v>
      </c>
      <c r="E31" s="7" t="s">
        <v>13</v>
      </c>
      <c r="F31" s="9">
        <v>165</v>
      </c>
      <c r="G31" s="9">
        <f t="shared" si="0"/>
        <v>-990</v>
      </c>
      <c r="I31" s="8" t="s">
        <v>40</v>
      </c>
      <c r="J31" s="9">
        <v>-6</v>
      </c>
      <c r="K31" s="7" t="s">
        <v>13</v>
      </c>
      <c r="L31" s="9">
        <v>165</v>
      </c>
      <c r="M31" s="9">
        <f t="shared" si="1"/>
        <v>-990</v>
      </c>
      <c r="O31" s="8" t="s">
        <v>40</v>
      </c>
      <c r="P31" s="9">
        <v>-6</v>
      </c>
      <c r="Q31" s="7" t="s">
        <v>13</v>
      </c>
      <c r="R31" s="9">
        <v>165</v>
      </c>
      <c r="S31" s="9">
        <f t="shared" si="2"/>
        <v>-990</v>
      </c>
      <c r="U31" s="8" t="s">
        <v>40</v>
      </c>
      <c r="V31" s="9">
        <v>-6</v>
      </c>
      <c r="W31" s="7" t="s">
        <v>13</v>
      </c>
      <c r="X31" s="9">
        <v>165</v>
      </c>
      <c r="Y31" s="9">
        <f t="shared" si="3"/>
        <v>-990</v>
      </c>
      <c r="AA31" s="8" t="s">
        <v>40</v>
      </c>
      <c r="AB31" s="9">
        <v>-6</v>
      </c>
      <c r="AC31" s="7" t="s">
        <v>13</v>
      </c>
      <c r="AD31" s="9">
        <v>165</v>
      </c>
      <c r="AE31" s="9">
        <f t="shared" si="4"/>
        <v>-990</v>
      </c>
      <c r="AG31" s="8" t="s">
        <v>40</v>
      </c>
      <c r="AH31" s="9">
        <v>-6</v>
      </c>
      <c r="AI31" s="7" t="s">
        <v>13</v>
      </c>
      <c r="AJ31" s="9">
        <v>165</v>
      </c>
      <c r="AK31" s="9">
        <f t="shared" si="5"/>
        <v>-990</v>
      </c>
    </row>
    <row r="32" spans="3:37" x14ac:dyDescent="0.25">
      <c r="C32" s="8" t="s">
        <v>41</v>
      </c>
      <c r="D32" s="9">
        <v>-1</v>
      </c>
      <c r="E32" s="7" t="s">
        <v>13</v>
      </c>
      <c r="F32" s="9">
        <v>2002</v>
      </c>
      <c r="G32" s="9">
        <f t="shared" si="0"/>
        <v>-2002</v>
      </c>
      <c r="I32" s="8" t="s">
        <v>41</v>
      </c>
      <c r="J32" s="9">
        <v>-1</v>
      </c>
      <c r="K32" s="7" t="s">
        <v>13</v>
      </c>
      <c r="L32" s="9">
        <v>2002</v>
      </c>
      <c r="M32" s="9">
        <f t="shared" si="1"/>
        <v>-2002</v>
      </c>
      <c r="O32" s="8" t="s">
        <v>41</v>
      </c>
      <c r="P32" s="9">
        <v>-1</v>
      </c>
      <c r="Q32" s="7" t="s">
        <v>13</v>
      </c>
      <c r="R32" s="9">
        <v>2002</v>
      </c>
      <c r="S32" s="9">
        <f t="shared" si="2"/>
        <v>-2002</v>
      </c>
      <c r="U32" s="8" t="s">
        <v>41</v>
      </c>
      <c r="V32" s="9">
        <v>-1</v>
      </c>
      <c r="W32" s="7" t="s">
        <v>13</v>
      </c>
      <c r="X32" s="9">
        <v>1973</v>
      </c>
      <c r="Y32" s="9">
        <f t="shared" si="3"/>
        <v>-1973</v>
      </c>
      <c r="AA32" s="8" t="s">
        <v>41</v>
      </c>
      <c r="AB32" s="9">
        <v>-1</v>
      </c>
      <c r="AC32" s="7" t="s">
        <v>13</v>
      </c>
      <c r="AD32" s="9">
        <v>1973</v>
      </c>
      <c r="AE32" s="9">
        <f t="shared" si="4"/>
        <v>-1973</v>
      </c>
      <c r="AG32" s="8" t="s">
        <v>41</v>
      </c>
      <c r="AH32" s="9">
        <v>-1</v>
      </c>
      <c r="AI32" s="7" t="s">
        <v>13</v>
      </c>
      <c r="AJ32" s="9">
        <v>1973</v>
      </c>
      <c r="AK32" s="9">
        <f t="shared" si="5"/>
        <v>-1973</v>
      </c>
    </row>
    <row r="33" spans="3:37" x14ac:dyDescent="0.25">
      <c r="C33" s="8" t="s">
        <v>42</v>
      </c>
      <c r="D33" s="9">
        <v>-1</v>
      </c>
      <c r="E33" s="7" t="s">
        <v>13</v>
      </c>
      <c r="F33" s="9">
        <v>1475</v>
      </c>
      <c r="G33" s="9">
        <f t="shared" si="0"/>
        <v>-1475</v>
      </c>
      <c r="I33" s="8" t="s">
        <v>42</v>
      </c>
      <c r="J33" s="9">
        <v>-1</v>
      </c>
      <c r="K33" s="7" t="s">
        <v>13</v>
      </c>
      <c r="L33" s="9">
        <v>1475</v>
      </c>
      <c r="M33" s="9">
        <f t="shared" si="1"/>
        <v>-1475</v>
      </c>
      <c r="O33" s="8" t="s">
        <v>42</v>
      </c>
      <c r="P33" s="9">
        <v>-1</v>
      </c>
      <c r="Q33" s="7" t="s">
        <v>13</v>
      </c>
      <c r="R33" s="9">
        <v>1475</v>
      </c>
      <c r="S33" s="9">
        <f t="shared" si="2"/>
        <v>-1475</v>
      </c>
      <c r="U33" s="8" t="s">
        <v>42</v>
      </c>
      <c r="V33" s="9">
        <v>-1</v>
      </c>
      <c r="W33" s="7" t="s">
        <v>13</v>
      </c>
      <c r="X33" s="9">
        <v>1454</v>
      </c>
      <c r="Y33" s="9">
        <f t="shared" si="3"/>
        <v>-1454</v>
      </c>
      <c r="AA33" s="8" t="s">
        <v>42</v>
      </c>
      <c r="AB33" s="9">
        <v>-1</v>
      </c>
      <c r="AC33" s="7" t="s">
        <v>13</v>
      </c>
      <c r="AD33" s="9">
        <v>1454</v>
      </c>
      <c r="AE33" s="9">
        <f t="shared" si="4"/>
        <v>-1454</v>
      </c>
      <c r="AG33" s="8" t="s">
        <v>42</v>
      </c>
      <c r="AH33" s="9">
        <v>-1</v>
      </c>
      <c r="AI33" s="7" t="s">
        <v>13</v>
      </c>
      <c r="AJ33" s="9">
        <v>1454</v>
      </c>
      <c r="AK33" s="9">
        <f t="shared" si="5"/>
        <v>-1454</v>
      </c>
    </row>
    <row r="34" spans="3:37" x14ac:dyDescent="0.25">
      <c r="C34" s="8" t="s">
        <v>43</v>
      </c>
      <c r="D34" s="9"/>
      <c r="E34" s="7" t="s">
        <v>13</v>
      </c>
      <c r="F34" s="9"/>
      <c r="G34" s="9">
        <v>-800</v>
      </c>
      <c r="I34" s="8" t="s">
        <v>43</v>
      </c>
      <c r="J34" s="9"/>
      <c r="K34" s="7" t="s">
        <v>13</v>
      </c>
      <c r="L34" s="9"/>
      <c r="M34" s="9">
        <v>-750</v>
      </c>
      <c r="O34" s="8" t="s">
        <v>43</v>
      </c>
      <c r="P34" s="9"/>
      <c r="Q34" s="7" t="s">
        <v>13</v>
      </c>
      <c r="R34" s="9"/>
      <c r="S34" s="9">
        <v>-750</v>
      </c>
      <c r="U34" s="8" t="s">
        <v>43</v>
      </c>
      <c r="V34" s="9"/>
      <c r="W34" s="7" t="s">
        <v>13</v>
      </c>
      <c r="X34" s="9"/>
      <c r="Y34" s="9">
        <v>-800</v>
      </c>
      <c r="AA34" s="8" t="s">
        <v>43</v>
      </c>
      <c r="AB34" s="9"/>
      <c r="AC34" s="7" t="s">
        <v>13</v>
      </c>
      <c r="AD34" s="9"/>
      <c r="AE34" s="9">
        <v>-750</v>
      </c>
      <c r="AG34" s="8" t="s">
        <v>43</v>
      </c>
      <c r="AH34" s="9"/>
      <c r="AI34" s="7" t="s">
        <v>13</v>
      </c>
      <c r="AJ34" s="9"/>
      <c r="AK34" s="9">
        <v>-750</v>
      </c>
    </row>
    <row r="35" spans="3:37" x14ac:dyDescent="0.25">
      <c r="C35" s="5" t="s">
        <v>44</v>
      </c>
      <c r="D35" s="6"/>
      <c r="E35" s="7" t="s">
        <v>13</v>
      </c>
      <c r="F35" s="6"/>
      <c r="G35" s="6">
        <f>SUM(G25:G34)</f>
        <v>-7917</v>
      </c>
      <c r="I35" s="5" t="s">
        <v>44</v>
      </c>
      <c r="J35" s="6"/>
      <c r="K35" s="7" t="s">
        <v>13</v>
      </c>
      <c r="L35" s="6"/>
      <c r="M35" s="6">
        <f>SUM(M25:M34)</f>
        <v>-7867</v>
      </c>
      <c r="O35" s="5" t="s">
        <v>44</v>
      </c>
      <c r="P35" s="6"/>
      <c r="Q35" s="7" t="s">
        <v>13</v>
      </c>
      <c r="R35" s="6"/>
      <c r="S35" s="6">
        <f>SUM(S25:S34)</f>
        <v>-7867</v>
      </c>
      <c r="U35" s="5" t="s">
        <v>44</v>
      </c>
      <c r="V35" s="6"/>
      <c r="W35" s="7" t="s">
        <v>13</v>
      </c>
      <c r="X35" s="6"/>
      <c r="Y35" s="6">
        <f>SUM(Y26:Y34)</f>
        <v>-7067</v>
      </c>
      <c r="AA35" s="5" t="s">
        <v>44</v>
      </c>
      <c r="AB35" s="6"/>
      <c r="AC35" s="7" t="s">
        <v>13</v>
      </c>
      <c r="AD35" s="6"/>
      <c r="AE35" s="6">
        <f>SUM(AE26:AE34)</f>
        <v>-7017</v>
      </c>
      <c r="AG35" s="5" t="s">
        <v>44</v>
      </c>
      <c r="AH35" s="6"/>
      <c r="AI35" s="7" t="s">
        <v>13</v>
      </c>
      <c r="AJ35" s="6"/>
      <c r="AK35" s="6">
        <f>SUM(AK26:AK34)</f>
        <v>-7017</v>
      </c>
    </row>
    <row r="36" spans="3:37" x14ac:dyDescent="0.25">
      <c r="C36" s="8" t="s">
        <v>45</v>
      </c>
      <c r="D36" s="9"/>
      <c r="E36" s="7" t="s">
        <v>13</v>
      </c>
      <c r="F36" s="9"/>
      <c r="G36" s="9">
        <f>SUM(G22,G35)</f>
        <v>4881.7999999999993</v>
      </c>
      <c r="I36" s="8" t="s">
        <v>45</v>
      </c>
      <c r="J36" s="9"/>
      <c r="K36" s="7" t="s">
        <v>13</v>
      </c>
      <c r="L36" s="9"/>
      <c r="M36" s="9">
        <f>SUM(M22,M35)</f>
        <v>4012.6000000000004</v>
      </c>
      <c r="O36" s="8" t="s">
        <v>45</v>
      </c>
      <c r="P36" s="9"/>
      <c r="Q36" s="7" t="s">
        <v>13</v>
      </c>
      <c r="R36" s="9"/>
      <c r="S36" s="9">
        <f>SUM(S22,S35)</f>
        <v>4162.6000000000004</v>
      </c>
      <c r="U36" s="8" t="s">
        <v>45</v>
      </c>
      <c r="V36" s="9"/>
      <c r="W36" s="7" t="s">
        <v>13</v>
      </c>
      <c r="X36" s="9"/>
      <c r="Y36" s="9">
        <f>SUM(Y23,Y35)</f>
        <v>30.799999999999272</v>
      </c>
      <c r="AA36" s="8" t="s">
        <v>45</v>
      </c>
      <c r="AB36" s="9"/>
      <c r="AC36" s="7" t="s">
        <v>13</v>
      </c>
      <c r="AD36" s="9"/>
      <c r="AE36" s="9">
        <f>SUM(AE23,AE35)</f>
        <v>473.60000000000036</v>
      </c>
      <c r="AG36" s="8" t="s">
        <v>45</v>
      </c>
      <c r="AH36" s="9"/>
      <c r="AI36" s="7" t="s">
        <v>13</v>
      </c>
      <c r="AJ36" s="9"/>
      <c r="AK36" s="9">
        <f>SUM(AK23,AK35)</f>
        <v>1210.6000000000004</v>
      </c>
    </row>
    <row r="37" spans="3:37" x14ac:dyDescent="0.25">
      <c r="C37" s="1"/>
      <c r="D37" s="1"/>
      <c r="E37" s="1"/>
      <c r="F37" s="1"/>
      <c r="G37" s="1"/>
      <c r="I37" s="1"/>
      <c r="J37" s="1"/>
      <c r="K37" s="1"/>
      <c r="L37" s="1"/>
      <c r="M37" s="1"/>
      <c r="O37" s="1"/>
      <c r="P37" s="1"/>
      <c r="Q37" s="1"/>
      <c r="R37" s="1"/>
      <c r="S37" s="1"/>
      <c r="U37" s="1"/>
      <c r="V37" s="1"/>
      <c r="W37" s="1"/>
      <c r="X37" s="1"/>
      <c r="Y37" s="1"/>
      <c r="AA37" s="1"/>
      <c r="AB37" s="1"/>
      <c r="AC37" s="1"/>
      <c r="AD37" s="1"/>
      <c r="AE37" s="1"/>
      <c r="AG37" s="1"/>
      <c r="AH37" s="1"/>
      <c r="AI37" s="1"/>
      <c r="AJ37" s="1"/>
      <c r="AK37" s="1"/>
    </row>
    <row r="38" spans="3:37" x14ac:dyDescent="0.25">
      <c r="C38" s="2" t="s">
        <v>46</v>
      </c>
      <c r="D38" s="1"/>
      <c r="E38" s="1"/>
      <c r="F38" s="1"/>
      <c r="G38" s="1"/>
      <c r="I38" s="2" t="s">
        <v>46</v>
      </c>
      <c r="J38" s="1"/>
      <c r="K38" s="1"/>
      <c r="L38" s="1"/>
      <c r="M38" s="1"/>
      <c r="O38" s="2" t="s">
        <v>46</v>
      </c>
      <c r="P38" s="1"/>
      <c r="Q38" s="1"/>
      <c r="R38" s="1"/>
      <c r="S38" s="1"/>
      <c r="U38" s="2" t="s">
        <v>46</v>
      </c>
      <c r="V38" s="1"/>
      <c r="W38" s="1"/>
      <c r="X38" s="1"/>
      <c r="Y38" s="1"/>
      <c r="AA38" s="2" t="s">
        <v>46</v>
      </c>
      <c r="AB38" s="1"/>
      <c r="AC38" s="1"/>
      <c r="AD38" s="1"/>
      <c r="AE38" s="1"/>
      <c r="AG38" s="2" t="s">
        <v>46</v>
      </c>
      <c r="AH38" s="1"/>
      <c r="AI38" s="1"/>
      <c r="AJ38" s="1"/>
      <c r="AK38" s="1"/>
    </row>
    <row r="39" spans="3:37" x14ac:dyDescent="0.25">
      <c r="C39" s="2" t="s">
        <v>47</v>
      </c>
      <c r="D39" s="1"/>
      <c r="E39" s="1"/>
      <c r="F39" s="1"/>
      <c r="G39" s="1"/>
      <c r="I39" s="2" t="s">
        <v>47</v>
      </c>
      <c r="J39" s="1"/>
      <c r="K39" s="1"/>
      <c r="L39" s="1"/>
      <c r="M39" s="1"/>
      <c r="O39" s="2" t="s">
        <v>47</v>
      </c>
      <c r="P39" s="1"/>
      <c r="Q39" s="1"/>
      <c r="R39" s="1"/>
      <c r="S39" s="1"/>
      <c r="U39" s="2" t="s">
        <v>151</v>
      </c>
      <c r="V39" s="1"/>
      <c r="W39" s="1"/>
      <c r="X39" s="1"/>
      <c r="Y39" s="1"/>
      <c r="AA39" s="2" t="s">
        <v>151</v>
      </c>
      <c r="AB39" s="1"/>
      <c r="AC39" s="1"/>
      <c r="AD39" s="1"/>
      <c r="AE39" s="1"/>
      <c r="AG39" s="2" t="s">
        <v>151</v>
      </c>
      <c r="AH39" s="1"/>
      <c r="AI39" s="1"/>
      <c r="AJ39" s="1"/>
      <c r="AK39" s="1"/>
    </row>
    <row r="40" spans="3:37" x14ac:dyDescent="0.25">
      <c r="C40" s="2" t="s">
        <v>48</v>
      </c>
      <c r="D40" s="1"/>
      <c r="E40" s="1"/>
      <c r="F40" s="1"/>
      <c r="G40" s="1"/>
      <c r="I40" s="2" t="s">
        <v>48</v>
      </c>
      <c r="J40" s="1"/>
      <c r="K40" s="1"/>
      <c r="L40" s="1"/>
      <c r="M40" s="1"/>
      <c r="O40" s="2" t="s">
        <v>48</v>
      </c>
      <c r="P40" s="1"/>
      <c r="Q40" s="1"/>
      <c r="R40" s="1"/>
      <c r="S40" s="1"/>
      <c r="U40" s="1"/>
      <c r="V40" s="1"/>
      <c r="W40" s="1"/>
      <c r="X40" s="1"/>
      <c r="Y40" s="1"/>
      <c r="AA40" s="1"/>
      <c r="AB40" s="1"/>
      <c r="AC40" s="1"/>
      <c r="AD40" s="1"/>
      <c r="AE40" s="1"/>
      <c r="AG40" s="1"/>
      <c r="AH40" s="1"/>
      <c r="AI40" s="1"/>
      <c r="AJ40" s="1"/>
      <c r="AK40" s="1"/>
    </row>
    <row r="41" spans="3:37" x14ac:dyDescent="0.25">
      <c r="C41" s="1"/>
      <c r="D41" s="1"/>
      <c r="E41" s="1"/>
      <c r="F41" s="1"/>
      <c r="G41" s="1"/>
      <c r="I41" s="1"/>
      <c r="J41" s="1"/>
      <c r="K41" s="1"/>
      <c r="L41" s="1"/>
      <c r="M41" s="1"/>
      <c r="O41" s="1"/>
      <c r="P41" s="1"/>
      <c r="Q41" s="1"/>
      <c r="R41" s="1"/>
      <c r="S41" s="1"/>
      <c r="U41" s="2" t="s">
        <v>49</v>
      </c>
      <c r="V41" s="1"/>
      <c r="W41" s="1"/>
      <c r="X41" s="1"/>
      <c r="Y41" s="1"/>
      <c r="AA41" s="2" t="s">
        <v>49</v>
      </c>
      <c r="AB41" s="1"/>
      <c r="AC41" s="1"/>
      <c r="AD41" s="1"/>
      <c r="AE41" s="1"/>
      <c r="AG41" s="2" t="s">
        <v>49</v>
      </c>
      <c r="AH41" s="1"/>
      <c r="AI41" s="1"/>
      <c r="AJ41" s="1"/>
      <c r="AK41" s="1"/>
    </row>
    <row r="42" spans="3:37" x14ac:dyDescent="0.25">
      <c r="C42" s="2" t="s">
        <v>49</v>
      </c>
      <c r="D42" s="1"/>
      <c r="E42" s="1"/>
      <c r="F42" s="1"/>
      <c r="G42" s="1"/>
      <c r="I42" s="2" t="s">
        <v>49</v>
      </c>
      <c r="J42" s="1"/>
      <c r="K42" s="1"/>
      <c r="L42" s="1"/>
      <c r="M42" s="1"/>
      <c r="O42" s="2" t="s">
        <v>49</v>
      </c>
      <c r="P42" s="1"/>
      <c r="Q42" s="1"/>
      <c r="R42" s="1"/>
      <c r="S42" s="1"/>
      <c r="U42" s="1"/>
      <c r="V42" s="1"/>
      <c r="W42" s="1"/>
      <c r="X42" s="1"/>
      <c r="Y42" s="1"/>
      <c r="AA42" s="1"/>
      <c r="AB42" s="1"/>
      <c r="AC42" s="1"/>
      <c r="AD42" s="1"/>
      <c r="AE42" s="1"/>
      <c r="AG42" s="1"/>
      <c r="AH42" s="1"/>
      <c r="AI42" s="1"/>
      <c r="AJ42" s="1"/>
      <c r="AK42" s="1"/>
    </row>
    <row r="43" spans="3:37" x14ac:dyDescent="0.25">
      <c r="C43" s="1"/>
      <c r="D43" s="1"/>
      <c r="E43" s="1"/>
      <c r="F43" s="1"/>
      <c r="G43" s="1"/>
      <c r="I43" s="1"/>
      <c r="J43" s="1"/>
      <c r="K43" s="1"/>
      <c r="L43" s="1"/>
      <c r="M43" s="1"/>
      <c r="O43" s="1"/>
      <c r="P43" s="1"/>
      <c r="Q43" s="1"/>
      <c r="R43" s="1"/>
      <c r="S43" s="1"/>
      <c r="U43" s="1" t="s">
        <v>50</v>
      </c>
      <c r="V43" s="1"/>
      <c r="W43" s="1"/>
      <c r="X43" s="1"/>
      <c r="Y43" s="1"/>
      <c r="AA43" s="1" t="s">
        <v>50</v>
      </c>
      <c r="AB43" s="1"/>
      <c r="AC43" s="1"/>
      <c r="AD43" s="1"/>
      <c r="AE43" s="1"/>
      <c r="AG43" s="1" t="s">
        <v>50</v>
      </c>
      <c r="AH43" s="1"/>
      <c r="AI43" s="1"/>
      <c r="AJ43" s="1"/>
      <c r="AK43" s="1"/>
    </row>
    <row r="44" spans="3:37" x14ac:dyDescent="0.25">
      <c r="C44" s="1" t="s">
        <v>50</v>
      </c>
      <c r="D44" s="1"/>
      <c r="E44" s="1"/>
      <c r="F44" s="1"/>
      <c r="G44" s="1"/>
      <c r="I44" s="1" t="s">
        <v>50</v>
      </c>
      <c r="J44" s="1"/>
      <c r="K44" s="1"/>
      <c r="L44" s="1"/>
      <c r="M44" s="1"/>
      <c r="O44" s="1" t="s">
        <v>50</v>
      </c>
      <c r="P44" s="1"/>
      <c r="Q44" s="1"/>
      <c r="R44" s="1"/>
      <c r="S44" s="1"/>
      <c r="U44" s="2" t="s">
        <v>1</v>
      </c>
      <c r="V44" s="2" t="s">
        <v>2</v>
      </c>
      <c r="W44" s="1"/>
      <c r="X44" s="1"/>
      <c r="Y44" s="1"/>
      <c r="AA44" s="2" t="s">
        <v>1</v>
      </c>
      <c r="AB44" s="2" t="s">
        <v>2</v>
      </c>
      <c r="AC44" s="1"/>
      <c r="AD44" s="1"/>
      <c r="AE44" s="1"/>
      <c r="AG44" s="2" t="s">
        <v>1</v>
      </c>
      <c r="AH44" s="2" t="s">
        <v>2</v>
      </c>
      <c r="AI44" s="1"/>
      <c r="AJ44" s="1"/>
      <c r="AK44" s="1"/>
    </row>
    <row r="45" spans="3:37" x14ac:dyDescent="0.25">
      <c r="C45" s="2" t="s">
        <v>1</v>
      </c>
      <c r="D45" s="2" t="s">
        <v>2</v>
      </c>
      <c r="E45" s="1"/>
      <c r="F45" s="1"/>
      <c r="G45" s="1"/>
      <c r="I45" s="2" t="s">
        <v>1</v>
      </c>
      <c r="J45" s="2" t="s">
        <v>2</v>
      </c>
      <c r="K45" s="1"/>
      <c r="L45" s="1"/>
      <c r="M45" s="1"/>
      <c r="O45" s="2" t="s">
        <v>1</v>
      </c>
      <c r="P45" s="2" t="s">
        <v>2</v>
      </c>
      <c r="Q45" s="1"/>
      <c r="R45" s="1"/>
      <c r="S45" s="1"/>
      <c r="U45" s="2" t="s">
        <v>3</v>
      </c>
      <c r="V45" s="2" t="s">
        <v>4</v>
      </c>
      <c r="W45" s="1"/>
      <c r="X45" s="1"/>
      <c r="Y45" s="1"/>
      <c r="AA45" s="2" t="s">
        <v>3</v>
      </c>
      <c r="AB45" s="2" t="s">
        <v>146</v>
      </c>
      <c r="AC45" s="1"/>
      <c r="AD45" s="1"/>
      <c r="AE45" s="1"/>
      <c r="AG45" s="2" t="s">
        <v>3</v>
      </c>
      <c r="AH45" s="2" t="s">
        <v>147</v>
      </c>
      <c r="AI45" s="1"/>
      <c r="AJ45" s="1"/>
      <c r="AK45" s="1"/>
    </row>
    <row r="46" spans="3:37" x14ac:dyDescent="0.25">
      <c r="C46" s="2" t="s">
        <v>3</v>
      </c>
      <c r="D46" s="2" t="s">
        <v>4</v>
      </c>
      <c r="E46" s="1"/>
      <c r="F46" s="1"/>
      <c r="G46" s="1"/>
      <c r="I46" s="2" t="s">
        <v>3</v>
      </c>
      <c r="J46" s="2" t="s">
        <v>146</v>
      </c>
      <c r="K46" s="1"/>
      <c r="L46" s="1"/>
      <c r="M46" s="1"/>
      <c r="O46" s="2" t="s">
        <v>3</v>
      </c>
      <c r="P46" s="2" t="s">
        <v>147</v>
      </c>
      <c r="Q46" s="1"/>
      <c r="R46" s="1"/>
      <c r="S46" s="1"/>
      <c r="U46" s="2" t="s">
        <v>5</v>
      </c>
      <c r="V46" s="2" t="s">
        <v>6</v>
      </c>
      <c r="W46" s="1"/>
      <c r="X46" s="1"/>
      <c r="Y46" s="1"/>
      <c r="AA46" s="2" t="s">
        <v>5</v>
      </c>
      <c r="AB46" s="2" t="s">
        <v>6</v>
      </c>
      <c r="AC46" s="1"/>
      <c r="AD46" s="1"/>
      <c r="AE46" s="1"/>
      <c r="AG46" s="2" t="s">
        <v>5</v>
      </c>
      <c r="AH46" s="2" t="s">
        <v>6</v>
      </c>
      <c r="AI46" s="1"/>
      <c r="AJ46" s="1"/>
      <c r="AK46" s="1"/>
    </row>
    <row r="47" spans="3:37" x14ac:dyDescent="0.25">
      <c r="C47" s="2" t="s">
        <v>5</v>
      </c>
      <c r="D47" s="2" t="s">
        <v>6</v>
      </c>
      <c r="E47" s="1"/>
      <c r="F47" s="1"/>
      <c r="G47" s="1"/>
      <c r="I47" s="2" t="s">
        <v>5</v>
      </c>
      <c r="J47" s="2" t="s">
        <v>6</v>
      </c>
      <c r="K47" s="1"/>
      <c r="L47" s="1"/>
      <c r="M47" s="1"/>
      <c r="O47" s="2" t="s">
        <v>5</v>
      </c>
      <c r="P47" s="2" t="s">
        <v>6</v>
      </c>
      <c r="Q47" s="1"/>
      <c r="R47" s="1"/>
      <c r="S47" s="1"/>
      <c r="U47" s="2" t="s">
        <v>7</v>
      </c>
      <c r="V47" s="2" t="s">
        <v>172</v>
      </c>
      <c r="W47" s="1"/>
      <c r="X47" s="1"/>
      <c r="Y47" s="1"/>
      <c r="AA47" s="2" t="s">
        <v>7</v>
      </c>
      <c r="AB47" s="2" t="s">
        <v>172</v>
      </c>
      <c r="AC47" s="1"/>
      <c r="AD47" s="1"/>
      <c r="AE47" s="1"/>
      <c r="AG47" s="2" t="s">
        <v>7</v>
      </c>
      <c r="AH47" s="2" t="s">
        <v>172</v>
      </c>
      <c r="AI47" s="1"/>
      <c r="AJ47" s="1"/>
      <c r="AK47" s="1"/>
    </row>
    <row r="48" spans="3:37" x14ac:dyDescent="0.25">
      <c r="C48" s="2" t="s">
        <v>7</v>
      </c>
      <c r="D48" s="2" t="s">
        <v>172</v>
      </c>
      <c r="E48" s="1"/>
      <c r="F48" s="1"/>
      <c r="G48" s="1"/>
      <c r="I48" s="2" t="s">
        <v>7</v>
      </c>
      <c r="J48" s="2" t="s">
        <v>172</v>
      </c>
      <c r="K48" s="1"/>
      <c r="L48" s="1"/>
      <c r="M48" s="1"/>
      <c r="O48" s="2" t="s">
        <v>7</v>
      </c>
      <c r="P48" s="2" t="s">
        <v>172</v>
      </c>
      <c r="Q48" s="1"/>
      <c r="R48" s="1"/>
      <c r="S48" s="1"/>
      <c r="U48" s="2" t="s">
        <v>9</v>
      </c>
      <c r="V48" s="2" t="s">
        <v>149</v>
      </c>
      <c r="W48" s="1"/>
      <c r="X48" s="1"/>
      <c r="Y48" s="1"/>
      <c r="AA48" s="2" t="s">
        <v>9</v>
      </c>
      <c r="AB48" s="2" t="s">
        <v>149</v>
      </c>
      <c r="AC48" s="1"/>
      <c r="AD48" s="1"/>
      <c r="AE48" s="1"/>
      <c r="AG48" s="2" t="s">
        <v>9</v>
      </c>
      <c r="AH48" s="2" t="s">
        <v>149</v>
      </c>
      <c r="AI48" s="1"/>
      <c r="AJ48" s="1"/>
      <c r="AK48" s="1"/>
    </row>
    <row r="49" spans="3:37" x14ac:dyDescent="0.25">
      <c r="C49" s="2" t="s">
        <v>9</v>
      </c>
      <c r="D49" s="2" t="s">
        <v>10</v>
      </c>
      <c r="E49" s="1"/>
      <c r="F49" s="1"/>
      <c r="G49" s="1"/>
      <c r="I49" s="2" t="s">
        <v>9</v>
      </c>
      <c r="J49" s="2" t="s">
        <v>10</v>
      </c>
      <c r="K49" s="1"/>
      <c r="L49" s="1"/>
      <c r="M49" s="1"/>
      <c r="O49" s="2" t="s">
        <v>9</v>
      </c>
      <c r="P49" s="2" t="s">
        <v>10</v>
      </c>
      <c r="Q49" s="1"/>
      <c r="R49" s="1"/>
      <c r="S49" s="1"/>
      <c r="U49" s="1"/>
      <c r="V49" s="1"/>
      <c r="W49" s="1"/>
      <c r="X49" s="1"/>
      <c r="Y49" s="1"/>
      <c r="AA49" s="1"/>
      <c r="AB49" s="1"/>
      <c r="AC49" s="1"/>
      <c r="AD49" s="1"/>
      <c r="AE49" s="1"/>
      <c r="AG49" s="1"/>
      <c r="AH49" s="1"/>
      <c r="AI49" s="1"/>
      <c r="AJ49" s="1"/>
      <c r="AK49" s="1"/>
    </row>
    <row r="50" spans="3:37" x14ac:dyDescent="0.25">
      <c r="C50" s="1"/>
      <c r="D50" s="1"/>
      <c r="E50" s="1"/>
      <c r="F50" s="1"/>
      <c r="G50" s="1"/>
      <c r="I50" s="1"/>
      <c r="J50" s="1"/>
      <c r="K50" s="1"/>
      <c r="L50" s="1"/>
      <c r="M50" s="1"/>
      <c r="O50" s="1"/>
      <c r="P50" s="1"/>
      <c r="Q50" s="1"/>
      <c r="R50" s="1"/>
      <c r="S50" s="1"/>
      <c r="U50" s="3" t="s">
        <v>11</v>
      </c>
      <c r="V50" s="4" t="s">
        <v>12</v>
      </c>
      <c r="W50" s="4" t="s">
        <v>13</v>
      </c>
      <c r="X50" s="4" t="s">
        <v>14</v>
      </c>
      <c r="Y50" s="4" t="s">
        <v>15</v>
      </c>
      <c r="AA50" s="3" t="s">
        <v>11</v>
      </c>
      <c r="AB50" s="4" t="s">
        <v>12</v>
      </c>
      <c r="AC50" s="4" t="s">
        <v>13</v>
      </c>
      <c r="AD50" s="4" t="s">
        <v>14</v>
      </c>
      <c r="AE50" s="4" t="s">
        <v>15</v>
      </c>
      <c r="AG50" s="3" t="s">
        <v>11</v>
      </c>
      <c r="AH50" s="4" t="s">
        <v>12</v>
      </c>
      <c r="AI50" s="4" t="s">
        <v>13</v>
      </c>
      <c r="AJ50" s="4" t="s">
        <v>14</v>
      </c>
      <c r="AK50" s="4" t="s">
        <v>15</v>
      </c>
    </row>
    <row r="51" spans="3:37" x14ac:dyDescent="0.25">
      <c r="C51" s="3" t="s">
        <v>11</v>
      </c>
      <c r="D51" s="4" t="s">
        <v>12</v>
      </c>
      <c r="E51" s="4" t="s">
        <v>13</v>
      </c>
      <c r="F51" s="4" t="s">
        <v>14</v>
      </c>
      <c r="G51" s="4" t="s">
        <v>15</v>
      </c>
      <c r="I51" s="3" t="s">
        <v>11</v>
      </c>
      <c r="J51" s="4" t="s">
        <v>12</v>
      </c>
      <c r="K51" s="4" t="s">
        <v>13</v>
      </c>
      <c r="L51" s="4" t="s">
        <v>14</v>
      </c>
      <c r="M51" s="4" t="s">
        <v>15</v>
      </c>
      <c r="O51" s="3" t="s">
        <v>11</v>
      </c>
      <c r="P51" s="4" t="s">
        <v>12</v>
      </c>
      <c r="Q51" s="4" t="s">
        <v>13</v>
      </c>
      <c r="R51" s="4" t="s">
        <v>14</v>
      </c>
      <c r="S51" s="4" t="s">
        <v>15</v>
      </c>
      <c r="U51" s="5" t="s">
        <v>16</v>
      </c>
      <c r="V51" s="6"/>
      <c r="W51" s="7" t="s">
        <v>13</v>
      </c>
      <c r="X51" s="6"/>
      <c r="Y51" s="6"/>
      <c r="AA51" s="5" t="s">
        <v>16</v>
      </c>
      <c r="AB51" s="6"/>
      <c r="AC51" s="7" t="s">
        <v>13</v>
      </c>
      <c r="AD51" s="6"/>
      <c r="AE51" s="6"/>
      <c r="AG51" s="5" t="s">
        <v>16</v>
      </c>
      <c r="AH51" s="6"/>
      <c r="AI51" s="7" t="s">
        <v>13</v>
      </c>
      <c r="AJ51" s="6"/>
      <c r="AK51" s="6"/>
    </row>
    <row r="52" spans="3:37" x14ac:dyDescent="0.25">
      <c r="C52" s="5" t="s">
        <v>16</v>
      </c>
      <c r="D52" s="6"/>
      <c r="E52" s="7" t="s">
        <v>13</v>
      </c>
      <c r="F52" s="6"/>
      <c r="G52" s="6"/>
      <c r="I52" s="5" t="s">
        <v>16</v>
      </c>
      <c r="J52" s="6"/>
      <c r="K52" s="7" t="s">
        <v>13</v>
      </c>
      <c r="L52" s="6"/>
      <c r="M52" s="6"/>
      <c r="O52" s="5" t="s">
        <v>16</v>
      </c>
      <c r="P52" s="6"/>
      <c r="Q52" s="7" t="s">
        <v>13</v>
      </c>
      <c r="R52" s="6"/>
      <c r="S52" s="6"/>
      <c r="U52" s="8" t="s">
        <v>17</v>
      </c>
      <c r="V52" s="9">
        <v>2650</v>
      </c>
      <c r="W52" s="7" t="s">
        <v>18</v>
      </c>
      <c r="X52" s="10"/>
      <c r="Y52" s="9"/>
      <c r="AA52" s="8" t="s">
        <v>17</v>
      </c>
      <c r="AB52" s="9">
        <v>2650</v>
      </c>
      <c r="AC52" s="7" t="s">
        <v>18</v>
      </c>
      <c r="AD52" s="10"/>
      <c r="AE52" s="9"/>
      <c r="AG52" s="8" t="s">
        <v>17</v>
      </c>
      <c r="AH52" s="9">
        <v>2650</v>
      </c>
      <c r="AI52" s="7" t="s">
        <v>18</v>
      </c>
      <c r="AJ52" s="10"/>
      <c r="AK52" s="9"/>
    </row>
    <row r="53" spans="3:37" x14ac:dyDescent="0.25">
      <c r="C53" s="8" t="s">
        <v>17</v>
      </c>
      <c r="D53" s="9">
        <v>2650</v>
      </c>
      <c r="E53" s="7" t="s">
        <v>18</v>
      </c>
      <c r="F53" s="10"/>
      <c r="G53" s="9"/>
      <c r="I53" s="8" t="s">
        <v>17</v>
      </c>
      <c r="J53" s="9">
        <v>2650</v>
      </c>
      <c r="K53" s="7" t="s">
        <v>18</v>
      </c>
      <c r="L53" s="10"/>
      <c r="M53" s="9"/>
      <c r="O53" s="8" t="s">
        <v>17</v>
      </c>
      <c r="P53" s="9">
        <v>2650</v>
      </c>
      <c r="Q53" s="7" t="s">
        <v>18</v>
      </c>
      <c r="R53" s="10"/>
      <c r="S53" s="9"/>
      <c r="U53" s="8" t="s">
        <v>51</v>
      </c>
      <c r="V53" s="9">
        <v>2500</v>
      </c>
      <c r="W53" s="7" t="s">
        <v>18</v>
      </c>
      <c r="X53" s="10">
        <v>1.5</v>
      </c>
      <c r="Y53" s="9">
        <f>V53*X53</f>
        <v>3750</v>
      </c>
      <c r="AA53" s="8" t="s">
        <v>51</v>
      </c>
      <c r="AB53" s="9">
        <v>2500</v>
      </c>
      <c r="AC53" s="7" t="s">
        <v>18</v>
      </c>
      <c r="AD53" s="10">
        <v>1.33</v>
      </c>
      <c r="AE53" s="9">
        <f>AB53*AD53</f>
        <v>3325</v>
      </c>
      <c r="AG53" s="8" t="s">
        <v>51</v>
      </c>
      <c r="AH53" s="9">
        <v>2500</v>
      </c>
      <c r="AI53" s="7" t="s">
        <v>18</v>
      </c>
      <c r="AJ53" s="10">
        <v>1.33</v>
      </c>
      <c r="AK53" s="9">
        <f>AH53*AJ53</f>
        <v>3325</v>
      </c>
    </row>
    <row r="54" spans="3:37" x14ac:dyDescent="0.25">
      <c r="C54" s="8" t="s">
        <v>51</v>
      </c>
      <c r="D54" s="9">
        <v>2500</v>
      </c>
      <c r="E54" s="7" t="s">
        <v>18</v>
      </c>
      <c r="F54" s="10">
        <v>1.5</v>
      </c>
      <c r="G54" s="9">
        <f>D54*F54</f>
        <v>3750</v>
      </c>
      <c r="I54" s="8" t="s">
        <v>51</v>
      </c>
      <c r="J54" s="9">
        <v>2500</v>
      </c>
      <c r="K54" s="7" t="s">
        <v>18</v>
      </c>
      <c r="L54" s="10">
        <v>1.33</v>
      </c>
      <c r="M54" s="9">
        <f>J54*L54</f>
        <v>3325</v>
      </c>
      <c r="O54" s="8" t="s">
        <v>51</v>
      </c>
      <c r="P54" s="9">
        <v>2500</v>
      </c>
      <c r="Q54" s="7" t="s">
        <v>18</v>
      </c>
      <c r="R54" s="10">
        <v>1.33</v>
      </c>
      <c r="S54" s="9">
        <f>P54*R54</f>
        <v>3325</v>
      </c>
      <c r="U54" s="8" t="s">
        <v>52</v>
      </c>
      <c r="V54" s="9">
        <v>4400</v>
      </c>
      <c r="W54" s="7" t="s">
        <v>18</v>
      </c>
      <c r="X54" s="10">
        <v>1.08</v>
      </c>
      <c r="Y54" s="9">
        <f>V54*X54</f>
        <v>4752</v>
      </c>
      <c r="AA54" s="8" t="s">
        <v>52</v>
      </c>
      <c r="AB54" s="9">
        <v>4600</v>
      </c>
      <c r="AC54" s="7" t="s">
        <v>18</v>
      </c>
      <c r="AD54" s="10">
        <v>0.92</v>
      </c>
      <c r="AE54" s="9">
        <f>AB54*AD54</f>
        <v>4232</v>
      </c>
      <c r="AG54" s="8" t="s">
        <v>52</v>
      </c>
      <c r="AH54" s="9">
        <v>4600</v>
      </c>
      <c r="AI54" s="7" t="s">
        <v>18</v>
      </c>
      <c r="AJ54" s="10">
        <v>0.92</v>
      </c>
      <c r="AK54" s="9">
        <f>AH54*AJ54</f>
        <v>4232</v>
      </c>
    </row>
    <row r="55" spans="3:37" x14ac:dyDescent="0.25">
      <c r="C55" s="8" t="s">
        <v>52</v>
      </c>
      <c r="D55" s="9">
        <v>4400</v>
      </c>
      <c r="E55" s="7" t="s">
        <v>18</v>
      </c>
      <c r="F55" s="10">
        <v>1.08</v>
      </c>
      <c r="G55" s="9">
        <f>D55*F55</f>
        <v>4752</v>
      </c>
      <c r="I55" s="8" t="s">
        <v>52</v>
      </c>
      <c r="J55" s="9">
        <v>4600</v>
      </c>
      <c r="K55" s="7" t="s">
        <v>18</v>
      </c>
      <c r="L55" s="10">
        <v>0.92</v>
      </c>
      <c r="M55" s="9">
        <f>J55*L55</f>
        <v>4232</v>
      </c>
      <c r="O55" s="8" t="s">
        <v>52</v>
      </c>
      <c r="P55" s="9">
        <v>4600</v>
      </c>
      <c r="Q55" s="7" t="s">
        <v>18</v>
      </c>
      <c r="R55" s="10">
        <v>0.92</v>
      </c>
      <c r="S55" s="9">
        <f>P55*R55</f>
        <v>4232</v>
      </c>
      <c r="U55" s="5" t="s">
        <v>20</v>
      </c>
      <c r="V55" s="6"/>
      <c r="W55" s="7" t="s">
        <v>13</v>
      </c>
      <c r="X55" s="6"/>
      <c r="Y55" s="6">
        <f>SUM(Y52:Y54)</f>
        <v>8502</v>
      </c>
      <c r="AA55" s="5" t="s">
        <v>20</v>
      </c>
      <c r="AB55" s="6"/>
      <c r="AC55" s="7" t="s">
        <v>13</v>
      </c>
      <c r="AD55" s="6"/>
      <c r="AE55" s="6">
        <f>SUM(AE52:AE54)</f>
        <v>7557</v>
      </c>
      <c r="AG55" s="5" t="s">
        <v>20</v>
      </c>
      <c r="AH55" s="6"/>
      <c r="AI55" s="7" t="s">
        <v>13</v>
      </c>
      <c r="AJ55" s="6"/>
      <c r="AK55" s="6">
        <f>SUM(AK52:AK54)</f>
        <v>7557</v>
      </c>
    </row>
    <row r="56" spans="3:37" x14ac:dyDescent="0.25">
      <c r="C56" s="5" t="s">
        <v>20</v>
      </c>
      <c r="D56" s="6"/>
      <c r="E56" s="7" t="s">
        <v>13</v>
      </c>
      <c r="F56" s="6"/>
      <c r="G56" s="6">
        <f>SUM(G53:G55)</f>
        <v>8502</v>
      </c>
      <c r="I56" s="5" t="s">
        <v>20</v>
      </c>
      <c r="J56" s="6"/>
      <c r="K56" s="7" t="s">
        <v>13</v>
      </c>
      <c r="L56" s="6"/>
      <c r="M56" s="6">
        <f>SUM(M53:M55)</f>
        <v>7557</v>
      </c>
      <c r="O56" s="5" t="s">
        <v>20</v>
      </c>
      <c r="P56" s="6"/>
      <c r="Q56" s="7" t="s">
        <v>13</v>
      </c>
      <c r="R56" s="6"/>
      <c r="S56" s="6">
        <f>SUM(S53:S55)</f>
        <v>7557</v>
      </c>
      <c r="U56" s="8" t="s">
        <v>13</v>
      </c>
      <c r="V56" s="9"/>
      <c r="W56" s="7" t="s">
        <v>13</v>
      </c>
      <c r="X56" s="9"/>
      <c r="Y56" s="9"/>
      <c r="AA56" s="8" t="s">
        <v>13</v>
      </c>
      <c r="AB56" s="9"/>
      <c r="AC56" s="7" t="s">
        <v>13</v>
      </c>
      <c r="AD56" s="9"/>
      <c r="AE56" s="9"/>
      <c r="AG56" s="8" t="s">
        <v>13</v>
      </c>
      <c r="AH56" s="9"/>
      <c r="AI56" s="7" t="s">
        <v>13</v>
      </c>
      <c r="AJ56" s="9"/>
      <c r="AK56" s="9"/>
    </row>
    <row r="57" spans="3:37" x14ac:dyDescent="0.25">
      <c r="C57" s="8" t="s">
        <v>13</v>
      </c>
      <c r="D57" s="9"/>
      <c r="E57" s="7" t="s">
        <v>13</v>
      </c>
      <c r="F57" s="9"/>
      <c r="G57" s="9"/>
      <c r="I57" s="8" t="s">
        <v>13</v>
      </c>
      <c r="J57" s="9"/>
      <c r="K57" s="7" t="s">
        <v>13</v>
      </c>
      <c r="L57" s="9"/>
      <c r="M57" s="9"/>
      <c r="O57" s="8" t="s">
        <v>13</v>
      </c>
      <c r="P57" s="9"/>
      <c r="Q57" s="7" t="s">
        <v>13</v>
      </c>
      <c r="R57" s="9"/>
      <c r="S57" s="9"/>
      <c r="U57" s="5" t="s">
        <v>21</v>
      </c>
      <c r="V57" s="6"/>
      <c r="W57" s="7" t="s">
        <v>13</v>
      </c>
      <c r="X57" s="6"/>
      <c r="Y57" s="6"/>
      <c r="AA57" s="5" t="s">
        <v>21</v>
      </c>
      <c r="AB57" s="6"/>
      <c r="AC57" s="7" t="s">
        <v>13</v>
      </c>
      <c r="AD57" s="6"/>
      <c r="AE57" s="6"/>
      <c r="AG57" s="5" t="s">
        <v>21</v>
      </c>
      <c r="AH57" s="6"/>
      <c r="AI57" s="7" t="s">
        <v>13</v>
      </c>
      <c r="AJ57" s="6"/>
      <c r="AK57" s="6"/>
    </row>
    <row r="58" spans="3:37" x14ac:dyDescent="0.25">
      <c r="C58" s="5" t="s">
        <v>21</v>
      </c>
      <c r="D58" s="6"/>
      <c r="E58" s="7" t="s">
        <v>13</v>
      </c>
      <c r="F58" s="6"/>
      <c r="G58" s="6"/>
      <c r="I58" s="5" t="s">
        <v>21</v>
      </c>
      <c r="J58" s="6"/>
      <c r="K58" s="7" t="s">
        <v>13</v>
      </c>
      <c r="L58" s="6"/>
      <c r="M58" s="6"/>
      <c r="O58" s="5" t="s">
        <v>21</v>
      </c>
      <c r="P58" s="6"/>
      <c r="Q58" s="7" t="s">
        <v>13</v>
      </c>
      <c r="R58" s="6"/>
      <c r="S58" s="6"/>
      <c r="U58" s="8" t="s">
        <v>53</v>
      </c>
      <c r="V58" s="9">
        <v>-9</v>
      </c>
      <c r="W58" s="7" t="s">
        <v>25</v>
      </c>
      <c r="X58" s="10">
        <v>35</v>
      </c>
      <c r="Y58" s="9">
        <f>V58*X58</f>
        <v>-315</v>
      </c>
      <c r="AA58" s="8" t="s">
        <v>53</v>
      </c>
      <c r="AB58" s="9">
        <v>-9</v>
      </c>
      <c r="AC58" s="7" t="s">
        <v>25</v>
      </c>
      <c r="AD58" s="10">
        <v>37</v>
      </c>
      <c r="AE58" s="9">
        <f>AB58*AD58</f>
        <v>-333</v>
      </c>
      <c r="AG58" s="8" t="s">
        <v>53</v>
      </c>
      <c r="AH58" s="9">
        <v>-9</v>
      </c>
      <c r="AI58" s="7" t="s">
        <v>25</v>
      </c>
      <c r="AJ58" s="10">
        <v>37</v>
      </c>
      <c r="AK58" s="9">
        <f>AH58*AJ58</f>
        <v>-333</v>
      </c>
    </row>
    <row r="59" spans="3:37" x14ac:dyDescent="0.25">
      <c r="C59" s="8" t="s">
        <v>53</v>
      </c>
      <c r="D59" s="9">
        <v>-9</v>
      </c>
      <c r="E59" s="7" t="s">
        <v>25</v>
      </c>
      <c r="F59" s="10">
        <v>35</v>
      </c>
      <c r="G59" s="9">
        <f>D59*F59</f>
        <v>-315</v>
      </c>
      <c r="I59" s="8" t="s">
        <v>53</v>
      </c>
      <c r="J59" s="9">
        <v>-9</v>
      </c>
      <c r="K59" s="7" t="s">
        <v>25</v>
      </c>
      <c r="L59" s="10">
        <v>37</v>
      </c>
      <c r="M59" s="9">
        <f>J59*L59</f>
        <v>-333</v>
      </c>
      <c r="O59" s="8" t="s">
        <v>53</v>
      </c>
      <c r="P59" s="9">
        <v>-9</v>
      </c>
      <c r="Q59" s="7" t="s">
        <v>25</v>
      </c>
      <c r="R59" s="10">
        <v>37</v>
      </c>
      <c r="S59" s="9">
        <f>P59*R59</f>
        <v>-333</v>
      </c>
      <c r="U59" s="8" t="s">
        <v>24</v>
      </c>
      <c r="V59" s="9">
        <v>-225</v>
      </c>
      <c r="W59" s="7" t="s">
        <v>25</v>
      </c>
      <c r="X59" s="10">
        <v>18</v>
      </c>
      <c r="Y59" s="9">
        <f>V59*X59</f>
        <v>-4050</v>
      </c>
      <c r="AA59" s="8" t="s">
        <v>24</v>
      </c>
      <c r="AB59" s="9">
        <v>-226</v>
      </c>
      <c r="AC59" s="7" t="s">
        <v>25</v>
      </c>
      <c r="AD59" s="10">
        <v>10</v>
      </c>
      <c r="AE59" s="9">
        <f>AB59*AD59</f>
        <v>-2260</v>
      </c>
      <c r="AG59" s="8" t="s">
        <v>24</v>
      </c>
      <c r="AH59" s="9">
        <v>-226</v>
      </c>
      <c r="AI59" s="7" t="s">
        <v>25</v>
      </c>
      <c r="AJ59" s="10">
        <v>8</v>
      </c>
      <c r="AK59" s="9">
        <f>AH59*AJ59</f>
        <v>-1808</v>
      </c>
    </row>
    <row r="60" spans="3:37" x14ac:dyDescent="0.25">
      <c r="C60" s="8" t="s">
        <v>24</v>
      </c>
      <c r="D60" s="9">
        <v>-90</v>
      </c>
      <c r="E60" s="7" t="s">
        <v>25</v>
      </c>
      <c r="F60" s="10">
        <v>18</v>
      </c>
      <c r="G60" s="9">
        <f>D60*F60</f>
        <v>-1620</v>
      </c>
      <c r="I60" s="8" t="s">
        <v>24</v>
      </c>
      <c r="J60" s="9">
        <v>-122</v>
      </c>
      <c r="K60" s="7" t="s">
        <v>25</v>
      </c>
      <c r="L60" s="10">
        <v>10</v>
      </c>
      <c r="M60" s="9">
        <f>J60*L60</f>
        <v>-1220</v>
      </c>
      <c r="O60" s="8" t="s">
        <v>24</v>
      </c>
      <c r="P60" s="9">
        <v>-122</v>
      </c>
      <c r="Q60" s="7" t="s">
        <v>25</v>
      </c>
      <c r="R60" s="10">
        <v>8</v>
      </c>
      <c r="S60" s="9">
        <f>P60*R60</f>
        <v>-976</v>
      </c>
      <c r="U60" s="8" t="s">
        <v>106</v>
      </c>
      <c r="V60" s="9">
        <v>-18</v>
      </c>
      <c r="W60" s="7" t="s">
        <v>25</v>
      </c>
      <c r="X60" s="10">
        <v>20</v>
      </c>
      <c r="Y60" s="9">
        <f>V60*X60</f>
        <v>-360</v>
      </c>
      <c r="AA60" s="8" t="s">
        <v>106</v>
      </c>
      <c r="AB60" s="9">
        <v>-18</v>
      </c>
      <c r="AC60" s="7" t="s">
        <v>25</v>
      </c>
      <c r="AD60" s="10">
        <v>16</v>
      </c>
      <c r="AE60" s="9">
        <f>AB60*AD60</f>
        <v>-288</v>
      </c>
      <c r="AG60" s="8" t="s">
        <v>106</v>
      </c>
      <c r="AH60" s="9">
        <v>-18</v>
      </c>
      <c r="AI60" s="7" t="s">
        <v>25</v>
      </c>
      <c r="AJ60" s="10">
        <v>15</v>
      </c>
      <c r="AK60" s="9">
        <f>AH60*AJ60</f>
        <v>-270</v>
      </c>
    </row>
    <row r="61" spans="3:37" x14ac:dyDescent="0.25">
      <c r="C61" s="8" t="s">
        <v>26</v>
      </c>
      <c r="D61" s="9">
        <v>-30</v>
      </c>
      <c r="E61" s="7" t="s">
        <v>27</v>
      </c>
      <c r="F61" s="10"/>
      <c r="G61" s="9"/>
      <c r="I61" s="8" t="s">
        <v>26</v>
      </c>
      <c r="J61" s="9">
        <v>-30</v>
      </c>
      <c r="K61" s="7" t="s">
        <v>27</v>
      </c>
      <c r="L61" s="10"/>
      <c r="M61" s="9"/>
      <c r="O61" s="8" t="s">
        <v>26</v>
      </c>
      <c r="P61" s="9">
        <v>-30</v>
      </c>
      <c r="Q61" s="7" t="s">
        <v>27</v>
      </c>
      <c r="R61" s="10"/>
      <c r="S61" s="9"/>
      <c r="U61" s="8" t="s">
        <v>150</v>
      </c>
      <c r="V61" s="9">
        <v>-185</v>
      </c>
      <c r="W61" s="7" t="s">
        <v>25</v>
      </c>
      <c r="X61" s="10">
        <v>13</v>
      </c>
      <c r="Y61" s="9">
        <f>V61*X61</f>
        <v>-2405</v>
      </c>
      <c r="AA61" s="8" t="s">
        <v>150</v>
      </c>
      <c r="AB61" s="9">
        <v>-185</v>
      </c>
      <c r="AC61" s="7" t="s">
        <v>25</v>
      </c>
      <c r="AD61" s="10">
        <v>9</v>
      </c>
      <c r="AE61" s="9">
        <f>AB61*AD61</f>
        <v>-1665</v>
      </c>
      <c r="AG61" s="8" t="s">
        <v>150</v>
      </c>
      <c r="AH61" s="9">
        <v>-185</v>
      </c>
      <c r="AI61" s="7" t="s">
        <v>25</v>
      </c>
      <c r="AJ61" s="10">
        <v>8</v>
      </c>
      <c r="AK61" s="9">
        <f>AH61*AJ61</f>
        <v>-1480</v>
      </c>
    </row>
    <row r="62" spans="3:37" x14ac:dyDescent="0.25">
      <c r="C62" s="8" t="s">
        <v>30</v>
      </c>
      <c r="D62" s="9">
        <v>-43</v>
      </c>
      <c r="E62" s="7" t="s">
        <v>23</v>
      </c>
      <c r="F62" s="10">
        <v>2.8</v>
      </c>
      <c r="G62" s="9">
        <f>D62*F62</f>
        <v>-120.39999999999999</v>
      </c>
      <c r="I62" s="8" t="s">
        <v>30</v>
      </c>
      <c r="J62" s="9">
        <v>-43</v>
      </c>
      <c r="K62" s="7" t="s">
        <v>23</v>
      </c>
      <c r="L62" s="10">
        <v>2.6</v>
      </c>
      <c r="M62" s="9">
        <f>J62*L62</f>
        <v>-111.8</v>
      </c>
      <c r="O62" s="8" t="s">
        <v>30</v>
      </c>
      <c r="P62" s="9">
        <v>-43</v>
      </c>
      <c r="Q62" s="7" t="s">
        <v>23</v>
      </c>
      <c r="R62" s="10">
        <v>2.6</v>
      </c>
      <c r="S62" s="9">
        <f>P62*R62</f>
        <v>-111.8</v>
      </c>
      <c r="U62" s="8" t="s">
        <v>30</v>
      </c>
      <c r="V62" s="9">
        <v>-43</v>
      </c>
      <c r="W62" s="7" t="s">
        <v>23</v>
      </c>
      <c r="X62" s="10">
        <v>2.8</v>
      </c>
      <c r="Y62" s="9">
        <f>V62*X62</f>
        <v>-120.39999999999999</v>
      </c>
      <c r="AA62" s="8" t="s">
        <v>30</v>
      </c>
      <c r="AB62" s="9">
        <v>-43</v>
      </c>
      <c r="AC62" s="7" t="s">
        <v>23</v>
      </c>
      <c r="AD62" s="10">
        <v>2.6</v>
      </c>
      <c r="AE62" s="9">
        <f>AB62*AD62</f>
        <v>-111.8</v>
      </c>
      <c r="AG62" s="8" t="s">
        <v>30</v>
      </c>
      <c r="AH62" s="9">
        <v>-43</v>
      </c>
      <c r="AI62" s="7" t="s">
        <v>23</v>
      </c>
      <c r="AJ62" s="10">
        <v>2.6</v>
      </c>
      <c r="AK62" s="9">
        <f>AH62*AJ62</f>
        <v>-111.8</v>
      </c>
    </row>
    <row r="63" spans="3:37" x14ac:dyDescent="0.25">
      <c r="C63" s="5" t="s">
        <v>31</v>
      </c>
      <c r="D63" s="6"/>
      <c r="E63" s="7" t="s">
        <v>13</v>
      </c>
      <c r="F63" s="6"/>
      <c r="G63" s="6">
        <f>SUM(G58:G62)</f>
        <v>-2055.4</v>
      </c>
      <c r="I63" s="5" t="s">
        <v>31</v>
      </c>
      <c r="J63" s="6"/>
      <c r="K63" s="7" t="s">
        <v>13</v>
      </c>
      <c r="L63" s="6"/>
      <c r="M63" s="6">
        <f>SUM(M58:M62)</f>
        <v>-1664.8</v>
      </c>
      <c r="O63" s="5" t="s">
        <v>31</v>
      </c>
      <c r="P63" s="6"/>
      <c r="Q63" s="7" t="s">
        <v>13</v>
      </c>
      <c r="R63" s="6"/>
      <c r="S63" s="6">
        <f>SUM(S58:S62)</f>
        <v>-1420.8</v>
      </c>
      <c r="U63" s="5" t="s">
        <v>31</v>
      </c>
      <c r="V63" s="6"/>
      <c r="W63" s="7" t="s">
        <v>13</v>
      </c>
      <c r="X63" s="6"/>
      <c r="Y63" s="6">
        <f>SUM(Y57:Y62)</f>
        <v>-7250.4</v>
      </c>
      <c r="AA63" s="5" t="s">
        <v>31</v>
      </c>
      <c r="AB63" s="6"/>
      <c r="AC63" s="7" t="s">
        <v>13</v>
      </c>
      <c r="AD63" s="6"/>
      <c r="AE63" s="6">
        <f>SUM(AE57:AE62)</f>
        <v>-4657.8</v>
      </c>
      <c r="AG63" s="5" t="s">
        <v>31</v>
      </c>
      <c r="AH63" s="6"/>
      <c r="AI63" s="7" t="s">
        <v>13</v>
      </c>
      <c r="AJ63" s="6"/>
      <c r="AK63" s="6">
        <f>SUM(AK57:AK62)</f>
        <v>-4002.8</v>
      </c>
    </row>
    <row r="64" spans="3:37" x14ac:dyDescent="0.25">
      <c r="C64" s="5" t="s">
        <v>32</v>
      </c>
      <c r="D64" s="6"/>
      <c r="E64" s="7" t="s">
        <v>13</v>
      </c>
      <c r="F64" s="6"/>
      <c r="G64" s="6">
        <f>SUM(G56,G63)</f>
        <v>6446.6</v>
      </c>
      <c r="I64" s="5" t="s">
        <v>32</v>
      </c>
      <c r="J64" s="6"/>
      <c r="K64" s="7" t="s">
        <v>13</v>
      </c>
      <c r="L64" s="6"/>
      <c r="M64" s="6">
        <f>SUM(M56,M63)</f>
        <v>5892.2</v>
      </c>
      <c r="O64" s="5" t="s">
        <v>32</v>
      </c>
      <c r="P64" s="6"/>
      <c r="Q64" s="7" t="s">
        <v>13</v>
      </c>
      <c r="R64" s="6"/>
      <c r="S64" s="6">
        <f>SUM(S56,S63)</f>
        <v>6136.2</v>
      </c>
      <c r="U64" s="5" t="s">
        <v>32</v>
      </c>
      <c r="V64" s="6"/>
      <c r="W64" s="7" t="s">
        <v>13</v>
      </c>
      <c r="X64" s="6"/>
      <c r="Y64" s="6">
        <f>SUM(Y55,Y63)</f>
        <v>1251.6000000000004</v>
      </c>
      <c r="AA64" s="5" t="s">
        <v>32</v>
      </c>
      <c r="AB64" s="6"/>
      <c r="AC64" s="7" t="s">
        <v>13</v>
      </c>
      <c r="AD64" s="6"/>
      <c r="AE64" s="6">
        <f>SUM(AE55,AE63)</f>
        <v>2899.2</v>
      </c>
      <c r="AG64" s="5" t="s">
        <v>32</v>
      </c>
      <c r="AH64" s="6"/>
      <c r="AI64" s="7" t="s">
        <v>13</v>
      </c>
      <c r="AJ64" s="6"/>
      <c r="AK64" s="6">
        <f>SUM(AK55,AK63)</f>
        <v>3554.2</v>
      </c>
    </row>
    <row r="65" spans="3:37" x14ac:dyDescent="0.25">
      <c r="C65" s="8" t="s">
        <v>13</v>
      </c>
      <c r="D65" s="9"/>
      <c r="E65" s="7" t="s">
        <v>13</v>
      </c>
      <c r="F65" s="9"/>
      <c r="G65" s="9"/>
      <c r="I65" s="8" t="s">
        <v>13</v>
      </c>
      <c r="J65" s="9"/>
      <c r="K65" s="7" t="s">
        <v>13</v>
      </c>
      <c r="L65" s="9"/>
      <c r="M65" s="9"/>
      <c r="O65" s="8" t="s">
        <v>13</v>
      </c>
      <c r="P65" s="9"/>
      <c r="Q65" s="7" t="s">
        <v>13</v>
      </c>
      <c r="R65" s="9"/>
      <c r="S65" s="9"/>
      <c r="U65" s="8" t="s">
        <v>13</v>
      </c>
      <c r="V65" s="9"/>
      <c r="W65" s="7" t="s">
        <v>13</v>
      </c>
      <c r="X65" s="9"/>
      <c r="Y65" s="9"/>
      <c r="AA65" s="8" t="s">
        <v>13</v>
      </c>
      <c r="AB65" s="9"/>
      <c r="AC65" s="7" t="s">
        <v>13</v>
      </c>
      <c r="AD65" s="9"/>
      <c r="AE65" s="9"/>
      <c r="AG65" s="8" t="s">
        <v>13</v>
      </c>
      <c r="AH65" s="9"/>
      <c r="AI65" s="7" t="s">
        <v>13</v>
      </c>
      <c r="AJ65" s="9"/>
      <c r="AK65" s="9"/>
    </row>
    <row r="66" spans="3:37" x14ac:dyDescent="0.25">
      <c r="C66" s="5" t="s">
        <v>33</v>
      </c>
      <c r="D66" s="6"/>
      <c r="E66" s="7" t="s">
        <v>13</v>
      </c>
      <c r="F66" s="6"/>
      <c r="G66" s="6"/>
      <c r="I66" s="5" t="s">
        <v>33</v>
      </c>
      <c r="J66" s="6"/>
      <c r="K66" s="7" t="s">
        <v>13</v>
      </c>
      <c r="L66" s="6"/>
      <c r="M66" s="6"/>
      <c r="O66" s="5" t="s">
        <v>33</v>
      </c>
      <c r="P66" s="6"/>
      <c r="Q66" s="7" t="s">
        <v>13</v>
      </c>
      <c r="R66" s="6"/>
      <c r="S66" s="6"/>
      <c r="U66" s="5" t="s">
        <v>33</v>
      </c>
      <c r="V66" s="6"/>
      <c r="W66" s="7" t="s">
        <v>13</v>
      </c>
      <c r="X66" s="6"/>
      <c r="Y66" s="6"/>
      <c r="AA66" s="5" t="s">
        <v>33</v>
      </c>
      <c r="AB66" s="6"/>
      <c r="AC66" s="7" t="s">
        <v>13</v>
      </c>
      <c r="AD66" s="6"/>
      <c r="AE66" s="6"/>
      <c r="AG66" s="5" t="s">
        <v>33</v>
      </c>
      <c r="AH66" s="6"/>
      <c r="AI66" s="7" t="s">
        <v>13</v>
      </c>
      <c r="AJ66" s="6"/>
      <c r="AK66" s="6"/>
    </row>
    <row r="67" spans="3:37" x14ac:dyDescent="0.25">
      <c r="C67" s="8" t="s">
        <v>35</v>
      </c>
      <c r="D67" s="9">
        <v>-30</v>
      </c>
      <c r="E67" s="7" t="s">
        <v>13</v>
      </c>
      <c r="F67" s="9">
        <v>25</v>
      </c>
      <c r="G67" s="9">
        <f t="shared" ref="G67:G74" si="6">D67*F67</f>
        <v>-750</v>
      </c>
      <c r="I67" s="8" t="s">
        <v>35</v>
      </c>
      <c r="J67" s="9">
        <v>-30</v>
      </c>
      <c r="K67" s="7" t="s">
        <v>13</v>
      </c>
      <c r="L67" s="9">
        <v>25</v>
      </c>
      <c r="M67" s="9">
        <f t="shared" ref="M67:M74" si="7">J67*L67</f>
        <v>-750</v>
      </c>
      <c r="O67" s="8" t="s">
        <v>35</v>
      </c>
      <c r="P67" s="9">
        <v>-30</v>
      </c>
      <c r="Q67" s="7" t="s">
        <v>13</v>
      </c>
      <c r="R67" s="9">
        <v>25</v>
      </c>
      <c r="S67" s="9">
        <f t="shared" ref="S67:S74" si="8">P67*R67</f>
        <v>-750</v>
      </c>
      <c r="U67" s="8" t="s">
        <v>36</v>
      </c>
      <c r="V67" s="9">
        <v>-3</v>
      </c>
      <c r="W67" s="7" t="s">
        <v>13</v>
      </c>
      <c r="X67" s="9">
        <v>100</v>
      </c>
      <c r="Y67" s="9">
        <f t="shared" ref="Y67:Y73" si="9">V67*X67</f>
        <v>-300</v>
      </c>
      <c r="AA67" s="8" t="s">
        <v>36</v>
      </c>
      <c r="AB67" s="9">
        <v>-3</v>
      </c>
      <c r="AC67" s="7" t="s">
        <v>13</v>
      </c>
      <c r="AD67" s="9">
        <v>100</v>
      </c>
      <c r="AE67" s="9">
        <f t="shared" ref="AE67:AE73" si="10">AB67*AD67</f>
        <v>-300</v>
      </c>
      <c r="AG67" s="8" t="s">
        <v>36</v>
      </c>
      <c r="AH67" s="9">
        <v>-3</v>
      </c>
      <c r="AI67" s="7" t="s">
        <v>13</v>
      </c>
      <c r="AJ67" s="9">
        <v>100</v>
      </c>
      <c r="AK67" s="9">
        <f t="shared" ref="AK67:AK73" si="11">AH67*AJ67</f>
        <v>-300</v>
      </c>
    </row>
    <row r="68" spans="3:37" x14ac:dyDescent="0.25">
      <c r="C68" s="8" t="s">
        <v>36</v>
      </c>
      <c r="D68" s="9">
        <v>-2</v>
      </c>
      <c r="E68" s="7" t="s">
        <v>13</v>
      </c>
      <c r="F68" s="9">
        <v>100</v>
      </c>
      <c r="G68" s="9">
        <f t="shared" si="6"/>
        <v>-200</v>
      </c>
      <c r="I68" s="8" t="s">
        <v>36</v>
      </c>
      <c r="J68" s="9">
        <v>-2</v>
      </c>
      <c r="K68" s="7" t="s">
        <v>13</v>
      </c>
      <c r="L68" s="9">
        <v>100</v>
      </c>
      <c r="M68" s="9">
        <f t="shared" si="7"/>
        <v>-200</v>
      </c>
      <c r="O68" s="8" t="s">
        <v>36</v>
      </c>
      <c r="P68" s="9">
        <v>-2</v>
      </c>
      <c r="Q68" s="7" t="s">
        <v>13</v>
      </c>
      <c r="R68" s="9">
        <v>100</v>
      </c>
      <c r="S68" s="9">
        <f t="shared" si="8"/>
        <v>-200</v>
      </c>
      <c r="U68" s="8" t="s">
        <v>38</v>
      </c>
      <c r="V68" s="11">
        <v>-0.33</v>
      </c>
      <c r="W68" s="7" t="s">
        <v>13</v>
      </c>
      <c r="X68" s="9">
        <v>350</v>
      </c>
      <c r="Y68" s="9">
        <f t="shared" si="9"/>
        <v>-115.5</v>
      </c>
      <c r="AA68" s="8" t="s">
        <v>38</v>
      </c>
      <c r="AB68" s="11">
        <v>-0.33</v>
      </c>
      <c r="AC68" s="7" t="s">
        <v>13</v>
      </c>
      <c r="AD68" s="9">
        <v>350</v>
      </c>
      <c r="AE68" s="9">
        <f t="shared" si="10"/>
        <v>-115.5</v>
      </c>
      <c r="AG68" s="8" t="s">
        <v>38</v>
      </c>
      <c r="AH68" s="11">
        <v>-0.33</v>
      </c>
      <c r="AI68" s="7" t="s">
        <v>13</v>
      </c>
      <c r="AJ68" s="9">
        <v>350</v>
      </c>
      <c r="AK68" s="9">
        <f t="shared" si="11"/>
        <v>-115.5</v>
      </c>
    </row>
    <row r="69" spans="3:37" x14ac:dyDescent="0.25">
      <c r="C69" s="8" t="s">
        <v>38</v>
      </c>
      <c r="D69" s="11">
        <v>-0.33</v>
      </c>
      <c r="E69" s="7" t="s">
        <v>13</v>
      </c>
      <c r="F69" s="9">
        <v>350</v>
      </c>
      <c r="G69" s="9">
        <f t="shared" si="6"/>
        <v>-115.5</v>
      </c>
      <c r="I69" s="8" t="s">
        <v>38</v>
      </c>
      <c r="J69" s="11">
        <v>-0.33</v>
      </c>
      <c r="K69" s="7" t="s">
        <v>13</v>
      </c>
      <c r="L69" s="9">
        <v>350</v>
      </c>
      <c r="M69" s="9">
        <f t="shared" si="7"/>
        <v>-115.5</v>
      </c>
      <c r="O69" s="8" t="s">
        <v>38</v>
      </c>
      <c r="P69" s="11">
        <v>-0.33</v>
      </c>
      <c r="Q69" s="7" t="s">
        <v>13</v>
      </c>
      <c r="R69" s="9">
        <v>350</v>
      </c>
      <c r="S69" s="9">
        <f t="shared" si="8"/>
        <v>-115.5</v>
      </c>
      <c r="U69" s="8" t="s">
        <v>54</v>
      </c>
      <c r="V69" s="9">
        <v>-1</v>
      </c>
      <c r="W69" s="7" t="s">
        <v>13</v>
      </c>
      <c r="X69" s="9">
        <v>225</v>
      </c>
      <c r="Y69" s="9">
        <f t="shared" si="9"/>
        <v>-225</v>
      </c>
      <c r="AA69" s="8" t="s">
        <v>54</v>
      </c>
      <c r="AB69" s="9">
        <v>-1</v>
      </c>
      <c r="AC69" s="7" t="s">
        <v>13</v>
      </c>
      <c r="AD69" s="9">
        <v>225</v>
      </c>
      <c r="AE69" s="9">
        <f t="shared" si="10"/>
        <v>-225</v>
      </c>
      <c r="AG69" s="8" t="s">
        <v>54</v>
      </c>
      <c r="AH69" s="9">
        <v>-1</v>
      </c>
      <c r="AI69" s="7" t="s">
        <v>13</v>
      </c>
      <c r="AJ69" s="9">
        <v>225</v>
      </c>
      <c r="AK69" s="9">
        <f t="shared" si="11"/>
        <v>-225</v>
      </c>
    </row>
    <row r="70" spans="3:37" x14ac:dyDescent="0.25">
      <c r="C70" s="8" t="s">
        <v>54</v>
      </c>
      <c r="D70" s="9">
        <v>-1</v>
      </c>
      <c r="E70" s="7" t="s">
        <v>13</v>
      </c>
      <c r="F70" s="9">
        <v>225</v>
      </c>
      <c r="G70" s="9">
        <f t="shared" si="6"/>
        <v>-225</v>
      </c>
      <c r="I70" s="8" t="s">
        <v>54</v>
      </c>
      <c r="J70" s="9">
        <v>-1</v>
      </c>
      <c r="K70" s="7" t="s">
        <v>13</v>
      </c>
      <c r="L70" s="9">
        <v>225</v>
      </c>
      <c r="M70" s="9">
        <f t="shared" si="7"/>
        <v>-225</v>
      </c>
      <c r="O70" s="8" t="s">
        <v>54</v>
      </c>
      <c r="P70" s="9">
        <v>-1</v>
      </c>
      <c r="Q70" s="7" t="s">
        <v>13</v>
      </c>
      <c r="R70" s="9">
        <v>225</v>
      </c>
      <c r="S70" s="9">
        <f t="shared" si="8"/>
        <v>-225</v>
      </c>
      <c r="U70" s="8" t="s">
        <v>55</v>
      </c>
      <c r="V70" s="9">
        <v>-1</v>
      </c>
      <c r="W70" s="7" t="s">
        <v>13</v>
      </c>
      <c r="X70" s="9">
        <v>170</v>
      </c>
      <c r="Y70" s="9">
        <f t="shared" si="9"/>
        <v>-170</v>
      </c>
      <c r="AA70" s="8" t="s">
        <v>55</v>
      </c>
      <c r="AB70" s="9">
        <v>-1</v>
      </c>
      <c r="AC70" s="7" t="s">
        <v>13</v>
      </c>
      <c r="AD70" s="9">
        <v>170</v>
      </c>
      <c r="AE70" s="9">
        <f t="shared" si="10"/>
        <v>-170</v>
      </c>
      <c r="AG70" s="8" t="s">
        <v>55</v>
      </c>
      <c r="AH70" s="9">
        <v>-1</v>
      </c>
      <c r="AI70" s="7" t="s">
        <v>13</v>
      </c>
      <c r="AJ70" s="9">
        <v>170</v>
      </c>
      <c r="AK70" s="9">
        <f t="shared" si="11"/>
        <v>-170</v>
      </c>
    </row>
    <row r="71" spans="3:37" x14ac:dyDescent="0.25">
      <c r="C71" s="8" t="s">
        <v>55</v>
      </c>
      <c r="D71" s="9">
        <v>-1</v>
      </c>
      <c r="E71" s="7" t="s">
        <v>13</v>
      </c>
      <c r="F71" s="9">
        <v>170</v>
      </c>
      <c r="G71" s="9">
        <f t="shared" si="6"/>
        <v>-170</v>
      </c>
      <c r="I71" s="8" t="s">
        <v>55</v>
      </c>
      <c r="J71" s="9">
        <v>-1</v>
      </c>
      <c r="K71" s="7" t="s">
        <v>13</v>
      </c>
      <c r="L71" s="9">
        <v>170</v>
      </c>
      <c r="M71" s="9">
        <f t="shared" si="7"/>
        <v>-170</v>
      </c>
      <c r="O71" s="8" t="s">
        <v>55</v>
      </c>
      <c r="P71" s="9">
        <v>-1</v>
      </c>
      <c r="Q71" s="7" t="s">
        <v>13</v>
      </c>
      <c r="R71" s="9">
        <v>170</v>
      </c>
      <c r="S71" s="9">
        <f t="shared" si="8"/>
        <v>-170</v>
      </c>
      <c r="U71" s="8" t="s">
        <v>56</v>
      </c>
      <c r="V71" s="9">
        <v>-1</v>
      </c>
      <c r="W71" s="7" t="s">
        <v>13</v>
      </c>
      <c r="X71" s="9">
        <v>466</v>
      </c>
      <c r="Y71" s="9">
        <f t="shared" si="9"/>
        <v>-466</v>
      </c>
      <c r="AA71" s="8" t="s">
        <v>56</v>
      </c>
      <c r="AB71" s="9">
        <v>-1</v>
      </c>
      <c r="AC71" s="7" t="s">
        <v>13</v>
      </c>
      <c r="AD71" s="9">
        <v>466</v>
      </c>
      <c r="AE71" s="9">
        <f t="shared" si="10"/>
        <v>-466</v>
      </c>
      <c r="AG71" s="8" t="s">
        <v>56</v>
      </c>
      <c r="AH71" s="9">
        <v>-1</v>
      </c>
      <c r="AI71" s="7" t="s">
        <v>13</v>
      </c>
      <c r="AJ71" s="9">
        <v>466</v>
      </c>
      <c r="AK71" s="9">
        <f t="shared" si="11"/>
        <v>-466</v>
      </c>
    </row>
    <row r="72" spans="3:37" x14ac:dyDescent="0.25">
      <c r="C72" s="8" t="s">
        <v>56</v>
      </c>
      <c r="D72" s="9">
        <v>-1</v>
      </c>
      <c r="E72" s="7" t="s">
        <v>13</v>
      </c>
      <c r="F72" s="9">
        <v>466</v>
      </c>
      <c r="G72" s="9">
        <f t="shared" si="6"/>
        <v>-466</v>
      </c>
      <c r="I72" s="8" t="s">
        <v>56</v>
      </c>
      <c r="J72" s="9">
        <v>-1</v>
      </c>
      <c r="K72" s="7" t="s">
        <v>13</v>
      </c>
      <c r="L72" s="9">
        <v>466</v>
      </c>
      <c r="M72" s="9">
        <f t="shared" si="7"/>
        <v>-466</v>
      </c>
      <c r="O72" s="8" t="s">
        <v>56</v>
      </c>
      <c r="P72" s="9">
        <v>-1</v>
      </c>
      <c r="Q72" s="7" t="s">
        <v>13</v>
      </c>
      <c r="R72" s="9">
        <v>466</v>
      </c>
      <c r="S72" s="9">
        <f t="shared" si="8"/>
        <v>-466</v>
      </c>
      <c r="U72" s="8" t="s">
        <v>57</v>
      </c>
      <c r="V72" s="9">
        <v>-1</v>
      </c>
      <c r="W72" s="7" t="s">
        <v>13</v>
      </c>
      <c r="X72" s="9">
        <v>250</v>
      </c>
      <c r="Y72" s="9">
        <f t="shared" si="9"/>
        <v>-250</v>
      </c>
      <c r="AA72" s="8" t="s">
        <v>57</v>
      </c>
      <c r="AB72" s="9">
        <v>-1</v>
      </c>
      <c r="AC72" s="7" t="s">
        <v>13</v>
      </c>
      <c r="AD72" s="9">
        <v>250</v>
      </c>
      <c r="AE72" s="9">
        <f t="shared" si="10"/>
        <v>-250</v>
      </c>
      <c r="AG72" s="8" t="s">
        <v>57</v>
      </c>
      <c r="AH72" s="9">
        <v>-1</v>
      </c>
      <c r="AI72" s="7" t="s">
        <v>13</v>
      </c>
      <c r="AJ72" s="9">
        <v>250</v>
      </c>
      <c r="AK72" s="9">
        <f t="shared" si="11"/>
        <v>-250</v>
      </c>
    </row>
    <row r="73" spans="3:37" x14ac:dyDescent="0.25">
      <c r="C73" s="8" t="s">
        <v>57</v>
      </c>
      <c r="D73" s="9">
        <v>-1</v>
      </c>
      <c r="E73" s="7" t="s">
        <v>13</v>
      </c>
      <c r="F73" s="9">
        <v>250</v>
      </c>
      <c r="G73" s="9">
        <f t="shared" si="6"/>
        <v>-250</v>
      </c>
      <c r="I73" s="8" t="s">
        <v>57</v>
      </c>
      <c r="J73" s="9">
        <v>-1</v>
      </c>
      <c r="K73" s="7" t="s">
        <v>13</v>
      </c>
      <c r="L73" s="9">
        <v>250</v>
      </c>
      <c r="M73" s="9">
        <f t="shared" si="7"/>
        <v>-250</v>
      </c>
      <c r="O73" s="8" t="s">
        <v>57</v>
      </c>
      <c r="P73" s="9">
        <v>-1</v>
      </c>
      <c r="Q73" s="7" t="s">
        <v>13</v>
      </c>
      <c r="R73" s="9">
        <v>250</v>
      </c>
      <c r="S73" s="9">
        <f t="shared" si="8"/>
        <v>-250</v>
      </c>
      <c r="U73" s="8" t="s">
        <v>58</v>
      </c>
      <c r="V73" s="11">
        <v>-0.33</v>
      </c>
      <c r="W73" s="7" t="s">
        <v>13</v>
      </c>
      <c r="X73" s="9">
        <v>500</v>
      </c>
      <c r="Y73" s="9">
        <f t="shared" si="9"/>
        <v>-165</v>
      </c>
      <c r="AA73" s="8" t="s">
        <v>58</v>
      </c>
      <c r="AB73" s="11">
        <v>-0.33</v>
      </c>
      <c r="AC73" s="7" t="s">
        <v>13</v>
      </c>
      <c r="AD73" s="9">
        <v>500</v>
      </c>
      <c r="AE73" s="9">
        <f t="shared" si="10"/>
        <v>-165</v>
      </c>
      <c r="AG73" s="8" t="s">
        <v>58</v>
      </c>
      <c r="AH73" s="11">
        <v>-0.33</v>
      </c>
      <c r="AI73" s="7" t="s">
        <v>13</v>
      </c>
      <c r="AJ73" s="9">
        <v>500</v>
      </c>
      <c r="AK73" s="9">
        <f t="shared" si="11"/>
        <v>-165</v>
      </c>
    </row>
    <row r="74" spans="3:37" x14ac:dyDescent="0.25">
      <c r="C74" s="8" t="s">
        <v>58</v>
      </c>
      <c r="D74" s="11">
        <v>-0.33</v>
      </c>
      <c r="E74" s="7" t="s">
        <v>13</v>
      </c>
      <c r="F74" s="9">
        <v>500</v>
      </c>
      <c r="G74" s="9">
        <f t="shared" si="6"/>
        <v>-165</v>
      </c>
      <c r="I74" s="8" t="s">
        <v>58</v>
      </c>
      <c r="J74" s="11">
        <v>-0.33</v>
      </c>
      <c r="K74" s="7" t="s">
        <v>13</v>
      </c>
      <c r="L74" s="9">
        <v>500</v>
      </c>
      <c r="M74" s="9">
        <f t="shared" si="7"/>
        <v>-165</v>
      </c>
      <c r="O74" s="8" t="s">
        <v>58</v>
      </c>
      <c r="P74" s="11">
        <v>-0.33</v>
      </c>
      <c r="Q74" s="7" t="s">
        <v>13</v>
      </c>
      <c r="R74" s="9">
        <v>500</v>
      </c>
      <c r="S74" s="9">
        <f t="shared" si="8"/>
        <v>-165</v>
      </c>
      <c r="U74" s="8" t="s">
        <v>43</v>
      </c>
      <c r="V74" s="9"/>
      <c r="W74" s="7" t="s">
        <v>13</v>
      </c>
      <c r="X74" s="9"/>
      <c r="Y74" s="9">
        <v>-800</v>
      </c>
      <c r="AA74" s="8" t="s">
        <v>43</v>
      </c>
      <c r="AB74" s="9"/>
      <c r="AC74" s="7" t="s">
        <v>13</v>
      </c>
      <c r="AD74" s="9"/>
      <c r="AE74" s="9">
        <v>-750</v>
      </c>
      <c r="AG74" s="8" t="s">
        <v>43</v>
      </c>
      <c r="AH74" s="9"/>
      <c r="AI74" s="7" t="s">
        <v>13</v>
      </c>
      <c r="AJ74" s="9"/>
      <c r="AK74" s="9">
        <v>-750</v>
      </c>
    </row>
    <row r="75" spans="3:37" x14ac:dyDescent="0.25">
      <c r="C75" s="8" t="s">
        <v>43</v>
      </c>
      <c r="D75" s="9"/>
      <c r="E75" s="7" t="s">
        <v>13</v>
      </c>
      <c r="F75" s="9"/>
      <c r="G75" s="9">
        <v>-800</v>
      </c>
      <c r="I75" s="8" t="s">
        <v>43</v>
      </c>
      <c r="J75" s="9"/>
      <c r="K75" s="7" t="s">
        <v>13</v>
      </c>
      <c r="L75" s="9"/>
      <c r="M75" s="9">
        <v>-750</v>
      </c>
      <c r="O75" s="8" t="s">
        <v>43</v>
      </c>
      <c r="P75" s="9"/>
      <c r="Q75" s="7" t="s">
        <v>13</v>
      </c>
      <c r="R75" s="9"/>
      <c r="S75" s="9">
        <v>-750</v>
      </c>
      <c r="U75" s="5" t="s">
        <v>44</v>
      </c>
      <c r="V75" s="6"/>
      <c r="W75" s="7" t="s">
        <v>13</v>
      </c>
      <c r="X75" s="6"/>
      <c r="Y75" s="6">
        <f>SUM(Y67:Y74)</f>
        <v>-2491.5</v>
      </c>
      <c r="AA75" s="5" t="s">
        <v>44</v>
      </c>
      <c r="AB75" s="6"/>
      <c r="AC75" s="7" t="s">
        <v>13</v>
      </c>
      <c r="AD75" s="6"/>
      <c r="AE75" s="6">
        <f>SUM(AE67:AE74)</f>
        <v>-2441.5</v>
      </c>
      <c r="AG75" s="5" t="s">
        <v>44</v>
      </c>
      <c r="AH75" s="6"/>
      <c r="AI75" s="7" t="s">
        <v>13</v>
      </c>
      <c r="AJ75" s="6"/>
      <c r="AK75" s="6">
        <f>SUM(AK67:AK74)</f>
        <v>-2441.5</v>
      </c>
    </row>
    <row r="76" spans="3:37" x14ac:dyDescent="0.25">
      <c r="C76" s="5" t="s">
        <v>44</v>
      </c>
      <c r="D76" s="6"/>
      <c r="E76" s="7" t="s">
        <v>13</v>
      </c>
      <c r="F76" s="6"/>
      <c r="G76" s="6">
        <f>SUM(G67:G75)</f>
        <v>-3141.5</v>
      </c>
      <c r="I76" s="5" t="s">
        <v>44</v>
      </c>
      <c r="J76" s="6"/>
      <c r="K76" s="7" t="s">
        <v>13</v>
      </c>
      <c r="L76" s="6"/>
      <c r="M76" s="6">
        <f>SUM(M67:M75)</f>
        <v>-3091.5</v>
      </c>
      <c r="O76" s="5" t="s">
        <v>44</v>
      </c>
      <c r="P76" s="6"/>
      <c r="Q76" s="7" t="s">
        <v>13</v>
      </c>
      <c r="R76" s="6"/>
      <c r="S76" s="6">
        <f>SUM(S67:S75)</f>
        <v>-3091.5</v>
      </c>
      <c r="U76" s="8" t="s">
        <v>45</v>
      </c>
      <c r="V76" s="9"/>
      <c r="W76" s="7" t="s">
        <v>13</v>
      </c>
      <c r="X76" s="9"/>
      <c r="Y76" s="9">
        <f>SUM(Y64,Y75)</f>
        <v>-1239.8999999999996</v>
      </c>
      <c r="AA76" s="8" t="s">
        <v>45</v>
      </c>
      <c r="AB76" s="9"/>
      <c r="AC76" s="7" t="s">
        <v>13</v>
      </c>
      <c r="AD76" s="9"/>
      <c r="AE76" s="9">
        <f>SUM(AE64,AE75)</f>
        <v>457.69999999999982</v>
      </c>
      <c r="AG76" s="8" t="s">
        <v>45</v>
      </c>
      <c r="AH76" s="9"/>
      <c r="AI76" s="7" t="s">
        <v>13</v>
      </c>
      <c r="AJ76" s="9"/>
      <c r="AK76" s="9">
        <f>SUM(AK64,AK75)</f>
        <v>1112.6999999999998</v>
      </c>
    </row>
    <row r="77" spans="3:37" x14ac:dyDescent="0.25">
      <c r="C77" s="8" t="s">
        <v>45</v>
      </c>
      <c r="D77" s="9"/>
      <c r="E77" s="7" t="s">
        <v>13</v>
      </c>
      <c r="F77" s="9"/>
      <c r="G77" s="9">
        <f>SUM(G64,G76)</f>
        <v>3305.1000000000004</v>
      </c>
      <c r="I77" s="8" t="s">
        <v>45</v>
      </c>
      <c r="J77" s="9"/>
      <c r="K77" s="7" t="s">
        <v>13</v>
      </c>
      <c r="L77" s="9"/>
      <c r="M77" s="9">
        <f>SUM(M64,M76)</f>
        <v>2800.7</v>
      </c>
      <c r="O77" s="8" t="s">
        <v>45</v>
      </c>
      <c r="P77" s="9"/>
      <c r="Q77" s="7" t="s">
        <v>13</v>
      </c>
      <c r="R77" s="9"/>
      <c r="S77" s="9">
        <f>SUM(S64,S76)</f>
        <v>3044.7</v>
      </c>
      <c r="U77" s="1"/>
      <c r="V77" s="1"/>
      <c r="W77" s="1"/>
      <c r="X77" s="1"/>
      <c r="Y77" s="1"/>
      <c r="AA77" s="1"/>
      <c r="AB77" s="1"/>
      <c r="AC77" s="1"/>
      <c r="AD77" s="1"/>
      <c r="AE77" s="1"/>
      <c r="AG77" s="1"/>
      <c r="AH77" s="1"/>
      <c r="AI77" s="1"/>
      <c r="AJ77" s="1"/>
      <c r="AK77" s="1"/>
    </row>
    <row r="78" spans="3:37" x14ac:dyDescent="0.25">
      <c r="C78" s="1"/>
      <c r="D78" s="1"/>
      <c r="E78" s="1"/>
      <c r="F78" s="1"/>
      <c r="G78" s="1"/>
      <c r="I78" s="1"/>
      <c r="J78" s="1"/>
      <c r="K78" s="1"/>
      <c r="L78" s="1"/>
      <c r="M78" s="1"/>
      <c r="O78" s="1"/>
      <c r="P78" s="1"/>
      <c r="Q78" s="1"/>
      <c r="R78" s="1"/>
      <c r="S78" s="1"/>
      <c r="U78" s="2" t="s">
        <v>59</v>
      </c>
      <c r="V78" s="1"/>
      <c r="W78" s="1"/>
      <c r="X78" s="1"/>
      <c r="Y78" s="1"/>
      <c r="AA78" s="2" t="s">
        <v>59</v>
      </c>
      <c r="AB78" s="1"/>
      <c r="AC78" s="1"/>
      <c r="AD78" s="1"/>
      <c r="AE78" s="1"/>
      <c r="AG78" s="2" t="s">
        <v>59</v>
      </c>
      <c r="AH78" s="1"/>
      <c r="AI78" s="1"/>
      <c r="AJ78" s="1"/>
      <c r="AK78" s="1"/>
    </row>
    <row r="79" spans="3:37" x14ac:dyDescent="0.25">
      <c r="C79" s="2" t="s">
        <v>59</v>
      </c>
      <c r="D79" s="1"/>
      <c r="E79" s="1"/>
      <c r="F79" s="1"/>
      <c r="G79" s="1"/>
      <c r="I79" s="2" t="s">
        <v>59</v>
      </c>
      <c r="J79" s="1"/>
      <c r="K79" s="1"/>
      <c r="L79" s="1"/>
      <c r="M79" s="1"/>
      <c r="O79" s="2" t="s">
        <v>59</v>
      </c>
      <c r="P79" s="1"/>
      <c r="Q79" s="1"/>
      <c r="R79" s="1"/>
      <c r="S79" s="1"/>
      <c r="U79" s="2" t="s">
        <v>60</v>
      </c>
      <c r="V79" s="1"/>
      <c r="W79" s="1"/>
      <c r="X79" s="1"/>
      <c r="Y79" s="1"/>
      <c r="AA79" s="2" t="s">
        <v>60</v>
      </c>
      <c r="AB79" s="1"/>
      <c r="AC79" s="1"/>
      <c r="AD79" s="1"/>
      <c r="AE79" s="1"/>
      <c r="AG79" s="2" t="s">
        <v>60</v>
      </c>
      <c r="AH79" s="1"/>
      <c r="AI79" s="1"/>
      <c r="AJ79" s="1"/>
      <c r="AK79" s="1"/>
    </row>
    <row r="80" spans="3:37" x14ac:dyDescent="0.25">
      <c r="C80" s="2" t="s">
        <v>60</v>
      </c>
      <c r="D80" s="1"/>
      <c r="E80" s="1"/>
      <c r="F80" s="1"/>
      <c r="G80" s="1"/>
      <c r="I80" s="2" t="s">
        <v>60</v>
      </c>
      <c r="J80" s="1"/>
      <c r="K80" s="1"/>
      <c r="L80" s="1"/>
      <c r="M80" s="1"/>
      <c r="O80" s="2" t="s">
        <v>60</v>
      </c>
      <c r="P80" s="1"/>
      <c r="Q80" s="1"/>
      <c r="R80" s="1"/>
      <c r="S80" s="1"/>
      <c r="U80" s="2" t="s">
        <v>13</v>
      </c>
      <c r="V80" s="1"/>
      <c r="W80" s="1"/>
      <c r="X80" s="1"/>
      <c r="Y80" s="1"/>
      <c r="AA80" s="2" t="s">
        <v>13</v>
      </c>
      <c r="AB80" s="1"/>
      <c r="AC80" s="1"/>
      <c r="AD80" s="1"/>
      <c r="AE80" s="1"/>
      <c r="AG80" s="2" t="s">
        <v>13</v>
      </c>
      <c r="AH80" s="1"/>
      <c r="AI80" s="1"/>
      <c r="AJ80" s="1"/>
      <c r="AK80" s="1"/>
    </row>
    <row r="81" spans="3:37" x14ac:dyDescent="0.25">
      <c r="C81" s="1"/>
      <c r="D81" s="1"/>
      <c r="E81" s="1"/>
      <c r="F81" s="1"/>
      <c r="G81" s="1"/>
      <c r="I81" s="1"/>
      <c r="J81" s="1"/>
      <c r="K81" s="1"/>
      <c r="L81" s="1"/>
      <c r="M81" s="1"/>
      <c r="O81" s="1"/>
      <c r="P81" s="1"/>
      <c r="Q81" s="1"/>
      <c r="R81" s="1"/>
      <c r="S81" s="1"/>
      <c r="U81" s="2" t="s">
        <v>152</v>
      </c>
      <c r="V81" s="1"/>
      <c r="W81" s="1"/>
      <c r="X81" s="1"/>
      <c r="Y81" s="1"/>
      <c r="AA81" s="2" t="s">
        <v>152</v>
      </c>
      <c r="AB81" s="1"/>
      <c r="AC81" s="1"/>
      <c r="AD81" s="1"/>
      <c r="AE81" s="1"/>
      <c r="AG81" s="2" t="s">
        <v>152</v>
      </c>
      <c r="AH81" s="1"/>
      <c r="AI81" s="1"/>
      <c r="AJ81" s="1"/>
      <c r="AK81" s="1"/>
    </row>
    <row r="82" spans="3:37" x14ac:dyDescent="0.25">
      <c r="C82" s="2" t="s">
        <v>61</v>
      </c>
      <c r="D82" s="1"/>
      <c r="E82" s="1"/>
      <c r="F82" s="1"/>
      <c r="G82" s="1"/>
      <c r="I82" s="2" t="s">
        <v>61</v>
      </c>
      <c r="J82" s="1"/>
      <c r="K82" s="1"/>
      <c r="L82" s="1"/>
      <c r="M82" s="1"/>
      <c r="O82" s="2" t="s">
        <v>61</v>
      </c>
      <c r="P82" s="1"/>
      <c r="Q82" s="1"/>
      <c r="R82" s="1"/>
      <c r="S82" s="1"/>
      <c r="U82" s="1"/>
      <c r="V82" s="1"/>
      <c r="W82" s="1"/>
      <c r="X82" s="1"/>
      <c r="Y82" s="1"/>
      <c r="AA82" s="1"/>
      <c r="AB82" s="1"/>
      <c r="AC82" s="1"/>
      <c r="AD82" s="1"/>
      <c r="AE82" s="1"/>
      <c r="AG82" s="1"/>
      <c r="AH82" s="1"/>
      <c r="AI82" s="1"/>
      <c r="AJ82" s="1"/>
      <c r="AK82" s="1"/>
    </row>
    <row r="83" spans="3:37" x14ac:dyDescent="0.25">
      <c r="C83" s="1"/>
      <c r="D83" s="1"/>
      <c r="E83" s="1"/>
      <c r="F83" s="1"/>
      <c r="G83" s="1"/>
      <c r="I83" s="1"/>
      <c r="J83" s="1"/>
      <c r="K83" s="1"/>
      <c r="L83" s="1"/>
      <c r="M83" s="1"/>
      <c r="O83" s="1"/>
      <c r="P83" s="1"/>
      <c r="Q83" s="1"/>
      <c r="R83" s="1"/>
      <c r="S83" s="1"/>
      <c r="U83" s="2" t="s">
        <v>49</v>
      </c>
      <c r="V83" s="1"/>
      <c r="W83" s="1"/>
      <c r="X83" s="1"/>
      <c r="Y83" s="1"/>
      <c r="AA83" s="2" t="s">
        <v>49</v>
      </c>
      <c r="AB83" s="1"/>
      <c r="AC83" s="1"/>
      <c r="AD83" s="1"/>
      <c r="AE83" s="1"/>
      <c r="AG83" s="2" t="s">
        <v>49</v>
      </c>
      <c r="AH83" s="1"/>
      <c r="AI83" s="1"/>
      <c r="AJ83" s="1"/>
      <c r="AK83" s="1"/>
    </row>
    <row r="84" spans="3:37" x14ac:dyDescent="0.25">
      <c r="C84" s="1" t="s">
        <v>62</v>
      </c>
      <c r="D84" s="1"/>
      <c r="E84" s="1"/>
      <c r="F84" s="1"/>
      <c r="G84" s="1"/>
      <c r="I84" s="1" t="s">
        <v>62</v>
      </c>
      <c r="J84" s="1"/>
      <c r="K84" s="1"/>
      <c r="L84" s="1"/>
      <c r="M84" s="1"/>
      <c r="O84" s="1" t="s">
        <v>62</v>
      </c>
      <c r="P84" s="1"/>
      <c r="Q84" s="1"/>
      <c r="R84" s="1"/>
      <c r="S84" s="1"/>
      <c r="U84" s="1"/>
      <c r="V84" s="1"/>
      <c r="W84" s="1"/>
      <c r="X84" s="1"/>
      <c r="Y84" s="1"/>
      <c r="AA84" s="1"/>
      <c r="AB84" s="1"/>
      <c r="AC84" s="1"/>
      <c r="AD84" s="1"/>
      <c r="AE84" s="1"/>
      <c r="AG84" s="1"/>
      <c r="AH84" s="1"/>
      <c r="AI84" s="1"/>
      <c r="AJ84" s="1"/>
      <c r="AK84" s="1"/>
    </row>
    <row r="85" spans="3:37" x14ac:dyDescent="0.25">
      <c r="C85" s="2" t="s">
        <v>1</v>
      </c>
      <c r="D85" s="2" t="s">
        <v>2</v>
      </c>
      <c r="E85" s="1"/>
      <c r="F85" s="1"/>
      <c r="G85" s="1"/>
      <c r="I85" s="2" t="s">
        <v>1</v>
      </c>
      <c r="J85" s="2" t="s">
        <v>2</v>
      </c>
      <c r="K85" s="1"/>
      <c r="L85" s="1"/>
      <c r="M85" s="1"/>
      <c r="O85" s="2" t="s">
        <v>1</v>
      </c>
      <c r="P85" s="2" t="s">
        <v>2</v>
      </c>
      <c r="Q85" s="1"/>
      <c r="R85" s="1"/>
      <c r="S85" s="1"/>
      <c r="U85" s="1" t="s">
        <v>62</v>
      </c>
      <c r="V85" s="1"/>
      <c r="W85" s="1"/>
      <c r="X85" s="1"/>
      <c r="Y85" s="1"/>
      <c r="AA85" s="1" t="s">
        <v>62</v>
      </c>
      <c r="AB85" s="1"/>
      <c r="AC85" s="1"/>
      <c r="AD85" s="1"/>
      <c r="AE85" s="1"/>
      <c r="AG85" s="1" t="s">
        <v>62</v>
      </c>
      <c r="AH85" s="1"/>
      <c r="AI85" s="1"/>
      <c r="AJ85" s="1"/>
      <c r="AK85" s="1"/>
    </row>
    <row r="86" spans="3:37" x14ac:dyDescent="0.25">
      <c r="C86" s="2" t="s">
        <v>3</v>
      </c>
      <c r="D86" s="2" t="s">
        <v>4</v>
      </c>
      <c r="E86" s="1"/>
      <c r="F86" s="1"/>
      <c r="G86" s="1"/>
      <c r="I86" s="2" t="s">
        <v>3</v>
      </c>
      <c r="J86" s="2" t="s">
        <v>146</v>
      </c>
      <c r="K86" s="1"/>
      <c r="L86" s="1"/>
      <c r="M86" s="1"/>
      <c r="O86" s="2" t="s">
        <v>3</v>
      </c>
      <c r="P86" s="2" t="s">
        <v>147</v>
      </c>
      <c r="Q86" s="1"/>
      <c r="R86" s="1"/>
      <c r="S86" s="1"/>
      <c r="U86" s="2" t="s">
        <v>1</v>
      </c>
      <c r="V86" s="2" t="s">
        <v>2</v>
      </c>
      <c r="W86" s="1"/>
      <c r="X86" s="1"/>
      <c r="Y86" s="1"/>
      <c r="AA86" s="2" t="s">
        <v>1</v>
      </c>
      <c r="AB86" s="2" t="s">
        <v>2</v>
      </c>
      <c r="AC86" s="1"/>
      <c r="AD86" s="1"/>
      <c r="AE86" s="1"/>
      <c r="AG86" s="2" t="s">
        <v>1</v>
      </c>
      <c r="AH86" s="2" t="s">
        <v>2</v>
      </c>
      <c r="AI86" s="1"/>
      <c r="AJ86" s="1"/>
      <c r="AK86" s="1"/>
    </row>
    <row r="87" spans="3:37" x14ac:dyDescent="0.25">
      <c r="C87" s="2" t="s">
        <v>5</v>
      </c>
      <c r="D87" s="2" t="s">
        <v>6</v>
      </c>
      <c r="E87" s="1"/>
      <c r="F87" s="1"/>
      <c r="G87" s="1"/>
      <c r="I87" s="2" t="s">
        <v>5</v>
      </c>
      <c r="J87" s="2" t="s">
        <v>6</v>
      </c>
      <c r="K87" s="1"/>
      <c r="L87" s="1"/>
      <c r="M87" s="1"/>
      <c r="O87" s="2" t="s">
        <v>5</v>
      </c>
      <c r="P87" s="2" t="s">
        <v>6</v>
      </c>
      <c r="Q87" s="1"/>
      <c r="R87" s="1"/>
      <c r="S87" s="1"/>
      <c r="U87" s="2" t="s">
        <v>3</v>
      </c>
      <c r="V87" s="2" t="s">
        <v>4</v>
      </c>
      <c r="W87" s="1"/>
      <c r="X87" s="1"/>
      <c r="Y87" s="1"/>
      <c r="AA87" s="2" t="s">
        <v>3</v>
      </c>
      <c r="AB87" s="2" t="s">
        <v>146</v>
      </c>
      <c r="AC87" s="1"/>
      <c r="AD87" s="1"/>
      <c r="AE87" s="1"/>
      <c r="AG87" s="2" t="s">
        <v>3</v>
      </c>
      <c r="AH87" s="2" t="s">
        <v>147</v>
      </c>
      <c r="AI87" s="1"/>
      <c r="AJ87" s="1"/>
      <c r="AK87" s="1"/>
    </row>
    <row r="88" spans="3:37" x14ac:dyDescent="0.25">
      <c r="C88" s="2" t="s">
        <v>7</v>
      </c>
      <c r="D88" s="2" t="s">
        <v>172</v>
      </c>
      <c r="E88" s="1"/>
      <c r="F88" s="1"/>
      <c r="G88" s="1"/>
      <c r="I88" s="2" t="s">
        <v>7</v>
      </c>
      <c r="J88" s="2" t="s">
        <v>172</v>
      </c>
      <c r="K88" s="1"/>
      <c r="L88" s="1"/>
      <c r="M88" s="1"/>
      <c r="O88" s="2" t="s">
        <v>7</v>
      </c>
      <c r="P88" s="2" t="s">
        <v>172</v>
      </c>
      <c r="Q88" s="1"/>
      <c r="R88" s="1"/>
      <c r="S88" s="1"/>
      <c r="U88" s="2" t="s">
        <v>5</v>
      </c>
      <c r="V88" s="2" t="s">
        <v>6</v>
      </c>
      <c r="W88" s="1"/>
      <c r="X88" s="1"/>
      <c r="Y88" s="1"/>
      <c r="AA88" s="2" t="s">
        <v>5</v>
      </c>
      <c r="AB88" s="2" t="s">
        <v>6</v>
      </c>
      <c r="AC88" s="1"/>
      <c r="AD88" s="1"/>
      <c r="AE88" s="1"/>
      <c r="AG88" s="2" t="s">
        <v>5</v>
      </c>
      <c r="AH88" s="2" t="s">
        <v>6</v>
      </c>
      <c r="AI88" s="1"/>
      <c r="AJ88" s="1"/>
      <c r="AK88" s="1"/>
    </row>
    <row r="89" spans="3:37" x14ac:dyDescent="0.25">
      <c r="C89" s="2" t="s">
        <v>9</v>
      </c>
      <c r="D89" s="2" t="s">
        <v>10</v>
      </c>
      <c r="E89" s="1"/>
      <c r="F89" s="1"/>
      <c r="G89" s="1"/>
      <c r="I89" s="2" t="s">
        <v>9</v>
      </c>
      <c r="J89" s="2" t="s">
        <v>10</v>
      </c>
      <c r="K89" s="1"/>
      <c r="L89" s="1"/>
      <c r="M89" s="1"/>
      <c r="O89" s="2" t="s">
        <v>9</v>
      </c>
      <c r="P89" s="2" t="s">
        <v>10</v>
      </c>
      <c r="Q89" s="1"/>
      <c r="R89" s="1"/>
      <c r="S89" s="1"/>
      <c r="U89" s="2" t="s">
        <v>7</v>
      </c>
      <c r="V89" s="2" t="s">
        <v>172</v>
      </c>
      <c r="W89" s="1"/>
      <c r="X89" s="1"/>
      <c r="Y89" s="1"/>
      <c r="AA89" s="2" t="s">
        <v>7</v>
      </c>
      <c r="AB89" s="2" t="s">
        <v>172</v>
      </c>
      <c r="AC89" s="1"/>
      <c r="AD89" s="1"/>
      <c r="AE89" s="1"/>
      <c r="AG89" s="2" t="s">
        <v>7</v>
      </c>
      <c r="AH89" s="2" t="s">
        <v>172</v>
      </c>
      <c r="AI89" s="1"/>
      <c r="AJ89" s="1"/>
      <c r="AK89" s="1"/>
    </row>
    <row r="90" spans="3:37" x14ac:dyDescent="0.25">
      <c r="C90" s="1"/>
      <c r="D90" s="1"/>
      <c r="E90" s="1"/>
      <c r="F90" s="1"/>
      <c r="G90" s="1"/>
      <c r="I90" s="1"/>
      <c r="J90" s="1"/>
      <c r="K90" s="1"/>
      <c r="L90" s="1"/>
      <c r="M90" s="1"/>
      <c r="O90" s="1"/>
      <c r="P90" s="1"/>
      <c r="Q90" s="1"/>
      <c r="R90" s="1"/>
      <c r="S90" s="1"/>
      <c r="U90" s="2" t="s">
        <v>9</v>
      </c>
      <c r="V90" s="2" t="s">
        <v>149</v>
      </c>
      <c r="W90" s="1"/>
      <c r="X90" s="1"/>
      <c r="Y90" s="1"/>
      <c r="AA90" s="2" t="s">
        <v>9</v>
      </c>
      <c r="AB90" s="2" t="s">
        <v>149</v>
      </c>
      <c r="AC90" s="1"/>
      <c r="AD90" s="1"/>
      <c r="AE90" s="1"/>
      <c r="AG90" s="2" t="s">
        <v>9</v>
      </c>
      <c r="AH90" s="2" t="s">
        <v>149</v>
      </c>
      <c r="AI90" s="1"/>
      <c r="AJ90" s="1"/>
      <c r="AK90" s="1"/>
    </row>
    <row r="91" spans="3:37" x14ac:dyDescent="0.25">
      <c r="C91" s="3" t="s">
        <v>11</v>
      </c>
      <c r="D91" s="4" t="s">
        <v>12</v>
      </c>
      <c r="E91" s="4" t="s">
        <v>13</v>
      </c>
      <c r="F91" s="4" t="s">
        <v>14</v>
      </c>
      <c r="G91" s="4" t="s">
        <v>15</v>
      </c>
      <c r="I91" s="3" t="s">
        <v>11</v>
      </c>
      <c r="J91" s="4" t="s">
        <v>12</v>
      </c>
      <c r="K91" s="4" t="s">
        <v>13</v>
      </c>
      <c r="L91" s="4" t="s">
        <v>14</v>
      </c>
      <c r="M91" s="4" t="s">
        <v>15</v>
      </c>
      <c r="O91" s="3" t="s">
        <v>11</v>
      </c>
      <c r="P91" s="4" t="s">
        <v>12</v>
      </c>
      <c r="Q91" s="4" t="s">
        <v>13</v>
      </c>
      <c r="R91" s="4" t="s">
        <v>14</v>
      </c>
      <c r="S91" s="4" t="s">
        <v>15</v>
      </c>
      <c r="U91" s="1"/>
      <c r="V91" s="1"/>
      <c r="W91" s="1"/>
      <c r="X91" s="1"/>
      <c r="Y91" s="1"/>
      <c r="AA91" s="1"/>
      <c r="AB91" s="1"/>
      <c r="AC91" s="1"/>
      <c r="AD91" s="1"/>
      <c r="AE91" s="1"/>
      <c r="AG91" s="1"/>
      <c r="AH91" s="1"/>
      <c r="AI91" s="1"/>
      <c r="AJ91" s="1"/>
      <c r="AK91" s="1"/>
    </row>
    <row r="92" spans="3:37" x14ac:dyDescent="0.25">
      <c r="C92" s="5" t="s">
        <v>16</v>
      </c>
      <c r="D92" s="6"/>
      <c r="E92" s="7" t="s">
        <v>13</v>
      </c>
      <c r="F92" s="6"/>
      <c r="G92" s="6"/>
      <c r="I92" s="5" t="s">
        <v>16</v>
      </c>
      <c r="J92" s="6"/>
      <c r="K92" s="7" t="s">
        <v>13</v>
      </c>
      <c r="L92" s="6"/>
      <c r="M92" s="6"/>
      <c r="O92" s="5" t="s">
        <v>16</v>
      </c>
      <c r="P92" s="6"/>
      <c r="Q92" s="7" t="s">
        <v>13</v>
      </c>
      <c r="R92" s="6"/>
      <c r="S92" s="6"/>
      <c r="U92" s="3" t="s">
        <v>11</v>
      </c>
      <c r="V92" s="4" t="s">
        <v>12</v>
      </c>
      <c r="W92" s="4" t="s">
        <v>13</v>
      </c>
      <c r="X92" s="4" t="s">
        <v>14</v>
      </c>
      <c r="Y92" s="4" t="s">
        <v>15</v>
      </c>
      <c r="AA92" s="3" t="s">
        <v>11</v>
      </c>
      <c r="AB92" s="4" t="s">
        <v>12</v>
      </c>
      <c r="AC92" s="4" t="s">
        <v>13</v>
      </c>
      <c r="AD92" s="4" t="s">
        <v>14</v>
      </c>
      <c r="AE92" s="4" t="s">
        <v>15</v>
      </c>
      <c r="AG92" s="3" t="s">
        <v>11</v>
      </c>
      <c r="AH92" s="4" t="s">
        <v>12</v>
      </c>
      <c r="AI92" s="4" t="s">
        <v>13</v>
      </c>
      <c r="AJ92" s="4" t="s">
        <v>14</v>
      </c>
      <c r="AK92" s="4" t="s">
        <v>15</v>
      </c>
    </row>
    <row r="93" spans="3:37" x14ac:dyDescent="0.25">
      <c r="C93" s="8" t="s">
        <v>17</v>
      </c>
      <c r="D93" s="9">
        <v>8850</v>
      </c>
      <c r="E93" s="7" t="s">
        <v>18</v>
      </c>
      <c r="F93" s="10"/>
      <c r="G93" s="9"/>
      <c r="I93" s="8" t="s">
        <v>17</v>
      </c>
      <c r="J93" s="9">
        <v>9050</v>
      </c>
      <c r="K93" s="7" t="s">
        <v>18</v>
      </c>
      <c r="L93" s="10"/>
      <c r="M93" s="9"/>
      <c r="O93" s="8" t="s">
        <v>17</v>
      </c>
      <c r="P93" s="9">
        <v>9050</v>
      </c>
      <c r="Q93" s="7" t="s">
        <v>18</v>
      </c>
      <c r="R93" s="10"/>
      <c r="S93" s="9"/>
      <c r="U93" s="5" t="s">
        <v>16</v>
      </c>
      <c r="V93" s="6"/>
      <c r="W93" s="7" t="s">
        <v>13</v>
      </c>
      <c r="X93" s="6"/>
      <c r="Y93" s="6"/>
      <c r="AA93" s="5" t="s">
        <v>16</v>
      </c>
      <c r="AB93" s="6"/>
      <c r="AC93" s="7" t="s">
        <v>13</v>
      </c>
      <c r="AD93" s="6"/>
      <c r="AE93" s="6"/>
      <c r="AG93" s="5" t="s">
        <v>16</v>
      </c>
      <c r="AH93" s="6"/>
      <c r="AI93" s="7" t="s">
        <v>13</v>
      </c>
      <c r="AJ93" s="6"/>
      <c r="AK93" s="6"/>
    </row>
    <row r="94" spans="3:37" x14ac:dyDescent="0.25">
      <c r="C94" s="8" t="s">
        <v>19</v>
      </c>
      <c r="D94" s="9">
        <v>8400</v>
      </c>
      <c r="E94" s="7" t="s">
        <v>18</v>
      </c>
      <c r="F94" s="10">
        <v>1.5</v>
      </c>
      <c r="G94" s="9">
        <f>D94*F94</f>
        <v>12600</v>
      </c>
      <c r="I94" s="8" t="s">
        <v>19</v>
      </c>
      <c r="J94" s="9">
        <v>8600</v>
      </c>
      <c r="K94" s="7" t="s">
        <v>18</v>
      </c>
      <c r="L94" s="10">
        <v>1.33</v>
      </c>
      <c r="M94" s="9">
        <f>J94*L94</f>
        <v>11438</v>
      </c>
      <c r="O94" s="8" t="s">
        <v>19</v>
      </c>
      <c r="P94" s="9">
        <v>8600</v>
      </c>
      <c r="Q94" s="7" t="s">
        <v>18</v>
      </c>
      <c r="R94" s="10">
        <v>1.33</v>
      </c>
      <c r="S94" s="9">
        <f>P94*R94</f>
        <v>11438</v>
      </c>
      <c r="U94" s="8" t="s">
        <v>17</v>
      </c>
      <c r="V94" s="9">
        <v>8850</v>
      </c>
      <c r="W94" s="7" t="s">
        <v>18</v>
      </c>
      <c r="X94" s="10"/>
      <c r="Y94" s="9"/>
      <c r="AA94" s="8" t="s">
        <v>17</v>
      </c>
      <c r="AB94" s="9">
        <v>9050</v>
      </c>
      <c r="AC94" s="7" t="s">
        <v>18</v>
      </c>
      <c r="AD94" s="10"/>
      <c r="AE94" s="9"/>
      <c r="AG94" s="8" t="s">
        <v>17</v>
      </c>
      <c r="AH94" s="9">
        <v>9050</v>
      </c>
      <c r="AI94" s="7" t="s">
        <v>18</v>
      </c>
      <c r="AJ94" s="10"/>
      <c r="AK94" s="9"/>
    </row>
    <row r="95" spans="3:37" x14ac:dyDescent="0.25">
      <c r="C95" s="5" t="s">
        <v>20</v>
      </c>
      <c r="D95" s="6"/>
      <c r="E95" s="7" t="s">
        <v>13</v>
      </c>
      <c r="F95" s="6"/>
      <c r="G95" s="6">
        <f>SUM(G93:G94)</f>
        <v>12600</v>
      </c>
      <c r="I95" s="5" t="s">
        <v>20</v>
      </c>
      <c r="J95" s="6"/>
      <c r="K95" s="7" t="s">
        <v>13</v>
      </c>
      <c r="L95" s="6"/>
      <c r="M95" s="6">
        <f>SUM(M93:M94)</f>
        <v>11438</v>
      </c>
      <c r="O95" s="5" t="s">
        <v>20</v>
      </c>
      <c r="P95" s="6"/>
      <c r="Q95" s="7" t="s">
        <v>13</v>
      </c>
      <c r="R95" s="6"/>
      <c r="S95" s="6">
        <f>SUM(S93:S94)</f>
        <v>11438</v>
      </c>
      <c r="U95" s="8" t="s">
        <v>19</v>
      </c>
      <c r="V95" s="9">
        <v>8400</v>
      </c>
      <c r="W95" s="7" t="s">
        <v>18</v>
      </c>
      <c r="X95" s="10">
        <v>1.5</v>
      </c>
      <c r="Y95" s="9">
        <f>V95*X95</f>
        <v>12600</v>
      </c>
      <c r="AA95" s="8" t="s">
        <v>19</v>
      </c>
      <c r="AB95" s="9">
        <v>8600</v>
      </c>
      <c r="AC95" s="7" t="s">
        <v>18</v>
      </c>
      <c r="AD95" s="10">
        <v>1.33</v>
      </c>
      <c r="AE95" s="9">
        <f>AB95*AD95</f>
        <v>11438</v>
      </c>
      <c r="AG95" s="8" t="s">
        <v>19</v>
      </c>
      <c r="AH95" s="9">
        <v>8600</v>
      </c>
      <c r="AI95" s="7" t="s">
        <v>18</v>
      </c>
      <c r="AJ95" s="10">
        <v>1.33</v>
      </c>
      <c r="AK95" s="9">
        <f>AH95*AJ95</f>
        <v>11438</v>
      </c>
    </row>
    <row r="96" spans="3:37" x14ac:dyDescent="0.25">
      <c r="C96" s="8" t="s">
        <v>13</v>
      </c>
      <c r="D96" s="9"/>
      <c r="E96" s="7" t="s">
        <v>13</v>
      </c>
      <c r="F96" s="9"/>
      <c r="G96" s="9"/>
      <c r="I96" s="8" t="s">
        <v>13</v>
      </c>
      <c r="J96" s="9"/>
      <c r="K96" s="7" t="s">
        <v>13</v>
      </c>
      <c r="L96" s="9"/>
      <c r="M96" s="9"/>
      <c r="O96" s="8" t="s">
        <v>13</v>
      </c>
      <c r="P96" s="9"/>
      <c r="Q96" s="7" t="s">
        <v>13</v>
      </c>
      <c r="R96" s="9"/>
      <c r="S96" s="9"/>
      <c r="U96" s="5" t="s">
        <v>20</v>
      </c>
      <c r="V96" s="6"/>
      <c r="W96" s="7" t="s">
        <v>13</v>
      </c>
      <c r="X96" s="6"/>
      <c r="Y96" s="6">
        <f>SUM(Y94:Y95)</f>
        <v>12600</v>
      </c>
      <c r="AA96" s="5" t="s">
        <v>20</v>
      </c>
      <c r="AB96" s="6"/>
      <c r="AC96" s="7" t="s">
        <v>13</v>
      </c>
      <c r="AD96" s="6"/>
      <c r="AE96" s="6">
        <f>SUM(AE94:AE95)</f>
        <v>11438</v>
      </c>
      <c r="AG96" s="5" t="s">
        <v>20</v>
      </c>
      <c r="AH96" s="6"/>
      <c r="AI96" s="7" t="s">
        <v>13</v>
      </c>
      <c r="AJ96" s="6"/>
      <c r="AK96" s="6">
        <f>SUM(AK94:AK95)</f>
        <v>11438</v>
      </c>
    </row>
    <row r="97" spans="3:37" x14ac:dyDescent="0.25">
      <c r="C97" s="5" t="s">
        <v>21</v>
      </c>
      <c r="D97" s="6"/>
      <c r="E97" s="7" t="s">
        <v>13</v>
      </c>
      <c r="F97" s="6"/>
      <c r="G97" s="6"/>
      <c r="I97" s="5" t="s">
        <v>21</v>
      </c>
      <c r="J97" s="6"/>
      <c r="K97" s="7" t="s">
        <v>13</v>
      </c>
      <c r="L97" s="6"/>
      <c r="M97" s="6"/>
      <c r="O97" s="5" t="s">
        <v>21</v>
      </c>
      <c r="P97" s="6"/>
      <c r="Q97" s="7" t="s">
        <v>13</v>
      </c>
      <c r="R97" s="6"/>
      <c r="S97" s="6"/>
      <c r="U97" s="8" t="s">
        <v>13</v>
      </c>
      <c r="V97" s="9"/>
      <c r="W97" s="7" t="s">
        <v>13</v>
      </c>
      <c r="X97" s="9"/>
      <c r="Y97" s="9"/>
      <c r="AA97" s="8" t="s">
        <v>13</v>
      </c>
      <c r="AB97" s="9"/>
      <c r="AC97" s="7" t="s">
        <v>13</v>
      </c>
      <c r="AD97" s="9"/>
      <c r="AE97" s="9"/>
      <c r="AG97" s="8" t="s">
        <v>13</v>
      </c>
      <c r="AH97" s="9"/>
      <c r="AI97" s="7" t="s">
        <v>13</v>
      </c>
      <c r="AJ97" s="9"/>
      <c r="AK97" s="9"/>
    </row>
    <row r="98" spans="3:37" x14ac:dyDescent="0.25">
      <c r="C98" s="8" t="s">
        <v>53</v>
      </c>
      <c r="D98" s="9">
        <v>-9</v>
      </c>
      <c r="E98" s="7" t="s">
        <v>25</v>
      </c>
      <c r="F98" s="10">
        <v>34.5</v>
      </c>
      <c r="G98" s="9">
        <f>D98*F98</f>
        <v>-310.5</v>
      </c>
      <c r="I98" s="8" t="s">
        <v>53</v>
      </c>
      <c r="J98" s="9">
        <v>-9</v>
      </c>
      <c r="K98" s="7" t="s">
        <v>25</v>
      </c>
      <c r="L98" s="10">
        <v>36</v>
      </c>
      <c r="M98" s="9">
        <f>J98*L98</f>
        <v>-324</v>
      </c>
      <c r="O98" s="8" t="s">
        <v>53</v>
      </c>
      <c r="P98" s="9">
        <v>-9</v>
      </c>
      <c r="Q98" s="7" t="s">
        <v>25</v>
      </c>
      <c r="R98" s="10">
        <v>37</v>
      </c>
      <c r="S98" s="9">
        <f>P98*R98</f>
        <v>-333</v>
      </c>
      <c r="U98" s="5" t="s">
        <v>21</v>
      </c>
      <c r="V98" s="6"/>
      <c r="W98" s="7" t="s">
        <v>13</v>
      </c>
      <c r="X98" s="6"/>
      <c r="Y98" s="6"/>
      <c r="AA98" s="5" t="s">
        <v>21</v>
      </c>
      <c r="AB98" s="6"/>
      <c r="AC98" s="7" t="s">
        <v>13</v>
      </c>
      <c r="AD98" s="6"/>
      <c r="AE98" s="6"/>
      <c r="AG98" s="5" t="s">
        <v>21</v>
      </c>
      <c r="AH98" s="6"/>
      <c r="AI98" s="7" t="s">
        <v>13</v>
      </c>
      <c r="AJ98" s="6"/>
      <c r="AK98" s="6"/>
    </row>
    <row r="99" spans="3:37" x14ac:dyDescent="0.25">
      <c r="C99" s="8" t="s">
        <v>24</v>
      </c>
      <c r="D99" s="9">
        <v>-82</v>
      </c>
      <c r="E99" s="7" t="s">
        <v>25</v>
      </c>
      <c r="F99" s="10">
        <v>18</v>
      </c>
      <c r="G99" s="9">
        <f>D99*F99</f>
        <v>-1476</v>
      </c>
      <c r="I99" s="8" t="s">
        <v>24</v>
      </c>
      <c r="J99" s="9">
        <v>-83</v>
      </c>
      <c r="K99" s="7" t="s">
        <v>25</v>
      </c>
      <c r="L99" s="10">
        <v>10</v>
      </c>
      <c r="M99" s="9">
        <f>J99*L99</f>
        <v>-830</v>
      </c>
      <c r="O99" s="8" t="s">
        <v>24</v>
      </c>
      <c r="P99" s="9">
        <v>-83</v>
      </c>
      <c r="Q99" s="7" t="s">
        <v>25</v>
      </c>
      <c r="R99" s="10">
        <v>8</v>
      </c>
      <c r="S99" s="9">
        <f>P99*R99</f>
        <v>-664</v>
      </c>
      <c r="U99" s="8" t="s">
        <v>53</v>
      </c>
      <c r="V99" s="9">
        <v>-9</v>
      </c>
      <c r="W99" s="7" t="s">
        <v>25</v>
      </c>
      <c r="X99" s="10">
        <v>34.5</v>
      </c>
      <c r="Y99" s="9">
        <f>V99*X99</f>
        <v>-310.5</v>
      </c>
      <c r="AA99" s="8" t="s">
        <v>53</v>
      </c>
      <c r="AB99" s="9">
        <v>-9</v>
      </c>
      <c r="AC99" s="7" t="s">
        <v>25</v>
      </c>
      <c r="AD99" s="10">
        <v>36</v>
      </c>
      <c r="AE99" s="9">
        <f>AB99*AD99</f>
        <v>-324</v>
      </c>
      <c r="AG99" s="8" t="s">
        <v>53</v>
      </c>
      <c r="AH99" s="9">
        <v>-9</v>
      </c>
      <c r="AI99" s="7" t="s">
        <v>25</v>
      </c>
      <c r="AJ99" s="10">
        <v>37</v>
      </c>
      <c r="AK99" s="9">
        <f>AH99*AJ99</f>
        <v>-333</v>
      </c>
    </row>
    <row r="100" spans="3:37" x14ac:dyDescent="0.25">
      <c r="C100" s="8" t="s">
        <v>26</v>
      </c>
      <c r="D100" s="9">
        <v>-60</v>
      </c>
      <c r="E100" s="7" t="s">
        <v>27</v>
      </c>
      <c r="F100" s="10"/>
      <c r="G100" s="9"/>
      <c r="I100" s="8" t="s">
        <v>26</v>
      </c>
      <c r="J100" s="9">
        <v>-60</v>
      </c>
      <c r="K100" s="7" t="s">
        <v>27</v>
      </c>
      <c r="L100" s="10"/>
      <c r="M100" s="9"/>
      <c r="O100" s="8" t="s">
        <v>26</v>
      </c>
      <c r="P100" s="9">
        <v>-60</v>
      </c>
      <c r="Q100" s="7" t="s">
        <v>27</v>
      </c>
      <c r="R100" s="10"/>
      <c r="S100" s="9"/>
      <c r="U100" s="8" t="s">
        <v>24</v>
      </c>
      <c r="V100" s="9">
        <v>-290</v>
      </c>
      <c r="W100" s="7" t="s">
        <v>25</v>
      </c>
      <c r="X100" s="10">
        <v>18</v>
      </c>
      <c r="Y100" s="9">
        <f>V100*X100</f>
        <v>-5220</v>
      </c>
      <c r="AA100" s="8" t="s">
        <v>24</v>
      </c>
      <c r="AB100" s="9">
        <v>-291</v>
      </c>
      <c r="AC100" s="7" t="s">
        <v>25</v>
      </c>
      <c r="AD100" s="10">
        <v>10</v>
      </c>
      <c r="AE100" s="9">
        <f>AB100*AD100</f>
        <v>-2910</v>
      </c>
      <c r="AG100" s="8" t="s">
        <v>24</v>
      </c>
      <c r="AH100" s="9">
        <v>-291</v>
      </c>
      <c r="AI100" s="7" t="s">
        <v>25</v>
      </c>
      <c r="AJ100" s="10">
        <v>8</v>
      </c>
      <c r="AK100" s="9">
        <f>AH100*AJ100</f>
        <v>-2328</v>
      </c>
    </row>
    <row r="101" spans="3:37" x14ac:dyDescent="0.25">
      <c r="C101" s="8" t="s">
        <v>30</v>
      </c>
      <c r="D101" s="9">
        <v>-185</v>
      </c>
      <c r="E101" s="7" t="s">
        <v>23</v>
      </c>
      <c r="F101" s="10">
        <v>2.8</v>
      </c>
      <c r="G101" s="9">
        <f>D101*F101</f>
        <v>-518</v>
      </c>
      <c r="I101" s="8" t="s">
        <v>30</v>
      </c>
      <c r="J101" s="9">
        <v>-185</v>
      </c>
      <c r="K101" s="7" t="s">
        <v>23</v>
      </c>
      <c r="L101" s="10">
        <v>2.6</v>
      </c>
      <c r="M101" s="9">
        <f>J101*L101</f>
        <v>-481</v>
      </c>
      <c r="O101" s="8" t="s">
        <v>30</v>
      </c>
      <c r="P101" s="9">
        <v>-185</v>
      </c>
      <c r="Q101" s="7" t="s">
        <v>23</v>
      </c>
      <c r="R101" s="10">
        <v>2.6</v>
      </c>
      <c r="S101" s="9">
        <f>P101*R101</f>
        <v>-481</v>
      </c>
      <c r="U101" s="8" t="s">
        <v>106</v>
      </c>
      <c r="V101" s="9">
        <v>-38</v>
      </c>
      <c r="W101" s="7" t="s">
        <v>25</v>
      </c>
      <c r="X101" s="10">
        <v>20</v>
      </c>
      <c r="Y101" s="9">
        <f>V101*X101</f>
        <v>-760</v>
      </c>
      <c r="AA101" s="8" t="s">
        <v>106</v>
      </c>
      <c r="AB101" s="9">
        <v>-38</v>
      </c>
      <c r="AC101" s="7" t="s">
        <v>25</v>
      </c>
      <c r="AD101" s="10">
        <v>16</v>
      </c>
      <c r="AE101" s="9">
        <f>AB101*AD101</f>
        <v>-608</v>
      </c>
      <c r="AG101" s="8" t="s">
        <v>106</v>
      </c>
      <c r="AH101" s="9">
        <v>-38</v>
      </c>
      <c r="AI101" s="7" t="s">
        <v>25</v>
      </c>
      <c r="AJ101" s="10">
        <v>15</v>
      </c>
      <c r="AK101" s="9">
        <f>AH101*AJ101</f>
        <v>-570</v>
      </c>
    </row>
    <row r="102" spans="3:37" x14ac:dyDescent="0.25">
      <c r="C102" s="5" t="s">
        <v>31</v>
      </c>
      <c r="D102" s="6"/>
      <c r="E102" s="7" t="s">
        <v>13</v>
      </c>
      <c r="F102" s="6"/>
      <c r="G102" s="6">
        <f>SUM(G97:G101)</f>
        <v>-2304.5</v>
      </c>
      <c r="I102" s="5" t="s">
        <v>31</v>
      </c>
      <c r="J102" s="6"/>
      <c r="K102" s="7" t="s">
        <v>13</v>
      </c>
      <c r="L102" s="6"/>
      <c r="M102" s="6">
        <f>SUM(M97:M101)</f>
        <v>-1635</v>
      </c>
      <c r="O102" s="5" t="s">
        <v>31</v>
      </c>
      <c r="P102" s="6"/>
      <c r="Q102" s="7" t="s">
        <v>13</v>
      </c>
      <c r="R102" s="6"/>
      <c r="S102" s="6">
        <f>SUM(S97:S101)</f>
        <v>-1478</v>
      </c>
      <c r="U102" s="8" t="s">
        <v>150</v>
      </c>
      <c r="V102" s="9">
        <v>-257</v>
      </c>
      <c r="W102" s="7" t="s">
        <v>25</v>
      </c>
      <c r="X102" s="10">
        <v>13</v>
      </c>
      <c r="Y102" s="9">
        <f>V102*X102</f>
        <v>-3341</v>
      </c>
      <c r="AA102" s="8" t="s">
        <v>150</v>
      </c>
      <c r="AB102" s="9">
        <v>-257</v>
      </c>
      <c r="AC102" s="7" t="s">
        <v>25</v>
      </c>
      <c r="AD102" s="10">
        <v>9</v>
      </c>
      <c r="AE102" s="9">
        <f>AB102*AD102</f>
        <v>-2313</v>
      </c>
      <c r="AG102" s="8" t="s">
        <v>150</v>
      </c>
      <c r="AH102" s="9">
        <v>-257</v>
      </c>
      <c r="AI102" s="7" t="s">
        <v>25</v>
      </c>
      <c r="AJ102" s="10">
        <v>8</v>
      </c>
      <c r="AK102" s="9">
        <f>AH102*AJ102</f>
        <v>-2056</v>
      </c>
    </row>
    <row r="103" spans="3:37" x14ac:dyDescent="0.25">
      <c r="C103" s="5" t="s">
        <v>32</v>
      </c>
      <c r="D103" s="6"/>
      <c r="E103" s="7" t="s">
        <v>13</v>
      </c>
      <c r="F103" s="6"/>
      <c r="G103" s="6">
        <f>SUM(G95,G102)</f>
        <v>10295.5</v>
      </c>
      <c r="I103" s="5" t="s">
        <v>32</v>
      </c>
      <c r="J103" s="6"/>
      <c r="K103" s="7" t="s">
        <v>13</v>
      </c>
      <c r="L103" s="6"/>
      <c r="M103" s="6">
        <f>SUM(M95,M102)</f>
        <v>9803</v>
      </c>
      <c r="O103" s="5" t="s">
        <v>32</v>
      </c>
      <c r="P103" s="6"/>
      <c r="Q103" s="7" t="s">
        <v>13</v>
      </c>
      <c r="R103" s="6"/>
      <c r="S103" s="6">
        <f>SUM(S95,S102)</f>
        <v>9960</v>
      </c>
      <c r="U103" s="8" t="s">
        <v>30</v>
      </c>
      <c r="V103" s="9">
        <v>-185</v>
      </c>
      <c r="W103" s="7" t="s">
        <v>23</v>
      </c>
      <c r="X103" s="10">
        <v>2.8</v>
      </c>
      <c r="Y103" s="9">
        <f>V103*X103</f>
        <v>-518</v>
      </c>
      <c r="AA103" s="8" t="s">
        <v>30</v>
      </c>
      <c r="AB103" s="9">
        <v>-185</v>
      </c>
      <c r="AC103" s="7" t="s">
        <v>23</v>
      </c>
      <c r="AD103" s="10">
        <v>2.6</v>
      </c>
      <c r="AE103" s="9">
        <f>AB103*AD103</f>
        <v>-481</v>
      </c>
      <c r="AG103" s="8" t="s">
        <v>30</v>
      </c>
      <c r="AH103" s="9">
        <v>-185</v>
      </c>
      <c r="AI103" s="7" t="s">
        <v>23</v>
      </c>
      <c r="AJ103" s="10">
        <v>2.6</v>
      </c>
      <c r="AK103" s="9">
        <f>AH103*AJ103</f>
        <v>-481</v>
      </c>
    </row>
    <row r="104" spans="3:37" x14ac:dyDescent="0.25">
      <c r="C104" s="8" t="s">
        <v>13</v>
      </c>
      <c r="D104" s="9"/>
      <c r="E104" s="7" t="s">
        <v>13</v>
      </c>
      <c r="F104" s="9"/>
      <c r="G104" s="9"/>
      <c r="I104" s="8" t="s">
        <v>13</v>
      </c>
      <c r="J104" s="9"/>
      <c r="K104" s="7" t="s">
        <v>13</v>
      </c>
      <c r="L104" s="9"/>
      <c r="M104" s="9"/>
      <c r="O104" s="8" t="s">
        <v>13</v>
      </c>
      <c r="P104" s="9"/>
      <c r="Q104" s="7" t="s">
        <v>13</v>
      </c>
      <c r="R104" s="9"/>
      <c r="S104" s="9"/>
      <c r="U104" s="5" t="s">
        <v>31</v>
      </c>
      <c r="V104" s="6"/>
      <c r="W104" s="7" t="s">
        <v>13</v>
      </c>
      <c r="X104" s="6"/>
      <c r="Y104" s="6">
        <f>SUM(Y98:Y103)</f>
        <v>-10149.5</v>
      </c>
      <c r="AA104" s="5" t="s">
        <v>31</v>
      </c>
      <c r="AB104" s="6"/>
      <c r="AC104" s="7" t="s">
        <v>13</v>
      </c>
      <c r="AD104" s="6"/>
      <c r="AE104" s="6">
        <f>SUM(AE98:AE103)</f>
        <v>-6636</v>
      </c>
      <c r="AG104" s="5" t="s">
        <v>31</v>
      </c>
      <c r="AH104" s="6"/>
      <c r="AI104" s="7" t="s">
        <v>13</v>
      </c>
      <c r="AJ104" s="6"/>
      <c r="AK104" s="6">
        <f>SUM(AK98:AK103)</f>
        <v>-5768</v>
      </c>
    </row>
    <row r="105" spans="3:37" x14ac:dyDescent="0.25">
      <c r="C105" s="5" t="s">
        <v>33</v>
      </c>
      <c r="D105" s="6"/>
      <c r="E105" s="7" t="s">
        <v>13</v>
      </c>
      <c r="F105" s="6"/>
      <c r="G105" s="6"/>
      <c r="I105" s="5" t="s">
        <v>33</v>
      </c>
      <c r="J105" s="6"/>
      <c r="K105" s="7" t="s">
        <v>13</v>
      </c>
      <c r="L105" s="6"/>
      <c r="M105" s="6"/>
      <c r="O105" s="5" t="s">
        <v>33</v>
      </c>
      <c r="P105" s="6"/>
      <c r="Q105" s="7" t="s">
        <v>13</v>
      </c>
      <c r="R105" s="6"/>
      <c r="S105" s="6"/>
      <c r="U105" s="5" t="s">
        <v>32</v>
      </c>
      <c r="V105" s="6"/>
      <c r="W105" s="7" t="s">
        <v>13</v>
      </c>
      <c r="X105" s="6"/>
      <c r="Y105" s="6">
        <f>SUM(Y96,Y104)</f>
        <v>2450.5</v>
      </c>
      <c r="AA105" s="5" t="s">
        <v>32</v>
      </c>
      <c r="AB105" s="6"/>
      <c r="AC105" s="7" t="s">
        <v>13</v>
      </c>
      <c r="AD105" s="6"/>
      <c r="AE105" s="6">
        <f>SUM(AE96,AE104)</f>
        <v>4802</v>
      </c>
      <c r="AG105" s="5" t="s">
        <v>32</v>
      </c>
      <c r="AH105" s="6"/>
      <c r="AI105" s="7" t="s">
        <v>13</v>
      </c>
      <c r="AJ105" s="6"/>
      <c r="AK105" s="6">
        <f>SUM(AK96,AK104)</f>
        <v>5670</v>
      </c>
    </row>
    <row r="106" spans="3:37" x14ac:dyDescent="0.25">
      <c r="C106" s="8" t="s">
        <v>35</v>
      </c>
      <c r="D106" s="9">
        <v>-60</v>
      </c>
      <c r="E106" s="7" t="s">
        <v>13</v>
      </c>
      <c r="F106" s="9">
        <v>25</v>
      </c>
      <c r="G106" s="9">
        <f t="shared" ref="G106:G111" si="12">D106*F106</f>
        <v>-1500</v>
      </c>
      <c r="I106" s="8" t="s">
        <v>35</v>
      </c>
      <c r="J106" s="9">
        <v>-60</v>
      </c>
      <c r="K106" s="7" t="s">
        <v>13</v>
      </c>
      <c r="L106" s="9">
        <v>25</v>
      </c>
      <c r="M106" s="9">
        <f t="shared" ref="M106:M111" si="13">J106*L106</f>
        <v>-1500</v>
      </c>
      <c r="O106" s="8" t="s">
        <v>35</v>
      </c>
      <c r="P106" s="9">
        <v>-60</v>
      </c>
      <c r="Q106" s="7" t="s">
        <v>13</v>
      </c>
      <c r="R106" s="9">
        <v>25</v>
      </c>
      <c r="S106" s="9">
        <f t="shared" ref="S106:S111" si="14">P106*R106</f>
        <v>-1500</v>
      </c>
      <c r="U106" s="8" t="s">
        <v>13</v>
      </c>
      <c r="V106" s="9"/>
      <c r="W106" s="7" t="s">
        <v>13</v>
      </c>
      <c r="X106" s="9"/>
      <c r="Y106" s="9"/>
      <c r="AA106" s="8" t="s">
        <v>13</v>
      </c>
      <c r="AB106" s="9"/>
      <c r="AC106" s="7" t="s">
        <v>13</v>
      </c>
      <c r="AD106" s="9"/>
      <c r="AE106" s="9"/>
      <c r="AG106" s="8" t="s">
        <v>13</v>
      </c>
      <c r="AH106" s="9"/>
      <c r="AI106" s="7" t="s">
        <v>13</v>
      </c>
      <c r="AJ106" s="9"/>
      <c r="AK106" s="9"/>
    </row>
    <row r="107" spans="3:37" x14ac:dyDescent="0.25">
      <c r="C107" s="8" t="s">
        <v>36</v>
      </c>
      <c r="D107" s="9">
        <v>-1</v>
      </c>
      <c r="E107" s="7" t="s">
        <v>13</v>
      </c>
      <c r="F107" s="9">
        <v>100</v>
      </c>
      <c r="G107" s="9">
        <f t="shared" si="12"/>
        <v>-100</v>
      </c>
      <c r="I107" s="8" t="s">
        <v>36</v>
      </c>
      <c r="J107" s="9">
        <v>-1</v>
      </c>
      <c r="K107" s="7" t="s">
        <v>13</v>
      </c>
      <c r="L107" s="9">
        <v>100</v>
      </c>
      <c r="M107" s="9">
        <f t="shared" si="13"/>
        <v>-100</v>
      </c>
      <c r="O107" s="8" t="s">
        <v>36</v>
      </c>
      <c r="P107" s="9">
        <v>-1</v>
      </c>
      <c r="Q107" s="7" t="s">
        <v>13</v>
      </c>
      <c r="R107" s="9">
        <v>100</v>
      </c>
      <c r="S107" s="9">
        <f t="shared" si="14"/>
        <v>-100</v>
      </c>
      <c r="U107" s="5" t="s">
        <v>33</v>
      </c>
      <c r="V107" s="6"/>
      <c r="W107" s="7" t="s">
        <v>13</v>
      </c>
      <c r="X107" s="6"/>
      <c r="Y107" s="6"/>
      <c r="AA107" s="5" t="s">
        <v>33</v>
      </c>
      <c r="AB107" s="6"/>
      <c r="AC107" s="7" t="s">
        <v>13</v>
      </c>
      <c r="AD107" s="6"/>
      <c r="AE107" s="6"/>
      <c r="AG107" s="5" t="s">
        <v>33</v>
      </c>
      <c r="AH107" s="6"/>
      <c r="AI107" s="7" t="s">
        <v>13</v>
      </c>
      <c r="AJ107" s="6"/>
      <c r="AK107" s="6"/>
    </row>
    <row r="108" spans="3:37" x14ac:dyDescent="0.25">
      <c r="C108" s="8" t="s">
        <v>38</v>
      </c>
      <c r="D108" s="11">
        <v>-0.33</v>
      </c>
      <c r="E108" s="7" t="s">
        <v>13</v>
      </c>
      <c r="F108" s="9">
        <v>350</v>
      </c>
      <c r="G108" s="9">
        <f t="shared" si="12"/>
        <v>-115.5</v>
      </c>
      <c r="I108" s="8" t="s">
        <v>38</v>
      </c>
      <c r="J108" s="11">
        <v>-0.33</v>
      </c>
      <c r="K108" s="7" t="s">
        <v>13</v>
      </c>
      <c r="L108" s="9">
        <v>350</v>
      </c>
      <c r="M108" s="9">
        <f t="shared" si="13"/>
        <v>-115.5</v>
      </c>
      <c r="O108" s="8" t="s">
        <v>38</v>
      </c>
      <c r="P108" s="11">
        <v>-0.33</v>
      </c>
      <c r="Q108" s="7" t="s">
        <v>13</v>
      </c>
      <c r="R108" s="9">
        <v>350</v>
      </c>
      <c r="S108" s="9">
        <f t="shared" si="14"/>
        <v>-115.5</v>
      </c>
      <c r="U108" s="8" t="s">
        <v>36</v>
      </c>
      <c r="V108" s="9">
        <v>-3</v>
      </c>
      <c r="W108" s="7" t="s">
        <v>13</v>
      </c>
      <c r="X108" s="9">
        <v>100</v>
      </c>
      <c r="Y108" s="9">
        <f>V108*X108</f>
        <v>-300</v>
      </c>
      <c r="AA108" s="8" t="s">
        <v>36</v>
      </c>
      <c r="AB108" s="9">
        <v>-3</v>
      </c>
      <c r="AC108" s="7" t="s">
        <v>13</v>
      </c>
      <c r="AD108" s="9">
        <v>100</v>
      </c>
      <c r="AE108" s="9">
        <f>AB108*AD108</f>
        <v>-300</v>
      </c>
      <c r="AG108" s="8" t="s">
        <v>36</v>
      </c>
      <c r="AH108" s="9">
        <v>-3</v>
      </c>
      <c r="AI108" s="7" t="s">
        <v>13</v>
      </c>
      <c r="AJ108" s="9">
        <v>100</v>
      </c>
      <c r="AK108" s="9">
        <f>AH108*AJ108</f>
        <v>-300</v>
      </c>
    </row>
    <row r="109" spans="3:37" x14ac:dyDescent="0.25">
      <c r="C109" s="8" t="s">
        <v>54</v>
      </c>
      <c r="D109" s="9">
        <v>-4</v>
      </c>
      <c r="E109" s="7" t="s">
        <v>13</v>
      </c>
      <c r="F109" s="9">
        <v>225</v>
      </c>
      <c r="G109" s="9">
        <f t="shared" si="12"/>
        <v>-900</v>
      </c>
      <c r="I109" s="8" t="s">
        <v>54</v>
      </c>
      <c r="J109" s="9">
        <v>-4</v>
      </c>
      <c r="K109" s="7" t="s">
        <v>13</v>
      </c>
      <c r="L109" s="9">
        <v>225</v>
      </c>
      <c r="M109" s="9">
        <f t="shared" si="13"/>
        <v>-900</v>
      </c>
      <c r="O109" s="8" t="s">
        <v>54</v>
      </c>
      <c r="P109" s="9">
        <v>-4</v>
      </c>
      <c r="Q109" s="7" t="s">
        <v>13</v>
      </c>
      <c r="R109" s="9">
        <v>225</v>
      </c>
      <c r="S109" s="9">
        <f t="shared" si="14"/>
        <v>-900</v>
      </c>
      <c r="U109" s="8" t="s">
        <v>38</v>
      </c>
      <c r="V109" s="11">
        <v>-0.33</v>
      </c>
      <c r="W109" s="7" t="s">
        <v>13</v>
      </c>
      <c r="X109" s="9">
        <v>350</v>
      </c>
      <c r="Y109" s="9">
        <f>V109*X109</f>
        <v>-115.5</v>
      </c>
      <c r="AA109" s="8" t="s">
        <v>38</v>
      </c>
      <c r="AB109" s="11">
        <v>-0.33</v>
      </c>
      <c r="AC109" s="7" t="s">
        <v>13</v>
      </c>
      <c r="AD109" s="9">
        <v>350</v>
      </c>
      <c r="AE109" s="9">
        <f>AB109*AD109</f>
        <v>-115.5</v>
      </c>
      <c r="AG109" s="8" t="s">
        <v>38</v>
      </c>
      <c r="AH109" s="11">
        <v>-0.33</v>
      </c>
      <c r="AI109" s="7" t="s">
        <v>13</v>
      </c>
      <c r="AJ109" s="9">
        <v>350</v>
      </c>
      <c r="AK109" s="9">
        <f>AH109*AJ109</f>
        <v>-115.5</v>
      </c>
    </row>
    <row r="110" spans="3:37" x14ac:dyDescent="0.25">
      <c r="C110" s="8" t="s">
        <v>55</v>
      </c>
      <c r="D110" s="9">
        <v>-4</v>
      </c>
      <c r="E110" s="7" t="s">
        <v>13</v>
      </c>
      <c r="F110" s="9">
        <v>170</v>
      </c>
      <c r="G110" s="9">
        <f t="shared" si="12"/>
        <v>-680</v>
      </c>
      <c r="I110" s="8" t="s">
        <v>55</v>
      </c>
      <c r="J110" s="9">
        <v>-4</v>
      </c>
      <c r="K110" s="7" t="s">
        <v>13</v>
      </c>
      <c r="L110" s="9">
        <v>170</v>
      </c>
      <c r="M110" s="9">
        <f t="shared" si="13"/>
        <v>-680</v>
      </c>
      <c r="O110" s="8" t="s">
        <v>55</v>
      </c>
      <c r="P110" s="9">
        <v>-4</v>
      </c>
      <c r="Q110" s="7" t="s">
        <v>13</v>
      </c>
      <c r="R110" s="9">
        <v>170</v>
      </c>
      <c r="S110" s="9">
        <f t="shared" si="14"/>
        <v>-680</v>
      </c>
      <c r="U110" s="8" t="s">
        <v>54</v>
      </c>
      <c r="V110" s="9">
        <v>-4</v>
      </c>
      <c r="W110" s="7" t="s">
        <v>13</v>
      </c>
      <c r="X110" s="9">
        <v>225</v>
      </c>
      <c r="Y110" s="9">
        <f>V110*X110</f>
        <v>-900</v>
      </c>
      <c r="AA110" s="8" t="s">
        <v>54</v>
      </c>
      <c r="AB110" s="9">
        <v>-4</v>
      </c>
      <c r="AC110" s="7" t="s">
        <v>13</v>
      </c>
      <c r="AD110" s="9">
        <v>225</v>
      </c>
      <c r="AE110" s="9">
        <f>AB110*AD110</f>
        <v>-900</v>
      </c>
      <c r="AG110" s="8" t="s">
        <v>54</v>
      </c>
      <c r="AH110" s="9">
        <v>-4</v>
      </c>
      <c r="AI110" s="7" t="s">
        <v>13</v>
      </c>
      <c r="AJ110" s="9">
        <v>225</v>
      </c>
      <c r="AK110" s="9">
        <f>AH110*AJ110</f>
        <v>-900</v>
      </c>
    </row>
    <row r="111" spans="3:37" x14ac:dyDescent="0.25">
      <c r="C111" s="8" t="s">
        <v>56</v>
      </c>
      <c r="D111" s="9">
        <v>-4</v>
      </c>
      <c r="E111" s="7" t="s">
        <v>13</v>
      </c>
      <c r="F111" s="9">
        <v>737</v>
      </c>
      <c r="G111" s="9">
        <f t="shared" si="12"/>
        <v>-2948</v>
      </c>
      <c r="I111" s="8" t="s">
        <v>56</v>
      </c>
      <c r="J111" s="9">
        <v>-4</v>
      </c>
      <c r="K111" s="7" t="s">
        <v>13</v>
      </c>
      <c r="L111" s="9">
        <v>737</v>
      </c>
      <c r="M111" s="9">
        <f t="shared" si="13"/>
        <v>-2948</v>
      </c>
      <c r="O111" s="8" t="s">
        <v>56</v>
      </c>
      <c r="P111" s="9">
        <v>-4</v>
      </c>
      <c r="Q111" s="7" t="s">
        <v>13</v>
      </c>
      <c r="R111" s="9">
        <v>737</v>
      </c>
      <c r="S111" s="9">
        <f t="shared" si="14"/>
        <v>-2948</v>
      </c>
      <c r="U111" s="8" t="s">
        <v>55</v>
      </c>
      <c r="V111" s="9">
        <v>-4</v>
      </c>
      <c r="W111" s="7" t="s">
        <v>13</v>
      </c>
      <c r="X111" s="9">
        <v>170</v>
      </c>
      <c r="Y111" s="9">
        <f>V111*X111</f>
        <v>-680</v>
      </c>
      <c r="AA111" s="8" t="s">
        <v>55</v>
      </c>
      <c r="AB111" s="9">
        <v>-4</v>
      </c>
      <c r="AC111" s="7" t="s">
        <v>13</v>
      </c>
      <c r="AD111" s="9">
        <v>170</v>
      </c>
      <c r="AE111" s="9">
        <f>AB111*AD111</f>
        <v>-680</v>
      </c>
      <c r="AG111" s="8" t="s">
        <v>55</v>
      </c>
      <c r="AH111" s="9">
        <v>-4</v>
      </c>
      <c r="AI111" s="7" t="s">
        <v>13</v>
      </c>
      <c r="AJ111" s="9">
        <v>170</v>
      </c>
      <c r="AK111" s="9">
        <f>AH111*AJ111</f>
        <v>-680</v>
      </c>
    </row>
    <row r="112" spans="3:37" x14ac:dyDescent="0.25">
      <c r="C112" s="8" t="s">
        <v>43</v>
      </c>
      <c r="D112" s="9"/>
      <c r="E112" s="7" t="s">
        <v>13</v>
      </c>
      <c r="F112" s="9"/>
      <c r="G112" s="9">
        <v>-800</v>
      </c>
      <c r="I112" s="8" t="s">
        <v>43</v>
      </c>
      <c r="J112" s="9"/>
      <c r="K112" s="7" t="s">
        <v>13</v>
      </c>
      <c r="L112" s="9"/>
      <c r="M112" s="9">
        <v>-750</v>
      </c>
      <c r="O112" s="8" t="s">
        <v>43</v>
      </c>
      <c r="P112" s="9"/>
      <c r="Q112" s="7" t="s">
        <v>13</v>
      </c>
      <c r="R112" s="9"/>
      <c r="S112" s="9">
        <v>-750</v>
      </c>
      <c r="U112" s="8" t="s">
        <v>56</v>
      </c>
      <c r="V112" s="9">
        <v>-4</v>
      </c>
      <c r="W112" s="7" t="s">
        <v>13</v>
      </c>
      <c r="X112" s="9">
        <v>737</v>
      </c>
      <c r="Y112" s="9">
        <f>V112*X112</f>
        <v>-2948</v>
      </c>
      <c r="AA112" s="8" t="s">
        <v>56</v>
      </c>
      <c r="AB112" s="9">
        <v>-4</v>
      </c>
      <c r="AC112" s="7" t="s">
        <v>13</v>
      </c>
      <c r="AD112" s="9">
        <v>737</v>
      </c>
      <c r="AE112" s="9">
        <f>AB112*AD112</f>
        <v>-2948</v>
      </c>
      <c r="AG112" s="8" t="s">
        <v>56</v>
      </c>
      <c r="AH112" s="9">
        <v>-4</v>
      </c>
      <c r="AI112" s="7" t="s">
        <v>13</v>
      </c>
      <c r="AJ112" s="9">
        <v>737</v>
      </c>
      <c r="AK112" s="9">
        <f>AH112*AJ112</f>
        <v>-2948</v>
      </c>
    </row>
    <row r="113" spans="3:37" x14ac:dyDescent="0.25">
      <c r="C113" s="5" t="s">
        <v>44</v>
      </c>
      <c r="D113" s="6"/>
      <c r="E113" s="7" t="s">
        <v>13</v>
      </c>
      <c r="F113" s="6"/>
      <c r="G113" s="6">
        <f>SUM(G106:G112)</f>
        <v>-7043.5</v>
      </c>
      <c r="I113" s="5" t="s">
        <v>44</v>
      </c>
      <c r="J113" s="6"/>
      <c r="K113" s="7" t="s">
        <v>13</v>
      </c>
      <c r="L113" s="6"/>
      <c r="M113" s="6">
        <f>SUM(M106:M112)</f>
        <v>-6993.5</v>
      </c>
      <c r="O113" s="5" t="s">
        <v>44</v>
      </c>
      <c r="P113" s="6"/>
      <c r="Q113" s="7" t="s">
        <v>13</v>
      </c>
      <c r="R113" s="6"/>
      <c r="S113" s="6">
        <f>SUM(S106:S112)</f>
        <v>-6993.5</v>
      </c>
      <c r="U113" s="8" t="s">
        <v>43</v>
      </c>
      <c r="V113" s="9"/>
      <c r="W113" s="7" t="s">
        <v>13</v>
      </c>
      <c r="X113" s="9"/>
      <c r="Y113" s="9">
        <v>-800</v>
      </c>
      <c r="AA113" s="8" t="s">
        <v>43</v>
      </c>
      <c r="AB113" s="9"/>
      <c r="AC113" s="7" t="s">
        <v>13</v>
      </c>
      <c r="AD113" s="9"/>
      <c r="AE113" s="9">
        <v>-750</v>
      </c>
      <c r="AG113" s="8" t="s">
        <v>43</v>
      </c>
      <c r="AH113" s="9"/>
      <c r="AI113" s="7" t="s">
        <v>13</v>
      </c>
      <c r="AJ113" s="9"/>
      <c r="AK113" s="9">
        <v>-750</v>
      </c>
    </row>
    <row r="114" spans="3:37" x14ac:dyDescent="0.25">
      <c r="C114" s="8" t="s">
        <v>45</v>
      </c>
      <c r="D114" s="9"/>
      <c r="E114" s="7" t="s">
        <v>13</v>
      </c>
      <c r="F114" s="9"/>
      <c r="G114" s="9">
        <f>SUM(G103,G113)</f>
        <v>3252</v>
      </c>
      <c r="I114" s="8" t="s">
        <v>45</v>
      </c>
      <c r="J114" s="9"/>
      <c r="K114" s="7" t="s">
        <v>13</v>
      </c>
      <c r="L114" s="9"/>
      <c r="M114" s="9">
        <f>SUM(M103,M113)</f>
        <v>2809.5</v>
      </c>
      <c r="O114" s="8" t="s">
        <v>45</v>
      </c>
      <c r="P114" s="9"/>
      <c r="Q114" s="7" t="s">
        <v>13</v>
      </c>
      <c r="R114" s="9"/>
      <c r="S114" s="9">
        <f>SUM(S103,S113)</f>
        <v>2966.5</v>
      </c>
      <c r="U114" s="5" t="s">
        <v>44</v>
      </c>
      <c r="V114" s="6"/>
      <c r="W114" s="7" t="s">
        <v>13</v>
      </c>
      <c r="X114" s="6"/>
      <c r="Y114" s="6">
        <f>SUM(Y108:Y113)</f>
        <v>-5743.5</v>
      </c>
      <c r="AA114" s="5" t="s">
        <v>44</v>
      </c>
      <c r="AB114" s="6"/>
      <c r="AC114" s="7" t="s">
        <v>13</v>
      </c>
      <c r="AD114" s="6"/>
      <c r="AE114" s="6">
        <f>SUM(AE108:AE113)</f>
        <v>-5693.5</v>
      </c>
      <c r="AG114" s="5" t="s">
        <v>44</v>
      </c>
      <c r="AH114" s="6"/>
      <c r="AI114" s="7" t="s">
        <v>13</v>
      </c>
      <c r="AJ114" s="6"/>
      <c r="AK114" s="6">
        <f>SUM(AK108:AK113)</f>
        <v>-5693.5</v>
      </c>
    </row>
    <row r="115" spans="3:37" x14ac:dyDescent="0.25">
      <c r="C115" s="1"/>
      <c r="D115" s="1"/>
      <c r="E115" s="1"/>
      <c r="F115" s="1"/>
      <c r="G115" s="1"/>
      <c r="I115" s="1"/>
      <c r="J115" s="1"/>
      <c r="K115" s="1"/>
      <c r="L115" s="1"/>
      <c r="M115" s="1"/>
      <c r="O115" s="1"/>
      <c r="P115" s="1"/>
      <c r="Q115" s="1"/>
      <c r="R115" s="1"/>
      <c r="S115" s="1"/>
      <c r="U115" s="8" t="s">
        <v>45</v>
      </c>
      <c r="V115" s="9"/>
      <c r="W115" s="7" t="s">
        <v>13</v>
      </c>
      <c r="X115" s="9"/>
      <c r="Y115" s="9">
        <f>SUM(Y105,Y114)</f>
        <v>-3293</v>
      </c>
      <c r="AA115" s="8" t="s">
        <v>45</v>
      </c>
      <c r="AB115" s="9"/>
      <c r="AC115" s="7" t="s">
        <v>13</v>
      </c>
      <c r="AD115" s="9"/>
      <c r="AE115" s="9">
        <f>SUM(AE105,AE114)</f>
        <v>-891.5</v>
      </c>
      <c r="AG115" s="8" t="s">
        <v>45</v>
      </c>
      <c r="AH115" s="9"/>
      <c r="AI115" s="7" t="s">
        <v>13</v>
      </c>
      <c r="AJ115" s="9"/>
      <c r="AK115" s="9">
        <f>SUM(AK105,AK114)</f>
        <v>-23.5</v>
      </c>
    </row>
    <row r="116" spans="3:37" x14ac:dyDescent="0.25">
      <c r="C116" s="2" t="s">
        <v>63</v>
      </c>
      <c r="D116" s="1"/>
      <c r="E116" s="1"/>
      <c r="F116" s="1"/>
      <c r="G116" s="1"/>
      <c r="I116" s="2" t="s">
        <v>63</v>
      </c>
      <c r="J116" s="1"/>
      <c r="K116" s="1"/>
      <c r="L116" s="1"/>
      <c r="M116" s="1"/>
      <c r="O116" s="2" t="s">
        <v>63</v>
      </c>
      <c r="P116" s="1"/>
      <c r="Q116" s="1"/>
      <c r="R116" s="1"/>
      <c r="S116" s="1"/>
      <c r="U116" s="1"/>
      <c r="V116" s="1"/>
      <c r="W116" s="1"/>
      <c r="X116" s="1"/>
      <c r="Y116" s="1"/>
      <c r="AA116" s="1"/>
      <c r="AB116" s="1"/>
      <c r="AC116" s="1"/>
      <c r="AD116" s="1"/>
      <c r="AE116" s="1"/>
      <c r="AG116" s="1"/>
      <c r="AH116" s="1"/>
      <c r="AI116" s="1"/>
      <c r="AJ116" s="1"/>
      <c r="AK116" s="1"/>
    </row>
    <row r="117" spans="3:37" x14ac:dyDescent="0.25">
      <c r="C117" s="2" t="s">
        <v>64</v>
      </c>
      <c r="D117" s="1"/>
      <c r="E117" s="1"/>
      <c r="F117" s="1"/>
      <c r="G117" s="1"/>
      <c r="I117" s="2" t="s">
        <v>64</v>
      </c>
      <c r="J117" s="1"/>
      <c r="K117" s="1"/>
      <c r="L117" s="1"/>
      <c r="M117" s="1"/>
      <c r="O117" s="2" t="s">
        <v>64</v>
      </c>
      <c r="P117" s="1"/>
      <c r="Q117" s="1"/>
      <c r="R117" s="1"/>
      <c r="S117" s="1"/>
      <c r="U117" s="2" t="s">
        <v>63</v>
      </c>
      <c r="V117" s="1"/>
      <c r="W117" s="1"/>
      <c r="X117" s="1"/>
      <c r="Y117" s="1"/>
      <c r="AA117" s="2" t="s">
        <v>63</v>
      </c>
      <c r="AB117" s="1"/>
      <c r="AC117" s="1"/>
      <c r="AD117" s="1"/>
      <c r="AE117" s="1"/>
      <c r="AG117" s="2" t="s">
        <v>63</v>
      </c>
      <c r="AH117" s="1"/>
      <c r="AI117" s="1"/>
      <c r="AJ117" s="1"/>
      <c r="AK117" s="1"/>
    </row>
    <row r="118" spans="3:37" x14ac:dyDescent="0.25">
      <c r="C118" s="2" t="s">
        <v>65</v>
      </c>
      <c r="D118" s="1"/>
      <c r="E118" s="1"/>
      <c r="F118" s="1"/>
      <c r="G118" s="1"/>
      <c r="I118" s="2" t="s">
        <v>65</v>
      </c>
      <c r="J118" s="1"/>
      <c r="K118" s="1"/>
      <c r="L118" s="1"/>
      <c r="M118" s="1"/>
      <c r="O118" s="2" t="s">
        <v>65</v>
      </c>
      <c r="P118" s="1"/>
      <c r="Q118" s="1"/>
      <c r="R118" s="1"/>
      <c r="S118" s="1"/>
      <c r="U118" s="2" t="s">
        <v>64</v>
      </c>
      <c r="V118" s="1"/>
      <c r="W118" s="1"/>
      <c r="X118" s="1"/>
      <c r="Y118" s="1"/>
      <c r="AA118" s="2" t="s">
        <v>64</v>
      </c>
      <c r="AB118" s="1"/>
      <c r="AC118" s="1"/>
      <c r="AD118" s="1"/>
      <c r="AE118" s="1"/>
      <c r="AG118" s="2" t="s">
        <v>64</v>
      </c>
      <c r="AH118" s="1"/>
      <c r="AI118" s="1"/>
      <c r="AJ118" s="1"/>
      <c r="AK118" s="1"/>
    </row>
    <row r="119" spans="3:37" x14ac:dyDescent="0.25">
      <c r="C119" s="1"/>
      <c r="D119" s="1"/>
      <c r="E119" s="1"/>
      <c r="F119" s="1"/>
      <c r="G119" s="1"/>
      <c r="I119" s="1"/>
      <c r="J119" s="1"/>
      <c r="K119" s="1"/>
      <c r="L119" s="1"/>
      <c r="M119" s="1"/>
      <c r="O119" s="1"/>
      <c r="P119" s="1"/>
      <c r="Q119" s="1"/>
      <c r="R119" s="1"/>
      <c r="S119" s="1"/>
      <c r="U119" s="2" t="s">
        <v>65</v>
      </c>
      <c r="V119" s="1"/>
      <c r="W119" s="1"/>
      <c r="X119" s="1"/>
      <c r="Y119" s="1"/>
      <c r="AA119" s="2" t="s">
        <v>65</v>
      </c>
      <c r="AB119" s="1"/>
      <c r="AC119" s="1"/>
      <c r="AD119" s="1"/>
      <c r="AE119" s="1"/>
      <c r="AG119" s="2" t="s">
        <v>65</v>
      </c>
      <c r="AH119" s="1"/>
      <c r="AI119" s="1"/>
      <c r="AJ119" s="1"/>
      <c r="AK119" s="1"/>
    </row>
    <row r="120" spans="3:37" x14ac:dyDescent="0.25">
      <c r="C120" s="2" t="s">
        <v>49</v>
      </c>
      <c r="D120" s="1"/>
      <c r="E120" s="1"/>
      <c r="F120" s="1"/>
      <c r="G120" s="1"/>
      <c r="I120" s="2" t="s">
        <v>49</v>
      </c>
      <c r="J120" s="1"/>
      <c r="K120" s="1"/>
      <c r="L120" s="1"/>
      <c r="M120" s="1"/>
      <c r="O120" s="2" t="s">
        <v>49</v>
      </c>
      <c r="P120" s="1"/>
      <c r="Q120" s="1"/>
      <c r="R120" s="1"/>
      <c r="S120" s="1"/>
      <c r="U120" s="2" t="s">
        <v>13</v>
      </c>
      <c r="V120" s="1"/>
      <c r="W120" s="1"/>
      <c r="X120" s="1"/>
      <c r="Y120" s="1"/>
      <c r="AA120" s="2" t="s">
        <v>13</v>
      </c>
      <c r="AB120" s="1"/>
      <c r="AC120" s="1"/>
      <c r="AD120" s="1"/>
      <c r="AE120" s="1"/>
      <c r="AG120" s="2" t="s">
        <v>13</v>
      </c>
      <c r="AH120" s="1"/>
      <c r="AI120" s="1"/>
      <c r="AJ120" s="1"/>
      <c r="AK120" s="1"/>
    </row>
    <row r="121" spans="3:37" x14ac:dyDescent="0.25">
      <c r="C121" s="1"/>
      <c r="D121" s="1"/>
      <c r="E121" s="1"/>
      <c r="F121" s="1"/>
      <c r="G121" s="1"/>
      <c r="I121" s="1"/>
      <c r="J121" s="1"/>
      <c r="K121" s="1"/>
      <c r="L121" s="1"/>
      <c r="M121" s="1"/>
      <c r="O121" s="1"/>
      <c r="P121" s="1"/>
      <c r="Q121" s="1"/>
      <c r="R121" s="1"/>
      <c r="S121" s="1"/>
      <c r="U121" s="2" t="s">
        <v>152</v>
      </c>
      <c r="V121" s="1"/>
      <c r="W121" s="1"/>
      <c r="X121" s="1"/>
      <c r="Y121" s="1"/>
      <c r="AA121" s="2" t="s">
        <v>152</v>
      </c>
      <c r="AB121" s="1"/>
      <c r="AC121" s="1"/>
      <c r="AD121" s="1"/>
      <c r="AE121" s="1"/>
      <c r="AG121" s="2" t="s">
        <v>152</v>
      </c>
      <c r="AH121" s="1"/>
      <c r="AI121" s="1"/>
      <c r="AJ121" s="1"/>
      <c r="AK121" s="1"/>
    </row>
    <row r="122" spans="3:37" x14ac:dyDescent="0.25">
      <c r="C122" s="1" t="s">
        <v>66</v>
      </c>
      <c r="D122" s="1"/>
      <c r="E122" s="1"/>
      <c r="F122" s="1"/>
      <c r="G122" s="1"/>
      <c r="I122" s="1" t="s">
        <v>66</v>
      </c>
      <c r="J122" s="1"/>
      <c r="K122" s="1"/>
      <c r="L122" s="1"/>
      <c r="M122" s="1"/>
      <c r="O122" s="1" t="s">
        <v>66</v>
      </c>
      <c r="P122" s="1"/>
      <c r="Q122" s="1"/>
      <c r="R122" s="1"/>
      <c r="S122" s="1"/>
      <c r="U122" s="1"/>
      <c r="V122" s="1"/>
      <c r="W122" s="1"/>
      <c r="X122" s="1"/>
      <c r="Y122" s="1"/>
      <c r="AA122" s="1"/>
      <c r="AB122" s="1"/>
      <c r="AC122" s="1"/>
      <c r="AD122" s="1"/>
      <c r="AE122" s="1"/>
      <c r="AG122" s="1"/>
      <c r="AH122" s="1"/>
      <c r="AI122" s="1"/>
      <c r="AJ122" s="1"/>
      <c r="AK122" s="1"/>
    </row>
    <row r="123" spans="3:37" x14ac:dyDescent="0.25">
      <c r="C123" s="2" t="s">
        <v>1</v>
      </c>
      <c r="D123" s="2" t="s">
        <v>2</v>
      </c>
      <c r="E123" s="1"/>
      <c r="F123" s="1"/>
      <c r="G123" s="1"/>
      <c r="I123" s="2" t="s">
        <v>1</v>
      </c>
      <c r="J123" s="2" t="s">
        <v>2</v>
      </c>
      <c r="K123" s="1"/>
      <c r="L123" s="1"/>
      <c r="M123" s="1"/>
      <c r="O123" s="2" t="s">
        <v>1</v>
      </c>
      <c r="P123" s="2" t="s">
        <v>2</v>
      </c>
      <c r="Q123" s="1"/>
      <c r="R123" s="1"/>
      <c r="S123" s="1"/>
      <c r="U123" s="2" t="s">
        <v>49</v>
      </c>
      <c r="V123" s="1"/>
      <c r="W123" s="1"/>
      <c r="X123" s="1"/>
      <c r="Y123" s="1"/>
      <c r="AA123" s="2" t="s">
        <v>49</v>
      </c>
      <c r="AB123" s="1"/>
      <c r="AC123" s="1"/>
      <c r="AD123" s="1"/>
      <c r="AE123" s="1"/>
      <c r="AG123" s="2" t="s">
        <v>49</v>
      </c>
      <c r="AH123" s="1"/>
      <c r="AI123" s="1"/>
      <c r="AJ123" s="1"/>
      <c r="AK123" s="1"/>
    </row>
    <row r="124" spans="3:37" x14ac:dyDescent="0.25">
      <c r="C124" s="2" t="s">
        <v>3</v>
      </c>
      <c r="D124" s="2" t="s">
        <v>4</v>
      </c>
      <c r="E124" s="1"/>
      <c r="F124" s="1"/>
      <c r="G124" s="1"/>
      <c r="I124" s="2" t="s">
        <v>3</v>
      </c>
      <c r="J124" s="2" t="s">
        <v>146</v>
      </c>
      <c r="K124" s="1"/>
      <c r="L124" s="1"/>
      <c r="M124" s="1"/>
      <c r="O124" s="2" t="s">
        <v>3</v>
      </c>
      <c r="P124" s="2" t="s">
        <v>147</v>
      </c>
      <c r="Q124" s="1"/>
      <c r="R124" s="1"/>
      <c r="S124" s="1"/>
      <c r="U124" s="1"/>
      <c r="V124" s="1"/>
      <c r="W124" s="1"/>
      <c r="X124" s="1"/>
      <c r="Y124" s="1"/>
      <c r="AA124" s="1"/>
      <c r="AB124" s="1"/>
      <c r="AC124" s="1"/>
      <c r="AD124" s="1"/>
      <c r="AE124" s="1"/>
      <c r="AG124" s="1"/>
      <c r="AH124" s="1"/>
      <c r="AI124" s="1"/>
      <c r="AJ124" s="1"/>
      <c r="AK124" s="1"/>
    </row>
    <row r="125" spans="3:37" x14ac:dyDescent="0.25">
      <c r="C125" s="2" t="s">
        <v>5</v>
      </c>
      <c r="D125" s="2" t="s">
        <v>6</v>
      </c>
      <c r="E125" s="1"/>
      <c r="F125" s="1"/>
      <c r="G125" s="1"/>
      <c r="I125" s="2" t="s">
        <v>5</v>
      </c>
      <c r="J125" s="2" t="s">
        <v>6</v>
      </c>
      <c r="K125" s="1"/>
      <c r="L125" s="1"/>
      <c r="M125" s="1"/>
      <c r="O125" s="2" t="s">
        <v>5</v>
      </c>
      <c r="P125" s="2" t="s">
        <v>6</v>
      </c>
      <c r="Q125" s="1"/>
      <c r="R125" s="1"/>
      <c r="S125" s="1"/>
      <c r="U125" s="1" t="s">
        <v>66</v>
      </c>
      <c r="V125" s="1"/>
      <c r="W125" s="1"/>
      <c r="X125" s="1"/>
      <c r="Y125" s="1"/>
      <c r="AA125" s="1" t="s">
        <v>66</v>
      </c>
      <c r="AB125" s="1"/>
      <c r="AC125" s="1"/>
      <c r="AD125" s="1"/>
      <c r="AE125" s="1"/>
      <c r="AG125" s="1" t="s">
        <v>66</v>
      </c>
      <c r="AH125" s="1"/>
      <c r="AI125" s="1"/>
      <c r="AJ125" s="1"/>
      <c r="AK125" s="1"/>
    </row>
    <row r="126" spans="3:37" x14ac:dyDescent="0.25">
      <c r="C126" s="2" t="s">
        <v>7</v>
      </c>
      <c r="D126" s="2" t="s">
        <v>172</v>
      </c>
      <c r="E126" s="1"/>
      <c r="F126" s="1"/>
      <c r="G126" s="1"/>
      <c r="I126" s="2" t="s">
        <v>7</v>
      </c>
      <c r="J126" s="2" t="s">
        <v>172</v>
      </c>
      <c r="K126" s="1"/>
      <c r="L126" s="1"/>
      <c r="M126" s="1"/>
      <c r="O126" s="2" t="s">
        <v>7</v>
      </c>
      <c r="P126" s="2" t="s">
        <v>172</v>
      </c>
      <c r="Q126" s="1"/>
      <c r="R126" s="1"/>
      <c r="S126" s="1"/>
      <c r="U126" s="2" t="s">
        <v>1</v>
      </c>
      <c r="V126" s="2" t="s">
        <v>2</v>
      </c>
      <c r="W126" s="1"/>
      <c r="X126" s="1"/>
      <c r="Y126" s="1"/>
      <c r="AA126" s="2" t="s">
        <v>1</v>
      </c>
      <c r="AB126" s="2" t="s">
        <v>2</v>
      </c>
      <c r="AC126" s="1"/>
      <c r="AD126" s="1"/>
      <c r="AE126" s="1"/>
      <c r="AG126" s="2" t="s">
        <v>1</v>
      </c>
      <c r="AH126" s="2" t="s">
        <v>2</v>
      </c>
      <c r="AI126" s="1"/>
      <c r="AJ126" s="1"/>
      <c r="AK126" s="1"/>
    </row>
    <row r="127" spans="3:37" x14ac:dyDescent="0.25">
      <c r="C127" s="2" t="s">
        <v>9</v>
      </c>
      <c r="D127" s="2" t="s">
        <v>10</v>
      </c>
      <c r="E127" s="1"/>
      <c r="F127" s="1"/>
      <c r="G127" s="1"/>
      <c r="I127" s="2" t="s">
        <v>9</v>
      </c>
      <c r="J127" s="2" t="s">
        <v>10</v>
      </c>
      <c r="K127" s="1"/>
      <c r="L127" s="1"/>
      <c r="M127" s="1"/>
      <c r="O127" s="2" t="s">
        <v>9</v>
      </c>
      <c r="P127" s="2" t="s">
        <v>10</v>
      </c>
      <c r="Q127" s="1"/>
      <c r="R127" s="1"/>
      <c r="S127" s="1"/>
      <c r="U127" s="2" t="s">
        <v>3</v>
      </c>
      <c r="V127" s="2" t="s">
        <v>4</v>
      </c>
      <c r="W127" s="1"/>
      <c r="X127" s="1"/>
      <c r="Y127" s="1"/>
      <c r="AA127" s="2" t="s">
        <v>3</v>
      </c>
      <c r="AB127" s="2" t="s">
        <v>146</v>
      </c>
      <c r="AC127" s="1"/>
      <c r="AD127" s="1"/>
      <c r="AE127" s="1"/>
      <c r="AG127" s="2" t="s">
        <v>3</v>
      </c>
      <c r="AH127" s="2" t="s">
        <v>147</v>
      </c>
      <c r="AI127" s="1"/>
      <c r="AJ127" s="1"/>
      <c r="AK127" s="1"/>
    </row>
    <row r="128" spans="3:37" x14ac:dyDescent="0.25">
      <c r="C128" s="1"/>
      <c r="D128" s="1"/>
      <c r="E128" s="1"/>
      <c r="F128" s="1"/>
      <c r="G128" s="1"/>
      <c r="I128" s="1"/>
      <c r="J128" s="1"/>
      <c r="K128" s="1"/>
      <c r="L128" s="1"/>
      <c r="M128" s="1"/>
      <c r="O128" s="1"/>
      <c r="P128" s="1"/>
      <c r="Q128" s="1"/>
      <c r="R128" s="1"/>
      <c r="S128" s="1"/>
      <c r="U128" s="2" t="s">
        <v>5</v>
      </c>
      <c r="V128" s="2" t="s">
        <v>6</v>
      </c>
      <c r="W128" s="1"/>
      <c r="X128" s="1"/>
      <c r="Y128" s="1"/>
      <c r="AA128" s="2" t="s">
        <v>5</v>
      </c>
      <c r="AB128" s="2" t="s">
        <v>6</v>
      </c>
      <c r="AC128" s="1"/>
      <c r="AD128" s="1"/>
      <c r="AE128" s="1"/>
      <c r="AG128" s="2" t="s">
        <v>5</v>
      </c>
      <c r="AH128" s="2" t="s">
        <v>6</v>
      </c>
      <c r="AI128" s="1"/>
      <c r="AJ128" s="1"/>
      <c r="AK128" s="1"/>
    </row>
    <row r="129" spans="3:37" x14ac:dyDescent="0.25">
      <c r="C129" s="3" t="s">
        <v>11</v>
      </c>
      <c r="D129" s="4" t="s">
        <v>12</v>
      </c>
      <c r="E129" s="4" t="s">
        <v>13</v>
      </c>
      <c r="F129" s="4" t="s">
        <v>14</v>
      </c>
      <c r="G129" s="4" t="s">
        <v>15</v>
      </c>
      <c r="I129" s="3" t="s">
        <v>11</v>
      </c>
      <c r="J129" s="4" t="s">
        <v>12</v>
      </c>
      <c r="K129" s="4" t="s">
        <v>13</v>
      </c>
      <c r="L129" s="4" t="s">
        <v>14</v>
      </c>
      <c r="M129" s="4" t="s">
        <v>15</v>
      </c>
      <c r="O129" s="3" t="s">
        <v>11</v>
      </c>
      <c r="P129" s="4" t="s">
        <v>12</v>
      </c>
      <c r="Q129" s="4" t="s">
        <v>13</v>
      </c>
      <c r="R129" s="4" t="s">
        <v>14</v>
      </c>
      <c r="S129" s="4" t="s">
        <v>15</v>
      </c>
      <c r="U129" s="2" t="s">
        <v>7</v>
      </c>
      <c r="V129" s="2" t="s">
        <v>172</v>
      </c>
      <c r="W129" s="1"/>
      <c r="X129" s="1"/>
      <c r="Y129" s="1"/>
      <c r="AA129" s="2" t="s">
        <v>7</v>
      </c>
      <c r="AB129" s="2" t="s">
        <v>172</v>
      </c>
      <c r="AC129" s="1"/>
      <c r="AD129" s="1"/>
      <c r="AE129" s="1"/>
      <c r="AG129" s="2" t="s">
        <v>7</v>
      </c>
      <c r="AH129" s="2" t="s">
        <v>172</v>
      </c>
      <c r="AI129" s="1"/>
      <c r="AJ129" s="1"/>
      <c r="AK129" s="1"/>
    </row>
    <row r="130" spans="3:37" x14ac:dyDescent="0.25">
      <c r="C130" s="5" t="s">
        <v>16</v>
      </c>
      <c r="D130" s="6"/>
      <c r="E130" s="7" t="s">
        <v>13</v>
      </c>
      <c r="F130" s="6"/>
      <c r="G130" s="6"/>
      <c r="I130" s="5" t="s">
        <v>16</v>
      </c>
      <c r="J130" s="6"/>
      <c r="K130" s="7" t="s">
        <v>13</v>
      </c>
      <c r="L130" s="6"/>
      <c r="M130" s="6"/>
      <c r="O130" s="5" t="s">
        <v>16</v>
      </c>
      <c r="P130" s="6"/>
      <c r="Q130" s="7" t="s">
        <v>13</v>
      </c>
      <c r="R130" s="6"/>
      <c r="S130" s="6"/>
      <c r="U130" s="2" t="s">
        <v>9</v>
      </c>
      <c r="V130" s="2" t="s">
        <v>149</v>
      </c>
      <c r="W130" s="1"/>
      <c r="X130" s="1"/>
      <c r="Y130" s="1"/>
      <c r="AA130" s="2" t="s">
        <v>9</v>
      </c>
      <c r="AB130" s="2" t="s">
        <v>149</v>
      </c>
      <c r="AC130" s="1"/>
      <c r="AD130" s="1"/>
      <c r="AE130" s="1"/>
      <c r="AG130" s="2" t="s">
        <v>9</v>
      </c>
      <c r="AH130" s="2" t="s">
        <v>149</v>
      </c>
      <c r="AI130" s="1"/>
      <c r="AJ130" s="1"/>
      <c r="AK130" s="1"/>
    </row>
    <row r="131" spans="3:37" x14ac:dyDescent="0.25">
      <c r="C131" s="8" t="s">
        <v>17</v>
      </c>
      <c r="D131" s="9">
        <v>9700</v>
      </c>
      <c r="E131" s="7" t="s">
        <v>18</v>
      </c>
      <c r="F131" s="10"/>
      <c r="G131" s="9"/>
      <c r="I131" s="8" t="s">
        <v>17</v>
      </c>
      <c r="J131" s="9">
        <v>9900</v>
      </c>
      <c r="K131" s="7" t="s">
        <v>18</v>
      </c>
      <c r="L131" s="10"/>
      <c r="M131" s="9"/>
      <c r="O131" s="8" t="s">
        <v>17</v>
      </c>
      <c r="P131" s="9">
        <v>9900</v>
      </c>
      <c r="Q131" s="7" t="s">
        <v>18</v>
      </c>
      <c r="R131" s="10"/>
      <c r="S131" s="9"/>
      <c r="U131" s="1"/>
      <c r="V131" s="1"/>
      <c r="W131" s="1"/>
      <c r="X131" s="1"/>
      <c r="Y131" s="1"/>
      <c r="AA131" s="1"/>
      <c r="AB131" s="1"/>
      <c r="AC131" s="1"/>
      <c r="AD131" s="1"/>
      <c r="AE131" s="1"/>
      <c r="AG131" s="1"/>
      <c r="AH131" s="1"/>
      <c r="AI131" s="1"/>
      <c r="AJ131" s="1"/>
      <c r="AK131" s="1"/>
    </row>
    <row r="132" spans="3:37" x14ac:dyDescent="0.25">
      <c r="C132" s="8" t="s">
        <v>19</v>
      </c>
      <c r="D132" s="9">
        <v>9200</v>
      </c>
      <c r="E132" s="7" t="s">
        <v>18</v>
      </c>
      <c r="F132" s="10">
        <v>1.5</v>
      </c>
      <c r="G132" s="9">
        <f>D132*F132</f>
        <v>13800</v>
      </c>
      <c r="I132" s="8" t="s">
        <v>19</v>
      </c>
      <c r="J132" s="9">
        <v>9400</v>
      </c>
      <c r="K132" s="7" t="s">
        <v>18</v>
      </c>
      <c r="L132" s="10">
        <v>1.33</v>
      </c>
      <c r="M132" s="9">
        <f>J132*L132</f>
        <v>12502</v>
      </c>
      <c r="O132" s="8" t="s">
        <v>19</v>
      </c>
      <c r="P132" s="9">
        <v>9400</v>
      </c>
      <c r="Q132" s="7" t="s">
        <v>18</v>
      </c>
      <c r="R132" s="10">
        <v>1.33</v>
      </c>
      <c r="S132" s="9">
        <f>P132*R132</f>
        <v>12502</v>
      </c>
      <c r="U132" s="3" t="s">
        <v>11</v>
      </c>
      <c r="V132" s="4" t="s">
        <v>12</v>
      </c>
      <c r="W132" s="4" t="s">
        <v>13</v>
      </c>
      <c r="X132" s="4" t="s">
        <v>14</v>
      </c>
      <c r="Y132" s="4" t="s">
        <v>15</v>
      </c>
      <c r="AA132" s="3" t="s">
        <v>11</v>
      </c>
      <c r="AB132" s="4" t="s">
        <v>12</v>
      </c>
      <c r="AC132" s="4" t="s">
        <v>13</v>
      </c>
      <c r="AD132" s="4" t="s">
        <v>14</v>
      </c>
      <c r="AE132" s="4" t="s">
        <v>15</v>
      </c>
      <c r="AG132" s="3" t="s">
        <v>11</v>
      </c>
      <c r="AH132" s="4" t="s">
        <v>12</v>
      </c>
      <c r="AI132" s="4" t="s">
        <v>13</v>
      </c>
      <c r="AJ132" s="4" t="s">
        <v>14</v>
      </c>
      <c r="AK132" s="4" t="s">
        <v>15</v>
      </c>
    </row>
    <row r="133" spans="3:37" x14ac:dyDescent="0.25">
      <c r="C133" s="5" t="s">
        <v>20</v>
      </c>
      <c r="D133" s="6"/>
      <c r="E133" s="7" t="s">
        <v>13</v>
      </c>
      <c r="F133" s="6"/>
      <c r="G133" s="6">
        <f>SUM(G131:G132)</f>
        <v>13800</v>
      </c>
      <c r="I133" s="5" t="s">
        <v>20</v>
      </c>
      <c r="J133" s="6"/>
      <c r="K133" s="7" t="s">
        <v>13</v>
      </c>
      <c r="L133" s="6"/>
      <c r="M133" s="6">
        <f>SUM(M131:M132)</f>
        <v>12502</v>
      </c>
      <c r="O133" s="5" t="s">
        <v>20</v>
      </c>
      <c r="P133" s="6"/>
      <c r="Q133" s="7" t="s">
        <v>13</v>
      </c>
      <c r="R133" s="6"/>
      <c r="S133" s="6">
        <f>SUM(S131:S132)</f>
        <v>12502</v>
      </c>
      <c r="U133" s="5" t="s">
        <v>16</v>
      </c>
      <c r="V133" s="6"/>
      <c r="W133" s="7" t="s">
        <v>13</v>
      </c>
      <c r="X133" s="6"/>
      <c r="Y133" s="6"/>
      <c r="AA133" s="5" t="s">
        <v>16</v>
      </c>
      <c r="AB133" s="6"/>
      <c r="AC133" s="7" t="s">
        <v>13</v>
      </c>
      <c r="AD133" s="6"/>
      <c r="AE133" s="6"/>
      <c r="AG133" s="5" t="s">
        <v>16</v>
      </c>
      <c r="AH133" s="6"/>
      <c r="AI133" s="7" t="s">
        <v>13</v>
      </c>
      <c r="AJ133" s="6"/>
      <c r="AK133" s="6"/>
    </row>
    <row r="134" spans="3:37" x14ac:dyDescent="0.25">
      <c r="C134" s="8" t="s">
        <v>13</v>
      </c>
      <c r="D134" s="9"/>
      <c r="E134" s="7" t="s">
        <v>13</v>
      </c>
      <c r="F134" s="9"/>
      <c r="G134" s="9"/>
      <c r="I134" s="8" t="s">
        <v>13</v>
      </c>
      <c r="J134" s="9"/>
      <c r="K134" s="7" t="s">
        <v>13</v>
      </c>
      <c r="L134" s="9"/>
      <c r="M134" s="9"/>
      <c r="O134" s="8" t="s">
        <v>13</v>
      </c>
      <c r="P134" s="9"/>
      <c r="Q134" s="7" t="s">
        <v>13</v>
      </c>
      <c r="R134" s="9"/>
      <c r="S134" s="9"/>
      <c r="U134" s="8" t="s">
        <v>17</v>
      </c>
      <c r="V134" s="9">
        <v>9700</v>
      </c>
      <c r="W134" s="7" t="s">
        <v>18</v>
      </c>
      <c r="X134" s="10"/>
      <c r="Y134" s="9"/>
      <c r="AA134" s="8" t="s">
        <v>17</v>
      </c>
      <c r="AB134" s="9">
        <v>9900</v>
      </c>
      <c r="AC134" s="7" t="s">
        <v>18</v>
      </c>
      <c r="AD134" s="10"/>
      <c r="AE134" s="9"/>
      <c r="AG134" s="8" t="s">
        <v>17</v>
      </c>
      <c r="AH134" s="9">
        <v>9900</v>
      </c>
      <c r="AI134" s="7" t="s">
        <v>18</v>
      </c>
      <c r="AJ134" s="10"/>
      <c r="AK134" s="9"/>
    </row>
    <row r="135" spans="3:37" x14ac:dyDescent="0.25">
      <c r="C135" s="5" t="s">
        <v>21</v>
      </c>
      <c r="D135" s="6"/>
      <c r="E135" s="7" t="s">
        <v>13</v>
      </c>
      <c r="F135" s="6"/>
      <c r="G135" s="6"/>
      <c r="I135" s="5" t="s">
        <v>21</v>
      </c>
      <c r="J135" s="6"/>
      <c r="K135" s="7" t="s">
        <v>13</v>
      </c>
      <c r="L135" s="6"/>
      <c r="M135" s="6"/>
      <c r="O135" s="5" t="s">
        <v>21</v>
      </c>
      <c r="P135" s="6"/>
      <c r="Q135" s="7" t="s">
        <v>13</v>
      </c>
      <c r="R135" s="6"/>
      <c r="S135" s="6"/>
      <c r="U135" s="8" t="s">
        <v>19</v>
      </c>
      <c r="V135" s="9">
        <v>9200</v>
      </c>
      <c r="W135" s="7" t="s">
        <v>18</v>
      </c>
      <c r="X135" s="10">
        <v>1.5</v>
      </c>
      <c r="Y135" s="9">
        <f>V135*X135</f>
        <v>13800</v>
      </c>
      <c r="AA135" s="8" t="s">
        <v>19</v>
      </c>
      <c r="AB135" s="9">
        <v>9400</v>
      </c>
      <c r="AC135" s="7" t="s">
        <v>18</v>
      </c>
      <c r="AD135" s="10">
        <v>1.33</v>
      </c>
      <c r="AE135" s="9">
        <f>AB135*AD135</f>
        <v>12502</v>
      </c>
      <c r="AG135" s="8" t="s">
        <v>19</v>
      </c>
      <c r="AH135" s="9">
        <v>9400</v>
      </c>
      <c r="AI135" s="7" t="s">
        <v>18</v>
      </c>
      <c r="AJ135" s="10">
        <v>1.33</v>
      </c>
      <c r="AK135" s="9">
        <f>AH135*AJ135</f>
        <v>12502</v>
      </c>
    </row>
    <row r="136" spans="3:37" x14ac:dyDescent="0.25">
      <c r="C136" s="8" t="s">
        <v>53</v>
      </c>
      <c r="D136" s="9">
        <v>-9</v>
      </c>
      <c r="E136" s="7" t="s">
        <v>25</v>
      </c>
      <c r="F136" s="10">
        <v>34.5</v>
      </c>
      <c r="G136" s="9">
        <f>D136*F136</f>
        <v>-310.5</v>
      </c>
      <c r="I136" s="8" t="s">
        <v>53</v>
      </c>
      <c r="J136" s="9">
        <v>-9</v>
      </c>
      <c r="K136" s="7" t="s">
        <v>25</v>
      </c>
      <c r="L136" s="10">
        <v>36</v>
      </c>
      <c r="M136" s="9">
        <f>J136*L136</f>
        <v>-324</v>
      </c>
      <c r="O136" s="8" t="s">
        <v>53</v>
      </c>
      <c r="P136" s="9">
        <v>-9</v>
      </c>
      <c r="Q136" s="7" t="s">
        <v>25</v>
      </c>
      <c r="R136" s="10">
        <v>37</v>
      </c>
      <c r="S136" s="9">
        <f>P136*R136</f>
        <v>-333</v>
      </c>
      <c r="U136" s="5" t="s">
        <v>20</v>
      </c>
      <c r="V136" s="6"/>
      <c r="W136" s="7" t="s">
        <v>13</v>
      </c>
      <c r="X136" s="6"/>
      <c r="Y136" s="6">
        <f>SUM(Y134:Y135)</f>
        <v>13800</v>
      </c>
      <c r="AA136" s="5" t="s">
        <v>20</v>
      </c>
      <c r="AB136" s="6"/>
      <c r="AC136" s="7" t="s">
        <v>13</v>
      </c>
      <c r="AD136" s="6"/>
      <c r="AE136" s="6">
        <f>SUM(AE134:AE135)</f>
        <v>12502</v>
      </c>
      <c r="AG136" s="5" t="s">
        <v>20</v>
      </c>
      <c r="AH136" s="6"/>
      <c r="AI136" s="7" t="s">
        <v>13</v>
      </c>
      <c r="AJ136" s="6"/>
      <c r="AK136" s="6">
        <f>SUM(AK134:AK135)</f>
        <v>12502</v>
      </c>
    </row>
    <row r="137" spans="3:37" x14ac:dyDescent="0.25">
      <c r="C137" s="8" t="s">
        <v>24</v>
      </c>
      <c r="D137" s="9">
        <v>-82</v>
      </c>
      <c r="E137" s="7" t="s">
        <v>25</v>
      </c>
      <c r="F137" s="10">
        <v>18</v>
      </c>
      <c r="G137" s="9">
        <f>D137*F137</f>
        <v>-1476</v>
      </c>
      <c r="I137" s="8" t="s">
        <v>24</v>
      </c>
      <c r="J137" s="9">
        <v>-83</v>
      </c>
      <c r="K137" s="7" t="s">
        <v>25</v>
      </c>
      <c r="L137" s="10">
        <v>10</v>
      </c>
      <c r="M137" s="9">
        <f>J137*L137</f>
        <v>-830</v>
      </c>
      <c r="O137" s="8" t="s">
        <v>24</v>
      </c>
      <c r="P137" s="9">
        <v>-83</v>
      </c>
      <c r="Q137" s="7" t="s">
        <v>25</v>
      </c>
      <c r="R137" s="10">
        <v>8</v>
      </c>
      <c r="S137" s="9">
        <f>P137*R137</f>
        <v>-664</v>
      </c>
      <c r="U137" s="8" t="s">
        <v>13</v>
      </c>
      <c r="V137" s="9"/>
      <c r="W137" s="7" t="s">
        <v>13</v>
      </c>
      <c r="X137" s="9"/>
      <c r="Y137" s="9"/>
      <c r="AA137" s="8" t="s">
        <v>13</v>
      </c>
      <c r="AB137" s="9"/>
      <c r="AC137" s="7" t="s">
        <v>13</v>
      </c>
      <c r="AD137" s="9"/>
      <c r="AE137" s="9"/>
      <c r="AG137" s="8" t="s">
        <v>13</v>
      </c>
      <c r="AH137" s="9"/>
      <c r="AI137" s="7" t="s">
        <v>13</v>
      </c>
      <c r="AJ137" s="9"/>
      <c r="AK137" s="9"/>
    </row>
    <row r="138" spans="3:37" x14ac:dyDescent="0.25">
      <c r="C138" s="8" t="s">
        <v>26</v>
      </c>
      <c r="D138" s="9">
        <v>-60</v>
      </c>
      <c r="E138" s="7" t="s">
        <v>27</v>
      </c>
      <c r="F138" s="10"/>
      <c r="G138" s="9"/>
      <c r="I138" s="8" t="s">
        <v>26</v>
      </c>
      <c r="J138" s="9">
        <v>-60</v>
      </c>
      <c r="K138" s="7" t="s">
        <v>27</v>
      </c>
      <c r="L138" s="10"/>
      <c r="M138" s="9"/>
      <c r="O138" s="8" t="s">
        <v>26</v>
      </c>
      <c r="P138" s="9">
        <v>-60</v>
      </c>
      <c r="Q138" s="7" t="s">
        <v>27</v>
      </c>
      <c r="R138" s="10"/>
      <c r="S138" s="9"/>
      <c r="U138" s="5" t="s">
        <v>21</v>
      </c>
      <c r="V138" s="6"/>
      <c r="W138" s="7" t="s">
        <v>13</v>
      </c>
      <c r="X138" s="6"/>
      <c r="Y138" s="6"/>
      <c r="AA138" s="5" t="s">
        <v>21</v>
      </c>
      <c r="AB138" s="6"/>
      <c r="AC138" s="7" t="s">
        <v>13</v>
      </c>
      <c r="AD138" s="6"/>
      <c r="AE138" s="6"/>
      <c r="AG138" s="5" t="s">
        <v>21</v>
      </c>
      <c r="AH138" s="6"/>
      <c r="AI138" s="7" t="s">
        <v>13</v>
      </c>
      <c r="AJ138" s="6"/>
      <c r="AK138" s="6"/>
    </row>
    <row r="139" spans="3:37" x14ac:dyDescent="0.25">
      <c r="C139" s="8" t="s">
        <v>30</v>
      </c>
      <c r="D139" s="9">
        <v>-202</v>
      </c>
      <c r="E139" s="7" t="s">
        <v>23</v>
      </c>
      <c r="F139" s="10">
        <v>2.8</v>
      </c>
      <c r="G139" s="9">
        <f>D139*F139</f>
        <v>-565.59999999999991</v>
      </c>
      <c r="I139" s="8" t="s">
        <v>30</v>
      </c>
      <c r="J139" s="9">
        <v>-202</v>
      </c>
      <c r="K139" s="7" t="s">
        <v>23</v>
      </c>
      <c r="L139" s="10">
        <v>2.6</v>
      </c>
      <c r="M139" s="9">
        <f>J139*L139</f>
        <v>-525.20000000000005</v>
      </c>
      <c r="O139" s="8" t="s">
        <v>30</v>
      </c>
      <c r="P139" s="9">
        <v>-202</v>
      </c>
      <c r="Q139" s="7" t="s">
        <v>23</v>
      </c>
      <c r="R139" s="10">
        <v>2.6</v>
      </c>
      <c r="S139" s="9">
        <f>P139*R139</f>
        <v>-525.20000000000005</v>
      </c>
      <c r="U139" s="8" t="s">
        <v>53</v>
      </c>
      <c r="V139" s="9">
        <v>-9</v>
      </c>
      <c r="W139" s="7" t="s">
        <v>25</v>
      </c>
      <c r="X139" s="10">
        <v>34.5</v>
      </c>
      <c r="Y139" s="9">
        <f>V139*X139</f>
        <v>-310.5</v>
      </c>
      <c r="AA139" s="8" t="s">
        <v>53</v>
      </c>
      <c r="AB139" s="9">
        <v>-9</v>
      </c>
      <c r="AC139" s="7" t="s">
        <v>25</v>
      </c>
      <c r="AD139" s="10">
        <v>36</v>
      </c>
      <c r="AE139" s="9">
        <f>AB139*AD139</f>
        <v>-324</v>
      </c>
      <c r="AG139" s="8" t="s">
        <v>53</v>
      </c>
      <c r="AH139" s="9">
        <v>-9</v>
      </c>
      <c r="AI139" s="7" t="s">
        <v>25</v>
      </c>
      <c r="AJ139" s="10">
        <v>37</v>
      </c>
      <c r="AK139" s="9">
        <f>AH139*AJ139</f>
        <v>-333</v>
      </c>
    </row>
    <row r="140" spans="3:37" x14ac:dyDescent="0.25">
      <c r="C140" s="5" t="s">
        <v>31</v>
      </c>
      <c r="D140" s="6"/>
      <c r="E140" s="7" t="s">
        <v>13</v>
      </c>
      <c r="F140" s="6"/>
      <c r="G140" s="6">
        <f>SUM(G135:G139)</f>
        <v>-2352.1</v>
      </c>
      <c r="I140" s="5" t="s">
        <v>31</v>
      </c>
      <c r="J140" s="6"/>
      <c r="K140" s="7" t="s">
        <v>13</v>
      </c>
      <c r="L140" s="6"/>
      <c r="M140" s="6">
        <f>SUM(M135:M139)</f>
        <v>-1679.2</v>
      </c>
      <c r="O140" s="5" t="s">
        <v>31</v>
      </c>
      <c r="P140" s="6"/>
      <c r="Q140" s="7" t="s">
        <v>13</v>
      </c>
      <c r="R140" s="6"/>
      <c r="S140" s="6">
        <f>SUM(S135:S139)</f>
        <v>-1522.2</v>
      </c>
      <c r="U140" s="8" t="s">
        <v>24</v>
      </c>
      <c r="V140" s="9">
        <v>-290</v>
      </c>
      <c r="W140" s="7" t="s">
        <v>25</v>
      </c>
      <c r="X140" s="10">
        <v>18</v>
      </c>
      <c r="Y140" s="9">
        <f>V140*X140</f>
        <v>-5220</v>
      </c>
      <c r="AA140" s="8" t="s">
        <v>24</v>
      </c>
      <c r="AB140" s="9">
        <v>-291</v>
      </c>
      <c r="AC140" s="7" t="s">
        <v>25</v>
      </c>
      <c r="AD140" s="10">
        <v>10</v>
      </c>
      <c r="AE140" s="9">
        <f>AB140*AD140</f>
        <v>-2910</v>
      </c>
      <c r="AG140" s="8" t="s">
        <v>24</v>
      </c>
      <c r="AH140" s="9">
        <v>-291</v>
      </c>
      <c r="AI140" s="7" t="s">
        <v>25</v>
      </c>
      <c r="AJ140" s="10">
        <v>8</v>
      </c>
      <c r="AK140" s="9">
        <f>AH140*AJ140</f>
        <v>-2328</v>
      </c>
    </row>
    <row r="141" spans="3:37" x14ac:dyDescent="0.25">
      <c r="C141" s="5" t="s">
        <v>32</v>
      </c>
      <c r="D141" s="6"/>
      <c r="E141" s="7" t="s">
        <v>13</v>
      </c>
      <c r="F141" s="6"/>
      <c r="G141" s="6">
        <f>SUM(G133,G140)</f>
        <v>11447.9</v>
      </c>
      <c r="I141" s="5" t="s">
        <v>32</v>
      </c>
      <c r="J141" s="6"/>
      <c r="K141" s="7" t="s">
        <v>13</v>
      </c>
      <c r="L141" s="6"/>
      <c r="M141" s="6">
        <f>SUM(M133,M140)</f>
        <v>10822.8</v>
      </c>
      <c r="O141" s="5" t="s">
        <v>32</v>
      </c>
      <c r="P141" s="6"/>
      <c r="Q141" s="7" t="s">
        <v>13</v>
      </c>
      <c r="R141" s="6"/>
      <c r="S141" s="6">
        <f>SUM(S133,S140)</f>
        <v>10979.8</v>
      </c>
      <c r="U141" s="8" t="s">
        <v>106</v>
      </c>
      <c r="V141" s="9">
        <v>-39</v>
      </c>
      <c r="W141" s="7" t="s">
        <v>25</v>
      </c>
      <c r="X141" s="10">
        <v>20</v>
      </c>
      <c r="Y141" s="9">
        <f>V141*X141</f>
        <v>-780</v>
      </c>
      <c r="AA141" s="8" t="s">
        <v>106</v>
      </c>
      <c r="AB141" s="9">
        <v>-39</v>
      </c>
      <c r="AC141" s="7" t="s">
        <v>25</v>
      </c>
      <c r="AD141" s="10">
        <v>16</v>
      </c>
      <c r="AE141" s="9">
        <f>AB141*AD141</f>
        <v>-624</v>
      </c>
      <c r="AG141" s="8" t="s">
        <v>106</v>
      </c>
      <c r="AH141" s="9">
        <v>-39</v>
      </c>
      <c r="AI141" s="7" t="s">
        <v>25</v>
      </c>
      <c r="AJ141" s="10">
        <v>15</v>
      </c>
      <c r="AK141" s="9">
        <f>AH141*AJ141</f>
        <v>-585</v>
      </c>
    </row>
    <row r="142" spans="3:37" x14ac:dyDescent="0.25">
      <c r="C142" s="8" t="s">
        <v>13</v>
      </c>
      <c r="D142" s="9"/>
      <c r="E142" s="7" t="s">
        <v>13</v>
      </c>
      <c r="F142" s="9"/>
      <c r="G142" s="9"/>
      <c r="I142" s="8" t="s">
        <v>13</v>
      </c>
      <c r="J142" s="9"/>
      <c r="K142" s="7" t="s">
        <v>13</v>
      </c>
      <c r="L142" s="9"/>
      <c r="M142" s="9"/>
      <c r="O142" s="8" t="s">
        <v>13</v>
      </c>
      <c r="P142" s="9"/>
      <c r="Q142" s="7" t="s">
        <v>13</v>
      </c>
      <c r="R142" s="9"/>
      <c r="S142" s="9"/>
      <c r="U142" s="8" t="s">
        <v>150</v>
      </c>
      <c r="V142" s="9">
        <v>-263</v>
      </c>
      <c r="W142" s="7" t="s">
        <v>25</v>
      </c>
      <c r="X142" s="10">
        <v>13</v>
      </c>
      <c r="Y142" s="9">
        <f>V142*X142</f>
        <v>-3419</v>
      </c>
      <c r="AA142" s="8" t="s">
        <v>150</v>
      </c>
      <c r="AB142" s="9">
        <v>-263</v>
      </c>
      <c r="AC142" s="7" t="s">
        <v>25</v>
      </c>
      <c r="AD142" s="10">
        <v>9</v>
      </c>
      <c r="AE142" s="9">
        <f>AB142*AD142</f>
        <v>-2367</v>
      </c>
      <c r="AG142" s="8" t="s">
        <v>150</v>
      </c>
      <c r="AH142" s="9">
        <v>-263</v>
      </c>
      <c r="AI142" s="7" t="s">
        <v>25</v>
      </c>
      <c r="AJ142" s="10">
        <v>8</v>
      </c>
      <c r="AK142" s="9">
        <f>AH142*AJ142</f>
        <v>-2104</v>
      </c>
    </row>
    <row r="143" spans="3:37" x14ac:dyDescent="0.25">
      <c r="C143" s="5" t="s">
        <v>33</v>
      </c>
      <c r="D143" s="6"/>
      <c r="E143" s="7" t="s">
        <v>13</v>
      </c>
      <c r="F143" s="6"/>
      <c r="G143" s="6"/>
      <c r="I143" s="5" t="s">
        <v>33</v>
      </c>
      <c r="J143" s="6"/>
      <c r="K143" s="7" t="s">
        <v>13</v>
      </c>
      <c r="L143" s="6"/>
      <c r="M143" s="6"/>
      <c r="O143" s="5" t="s">
        <v>33</v>
      </c>
      <c r="P143" s="6"/>
      <c r="Q143" s="7" t="s">
        <v>13</v>
      </c>
      <c r="R143" s="6"/>
      <c r="S143" s="6"/>
      <c r="U143" s="8" t="s">
        <v>30</v>
      </c>
      <c r="V143" s="9">
        <v>-202</v>
      </c>
      <c r="W143" s="7" t="s">
        <v>23</v>
      </c>
      <c r="X143" s="10">
        <v>2.8</v>
      </c>
      <c r="Y143" s="9">
        <f>V143*X143</f>
        <v>-565.59999999999991</v>
      </c>
      <c r="AA143" s="8" t="s">
        <v>30</v>
      </c>
      <c r="AB143" s="9">
        <v>-202</v>
      </c>
      <c r="AC143" s="7" t="s">
        <v>23</v>
      </c>
      <c r="AD143" s="10">
        <v>2.6</v>
      </c>
      <c r="AE143" s="9">
        <f>AB143*AD143</f>
        <v>-525.20000000000005</v>
      </c>
      <c r="AG143" s="8" t="s">
        <v>30</v>
      </c>
      <c r="AH143" s="9">
        <v>-202</v>
      </c>
      <c r="AI143" s="7" t="s">
        <v>23</v>
      </c>
      <c r="AJ143" s="10">
        <v>2.6</v>
      </c>
      <c r="AK143" s="9">
        <f>AH143*AJ143</f>
        <v>-525.20000000000005</v>
      </c>
    </row>
    <row r="144" spans="3:37" x14ac:dyDescent="0.25">
      <c r="C144" s="8" t="s">
        <v>35</v>
      </c>
      <c r="D144" s="9">
        <v>-60</v>
      </c>
      <c r="E144" s="7" t="s">
        <v>13</v>
      </c>
      <c r="F144" s="9">
        <v>25</v>
      </c>
      <c r="G144" s="9">
        <f t="shared" ref="G144:G149" si="15">D144*F144</f>
        <v>-1500</v>
      </c>
      <c r="I144" s="8" t="s">
        <v>35</v>
      </c>
      <c r="J144" s="9">
        <v>-60</v>
      </c>
      <c r="K144" s="7" t="s">
        <v>13</v>
      </c>
      <c r="L144" s="9">
        <v>25</v>
      </c>
      <c r="M144" s="9">
        <f t="shared" ref="M144:M149" si="16">J144*L144</f>
        <v>-1500</v>
      </c>
      <c r="O144" s="8" t="s">
        <v>35</v>
      </c>
      <c r="P144" s="9">
        <v>-60</v>
      </c>
      <c r="Q144" s="7" t="s">
        <v>13</v>
      </c>
      <c r="R144" s="9">
        <v>25</v>
      </c>
      <c r="S144" s="9">
        <f t="shared" ref="S144:S149" si="17">P144*R144</f>
        <v>-1500</v>
      </c>
      <c r="U144" s="5" t="s">
        <v>31</v>
      </c>
      <c r="V144" s="6"/>
      <c r="W144" s="7" t="s">
        <v>13</v>
      </c>
      <c r="X144" s="6"/>
      <c r="Y144" s="6">
        <f>SUM(Y138:Y143)</f>
        <v>-10295.1</v>
      </c>
      <c r="AA144" s="5" t="s">
        <v>31</v>
      </c>
      <c r="AB144" s="6"/>
      <c r="AC144" s="7" t="s">
        <v>13</v>
      </c>
      <c r="AD144" s="6"/>
      <c r="AE144" s="6">
        <f>SUM(AE138:AE143)</f>
        <v>-6750.2</v>
      </c>
      <c r="AG144" s="5" t="s">
        <v>31</v>
      </c>
      <c r="AH144" s="6"/>
      <c r="AI144" s="7" t="s">
        <v>13</v>
      </c>
      <c r="AJ144" s="6"/>
      <c r="AK144" s="6">
        <f>SUM(AK138:AK143)</f>
        <v>-5875.2</v>
      </c>
    </row>
    <row r="145" spans="3:37" x14ac:dyDescent="0.25">
      <c r="C145" s="8" t="s">
        <v>36</v>
      </c>
      <c r="D145" s="9">
        <v>-1</v>
      </c>
      <c r="E145" s="7" t="s">
        <v>13</v>
      </c>
      <c r="F145" s="9">
        <v>100</v>
      </c>
      <c r="G145" s="9">
        <f t="shared" si="15"/>
        <v>-100</v>
      </c>
      <c r="I145" s="8" t="s">
        <v>36</v>
      </c>
      <c r="J145" s="9">
        <v>-1</v>
      </c>
      <c r="K145" s="7" t="s">
        <v>13</v>
      </c>
      <c r="L145" s="9">
        <v>100</v>
      </c>
      <c r="M145" s="9">
        <f t="shared" si="16"/>
        <v>-100</v>
      </c>
      <c r="O145" s="8" t="s">
        <v>36</v>
      </c>
      <c r="P145" s="9">
        <v>-1</v>
      </c>
      <c r="Q145" s="7" t="s">
        <v>13</v>
      </c>
      <c r="R145" s="9">
        <v>100</v>
      </c>
      <c r="S145" s="9">
        <f t="shared" si="17"/>
        <v>-100</v>
      </c>
      <c r="U145" s="5" t="s">
        <v>32</v>
      </c>
      <c r="V145" s="6"/>
      <c r="W145" s="7" t="s">
        <v>13</v>
      </c>
      <c r="X145" s="6"/>
      <c r="Y145" s="6">
        <f>SUM(Y136,Y144)</f>
        <v>3504.8999999999996</v>
      </c>
      <c r="AA145" s="5" t="s">
        <v>32</v>
      </c>
      <c r="AB145" s="6"/>
      <c r="AC145" s="7" t="s">
        <v>13</v>
      </c>
      <c r="AD145" s="6"/>
      <c r="AE145" s="6">
        <f>SUM(AE136,AE144)</f>
        <v>5751.8</v>
      </c>
      <c r="AG145" s="5" t="s">
        <v>32</v>
      </c>
      <c r="AH145" s="6"/>
      <c r="AI145" s="7" t="s">
        <v>13</v>
      </c>
      <c r="AJ145" s="6"/>
      <c r="AK145" s="6">
        <f>SUM(AK136,AK144)</f>
        <v>6626.8</v>
      </c>
    </row>
    <row r="146" spans="3:37" x14ac:dyDescent="0.25">
      <c r="C146" s="8" t="s">
        <v>38</v>
      </c>
      <c r="D146" s="11">
        <v>-0.33</v>
      </c>
      <c r="E146" s="7" t="s">
        <v>13</v>
      </c>
      <c r="F146" s="9">
        <v>350</v>
      </c>
      <c r="G146" s="9">
        <f t="shared" si="15"/>
        <v>-115.5</v>
      </c>
      <c r="I146" s="8" t="s">
        <v>38</v>
      </c>
      <c r="J146" s="11">
        <v>-0.33</v>
      </c>
      <c r="K146" s="7" t="s">
        <v>13</v>
      </c>
      <c r="L146" s="9">
        <v>350</v>
      </c>
      <c r="M146" s="9">
        <f t="shared" si="16"/>
        <v>-115.5</v>
      </c>
      <c r="O146" s="8" t="s">
        <v>38</v>
      </c>
      <c r="P146" s="11">
        <v>-0.33</v>
      </c>
      <c r="Q146" s="7" t="s">
        <v>13</v>
      </c>
      <c r="R146" s="9">
        <v>350</v>
      </c>
      <c r="S146" s="9">
        <f t="shared" si="17"/>
        <v>-115.5</v>
      </c>
      <c r="U146" s="8" t="s">
        <v>13</v>
      </c>
      <c r="V146" s="9"/>
      <c r="W146" s="7" t="s">
        <v>13</v>
      </c>
      <c r="X146" s="9"/>
      <c r="Y146" s="9"/>
      <c r="AA146" s="8" t="s">
        <v>13</v>
      </c>
      <c r="AB146" s="9"/>
      <c r="AC146" s="7" t="s">
        <v>13</v>
      </c>
      <c r="AD146" s="9"/>
      <c r="AE146" s="9"/>
      <c r="AG146" s="8" t="s">
        <v>13</v>
      </c>
      <c r="AH146" s="9"/>
      <c r="AI146" s="7" t="s">
        <v>13</v>
      </c>
      <c r="AJ146" s="9"/>
      <c r="AK146" s="9"/>
    </row>
    <row r="147" spans="3:37" x14ac:dyDescent="0.25">
      <c r="C147" s="8" t="s">
        <v>54</v>
      </c>
      <c r="D147" s="9">
        <v>-5</v>
      </c>
      <c r="E147" s="7" t="s">
        <v>13</v>
      </c>
      <c r="F147" s="9">
        <v>225</v>
      </c>
      <c r="G147" s="9">
        <f t="shared" si="15"/>
        <v>-1125</v>
      </c>
      <c r="I147" s="8" t="s">
        <v>54</v>
      </c>
      <c r="J147" s="9">
        <v>-5</v>
      </c>
      <c r="K147" s="7" t="s">
        <v>13</v>
      </c>
      <c r="L147" s="9">
        <v>225</v>
      </c>
      <c r="M147" s="9">
        <f t="shared" si="16"/>
        <v>-1125</v>
      </c>
      <c r="O147" s="8" t="s">
        <v>54</v>
      </c>
      <c r="P147" s="9">
        <v>-5</v>
      </c>
      <c r="Q147" s="7" t="s">
        <v>13</v>
      </c>
      <c r="R147" s="9">
        <v>225</v>
      </c>
      <c r="S147" s="9">
        <f t="shared" si="17"/>
        <v>-1125</v>
      </c>
      <c r="U147" s="5" t="s">
        <v>33</v>
      </c>
      <c r="V147" s="6"/>
      <c r="W147" s="7" t="s">
        <v>13</v>
      </c>
      <c r="X147" s="6"/>
      <c r="Y147" s="6"/>
      <c r="AA147" s="5" t="s">
        <v>33</v>
      </c>
      <c r="AB147" s="6"/>
      <c r="AC147" s="7" t="s">
        <v>13</v>
      </c>
      <c r="AD147" s="6"/>
      <c r="AE147" s="6"/>
      <c r="AG147" s="5" t="s">
        <v>33</v>
      </c>
      <c r="AH147" s="6"/>
      <c r="AI147" s="7" t="s">
        <v>13</v>
      </c>
      <c r="AJ147" s="6"/>
      <c r="AK147" s="6"/>
    </row>
    <row r="148" spans="3:37" x14ac:dyDescent="0.25">
      <c r="C148" s="8" t="s">
        <v>55</v>
      </c>
      <c r="D148" s="9">
        <v>-5</v>
      </c>
      <c r="E148" s="7" t="s">
        <v>13</v>
      </c>
      <c r="F148" s="9">
        <v>170</v>
      </c>
      <c r="G148" s="9">
        <f t="shared" si="15"/>
        <v>-850</v>
      </c>
      <c r="I148" s="8" t="s">
        <v>55</v>
      </c>
      <c r="J148" s="9">
        <v>-5</v>
      </c>
      <c r="K148" s="7" t="s">
        <v>13</v>
      </c>
      <c r="L148" s="9">
        <v>170</v>
      </c>
      <c r="M148" s="9">
        <f t="shared" si="16"/>
        <v>-850</v>
      </c>
      <c r="O148" s="8" t="s">
        <v>55</v>
      </c>
      <c r="P148" s="9">
        <v>-5</v>
      </c>
      <c r="Q148" s="7" t="s">
        <v>13</v>
      </c>
      <c r="R148" s="9">
        <v>170</v>
      </c>
      <c r="S148" s="9">
        <f t="shared" si="17"/>
        <v>-850</v>
      </c>
      <c r="U148" s="8" t="s">
        <v>36</v>
      </c>
      <c r="V148" s="9">
        <v>-3</v>
      </c>
      <c r="W148" s="7" t="s">
        <v>13</v>
      </c>
      <c r="X148" s="9">
        <v>100</v>
      </c>
      <c r="Y148" s="9">
        <f>V148*X148</f>
        <v>-300</v>
      </c>
      <c r="AA148" s="8" t="s">
        <v>36</v>
      </c>
      <c r="AB148" s="9">
        <v>-3</v>
      </c>
      <c r="AC148" s="7" t="s">
        <v>13</v>
      </c>
      <c r="AD148" s="9">
        <v>100</v>
      </c>
      <c r="AE148" s="9">
        <f>AB148*AD148</f>
        <v>-300</v>
      </c>
      <c r="AG148" s="8" t="s">
        <v>36</v>
      </c>
      <c r="AH148" s="9">
        <v>-3</v>
      </c>
      <c r="AI148" s="7" t="s">
        <v>13</v>
      </c>
      <c r="AJ148" s="9">
        <v>100</v>
      </c>
      <c r="AK148" s="9">
        <f>AH148*AJ148</f>
        <v>-300</v>
      </c>
    </row>
    <row r="149" spans="3:37" x14ac:dyDescent="0.25">
      <c r="C149" s="8" t="s">
        <v>56</v>
      </c>
      <c r="D149" s="9">
        <v>-5</v>
      </c>
      <c r="E149" s="7" t="s">
        <v>13</v>
      </c>
      <c r="F149" s="9">
        <v>660</v>
      </c>
      <c r="G149" s="9">
        <f t="shared" si="15"/>
        <v>-3300</v>
      </c>
      <c r="I149" s="8" t="s">
        <v>56</v>
      </c>
      <c r="J149" s="9">
        <v>-5</v>
      </c>
      <c r="K149" s="7" t="s">
        <v>13</v>
      </c>
      <c r="L149" s="9">
        <v>660</v>
      </c>
      <c r="M149" s="9">
        <f t="shared" si="16"/>
        <v>-3300</v>
      </c>
      <c r="O149" s="8" t="s">
        <v>56</v>
      </c>
      <c r="P149" s="9">
        <v>-5</v>
      </c>
      <c r="Q149" s="7" t="s">
        <v>13</v>
      </c>
      <c r="R149" s="9">
        <v>660</v>
      </c>
      <c r="S149" s="9">
        <f t="shared" si="17"/>
        <v>-3300</v>
      </c>
      <c r="U149" s="8" t="s">
        <v>38</v>
      </c>
      <c r="V149" s="11">
        <v>-0.33</v>
      </c>
      <c r="W149" s="7" t="s">
        <v>13</v>
      </c>
      <c r="X149" s="9">
        <v>350</v>
      </c>
      <c r="Y149" s="9">
        <f>V149*X149</f>
        <v>-115.5</v>
      </c>
      <c r="AA149" s="8" t="s">
        <v>38</v>
      </c>
      <c r="AB149" s="11">
        <v>-0.33</v>
      </c>
      <c r="AC149" s="7" t="s">
        <v>13</v>
      </c>
      <c r="AD149" s="9">
        <v>350</v>
      </c>
      <c r="AE149" s="9">
        <f>AB149*AD149</f>
        <v>-115.5</v>
      </c>
      <c r="AG149" s="8" t="s">
        <v>38</v>
      </c>
      <c r="AH149" s="11">
        <v>-0.33</v>
      </c>
      <c r="AI149" s="7" t="s">
        <v>13</v>
      </c>
      <c r="AJ149" s="9">
        <v>350</v>
      </c>
      <c r="AK149" s="9">
        <f>AH149*AJ149</f>
        <v>-115.5</v>
      </c>
    </row>
    <row r="150" spans="3:37" x14ac:dyDescent="0.25">
      <c r="C150" s="8" t="s">
        <v>43</v>
      </c>
      <c r="D150" s="9"/>
      <c r="E150" s="7" t="s">
        <v>13</v>
      </c>
      <c r="F150" s="9"/>
      <c r="G150" s="9">
        <v>-800</v>
      </c>
      <c r="I150" s="8" t="s">
        <v>43</v>
      </c>
      <c r="J150" s="9"/>
      <c r="K150" s="7" t="s">
        <v>13</v>
      </c>
      <c r="L150" s="9"/>
      <c r="M150" s="9">
        <v>-750</v>
      </c>
      <c r="O150" s="8" t="s">
        <v>43</v>
      </c>
      <c r="P150" s="9"/>
      <c r="Q150" s="7" t="s">
        <v>13</v>
      </c>
      <c r="R150" s="9"/>
      <c r="S150" s="9">
        <v>-750</v>
      </c>
      <c r="U150" s="8" t="s">
        <v>54</v>
      </c>
      <c r="V150" s="9">
        <v>-5</v>
      </c>
      <c r="W150" s="7" t="s">
        <v>13</v>
      </c>
      <c r="X150" s="9">
        <v>225</v>
      </c>
      <c r="Y150" s="9">
        <f>V150*X150</f>
        <v>-1125</v>
      </c>
      <c r="AA150" s="8" t="s">
        <v>54</v>
      </c>
      <c r="AB150" s="9">
        <v>-5</v>
      </c>
      <c r="AC150" s="7" t="s">
        <v>13</v>
      </c>
      <c r="AD150" s="9">
        <v>225</v>
      </c>
      <c r="AE150" s="9">
        <f>AB150*AD150</f>
        <v>-1125</v>
      </c>
      <c r="AG150" s="8" t="s">
        <v>54</v>
      </c>
      <c r="AH150" s="9">
        <v>-5</v>
      </c>
      <c r="AI150" s="7" t="s">
        <v>13</v>
      </c>
      <c r="AJ150" s="9">
        <v>225</v>
      </c>
      <c r="AK150" s="9">
        <f>AH150*AJ150</f>
        <v>-1125</v>
      </c>
    </row>
    <row r="151" spans="3:37" x14ac:dyDescent="0.25">
      <c r="C151" s="5" t="s">
        <v>44</v>
      </c>
      <c r="D151" s="6"/>
      <c r="E151" s="7" t="s">
        <v>13</v>
      </c>
      <c r="F151" s="6"/>
      <c r="G151" s="6">
        <f>SUM(G144:G150)</f>
        <v>-7790.5</v>
      </c>
      <c r="I151" s="5" t="s">
        <v>44</v>
      </c>
      <c r="J151" s="6"/>
      <c r="K151" s="7" t="s">
        <v>13</v>
      </c>
      <c r="L151" s="6"/>
      <c r="M151" s="6">
        <f>SUM(M144:M150)</f>
        <v>-7740.5</v>
      </c>
      <c r="O151" s="5" t="s">
        <v>44</v>
      </c>
      <c r="P151" s="6"/>
      <c r="Q151" s="7" t="s">
        <v>13</v>
      </c>
      <c r="R151" s="6"/>
      <c r="S151" s="6">
        <f>SUM(S144:S150)</f>
        <v>-7740.5</v>
      </c>
      <c r="U151" s="8" t="s">
        <v>55</v>
      </c>
      <c r="V151" s="9">
        <v>-5</v>
      </c>
      <c r="W151" s="7" t="s">
        <v>13</v>
      </c>
      <c r="X151" s="9">
        <v>170</v>
      </c>
      <c r="Y151" s="9">
        <f>V151*X151</f>
        <v>-850</v>
      </c>
      <c r="AA151" s="8" t="s">
        <v>55</v>
      </c>
      <c r="AB151" s="9">
        <v>-5</v>
      </c>
      <c r="AC151" s="7" t="s">
        <v>13</v>
      </c>
      <c r="AD151" s="9">
        <v>170</v>
      </c>
      <c r="AE151" s="9">
        <f>AB151*AD151</f>
        <v>-850</v>
      </c>
      <c r="AG151" s="8" t="s">
        <v>55</v>
      </c>
      <c r="AH151" s="9">
        <v>-5</v>
      </c>
      <c r="AI151" s="7" t="s">
        <v>13</v>
      </c>
      <c r="AJ151" s="9">
        <v>170</v>
      </c>
      <c r="AK151" s="9">
        <f>AH151*AJ151</f>
        <v>-850</v>
      </c>
    </row>
    <row r="152" spans="3:37" x14ac:dyDescent="0.25">
      <c r="C152" s="8" t="s">
        <v>45</v>
      </c>
      <c r="D152" s="9"/>
      <c r="E152" s="7" t="s">
        <v>13</v>
      </c>
      <c r="F152" s="9"/>
      <c r="G152" s="9">
        <f>SUM(G141,G151)</f>
        <v>3657.3999999999996</v>
      </c>
      <c r="I152" s="8" t="s">
        <v>45</v>
      </c>
      <c r="J152" s="9"/>
      <c r="K152" s="7" t="s">
        <v>13</v>
      </c>
      <c r="L152" s="9"/>
      <c r="M152" s="9">
        <f>SUM(M141,M151)</f>
        <v>3082.2999999999993</v>
      </c>
      <c r="O152" s="8" t="s">
        <v>45</v>
      </c>
      <c r="P152" s="9"/>
      <c r="Q152" s="7" t="s">
        <v>13</v>
      </c>
      <c r="R152" s="9"/>
      <c r="S152" s="9">
        <f>SUM(S141,S151)</f>
        <v>3239.2999999999993</v>
      </c>
      <c r="U152" s="8" t="s">
        <v>56</v>
      </c>
      <c r="V152" s="9">
        <v>-5</v>
      </c>
      <c r="W152" s="7" t="s">
        <v>13</v>
      </c>
      <c r="X152" s="9">
        <v>660</v>
      </c>
      <c r="Y152" s="9">
        <f>V152*X152</f>
        <v>-3300</v>
      </c>
      <c r="AA152" s="8" t="s">
        <v>56</v>
      </c>
      <c r="AB152" s="9">
        <v>-5</v>
      </c>
      <c r="AC152" s="7" t="s">
        <v>13</v>
      </c>
      <c r="AD152" s="9">
        <v>660</v>
      </c>
      <c r="AE152" s="9">
        <f>AB152*AD152</f>
        <v>-3300</v>
      </c>
      <c r="AG152" s="8" t="s">
        <v>56</v>
      </c>
      <c r="AH152" s="9">
        <v>-5</v>
      </c>
      <c r="AI152" s="7" t="s">
        <v>13</v>
      </c>
      <c r="AJ152" s="9">
        <v>660</v>
      </c>
      <c r="AK152" s="9">
        <f>AH152*AJ152</f>
        <v>-3300</v>
      </c>
    </row>
    <row r="153" spans="3:37" x14ac:dyDescent="0.25">
      <c r="C153" s="1"/>
      <c r="D153" s="1"/>
      <c r="E153" s="1"/>
      <c r="F153" s="1"/>
      <c r="G153" s="1"/>
      <c r="I153" s="1"/>
      <c r="J153" s="1"/>
      <c r="K153" s="1"/>
      <c r="L153" s="1"/>
      <c r="M153" s="1"/>
      <c r="O153" s="1"/>
      <c r="P153" s="1"/>
      <c r="Q153" s="1"/>
      <c r="R153" s="1"/>
      <c r="S153" s="1"/>
      <c r="U153" s="8" t="s">
        <v>43</v>
      </c>
      <c r="V153" s="9"/>
      <c r="W153" s="7" t="s">
        <v>13</v>
      </c>
      <c r="X153" s="9"/>
      <c r="Y153" s="9">
        <v>-800</v>
      </c>
      <c r="AA153" s="8" t="s">
        <v>43</v>
      </c>
      <c r="AB153" s="9"/>
      <c r="AC153" s="7" t="s">
        <v>13</v>
      </c>
      <c r="AD153" s="9"/>
      <c r="AE153" s="9">
        <v>-750</v>
      </c>
      <c r="AG153" s="8" t="s">
        <v>43</v>
      </c>
      <c r="AH153" s="9"/>
      <c r="AI153" s="7" t="s">
        <v>13</v>
      </c>
      <c r="AJ153" s="9"/>
      <c r="AK153" s="9">
        <v>-750</v>
      </c>
    </row>
    <row r="154" spans="3:37" x14ac:dyDescent="0.25">
      <c r="C154" s="2" t="s">
        <v>67</v>
      </c>
      <c r="D154" s="1"/>
      <c r="E154" s="1"/>
      <c r="F154" s="1"/>
      <c r="G154" s="1"/>
      <c r="I154" s="2" t="s">
        <v>67</v>
      </c>
      <c r="J154" s="1"/>
      <c r="K154" s="1"/>
      <c r="L154" s="1"/>
      <c r="M154" s="1"/>
      <c r="O154" s="1"/>
      <c r="P154" s="1"/>
      <c r="Q154" s="1"/>
      <c r="R154" s="1"/>
      <c r="S154" s="1"/>
      <c r="U154" s="5" t="s">
        <v>44</v>
      </c>
      <c r="V154" s="6"/>
      <c r="W154" s="7" t="s">
        <v>13</v>
      </c>
      <c r="X154" s="6"/>
      <c r="Y154" s="6">
        <f>SUM(Y148:Y153)</f>
        <v>-6490.5</v>
      </c>
      <c r="AA154" s="5" t="s">
        <v>44</v>
      </c>
      <c r="AB154" s="6"/>
      <c r="AC154" s="7" t="s">
        <v>13</v>
      </c>
      <c r="AD154" s="6"/>
      <c r="AE154" s="6">
        <f>SUM(AE148:AE153)</f>
        <v>-6440.5</v>
      </c>
      <c r="AG154" s="5" t="s">
        <v>44</v>
      </c>
      <c r="AH154" s="6"/>
      <c r="AI154" s="7" t="s">
        <v>13</v>
      </c>
      <c r="AJ154" s="6"/>
      <c r="AK154" s="6">
        <f>SUM(AK148:AK153)</f>
        <v>-6440.5</v>
      </c>
    </row>
    <row r="155" spans="3:37" x14ac:dyDescent="0.25">
      <c r="C155" s="2" t="s">
        <v>68</v>
      </c>
      <c r="D155" s="1"/>
      <c r="E155" s="1"/>
      <c r="F155" s="1"/>
      <c r="G155" s="1"/>
      <c r="I155" s="2" t="s">
        <v>68</v>
      </c>
      <c r="J155" s="1"/>
      <c r="K155" s="1"/>
      <c r="L155" s="1"/>
      <c r="M155" s="1"/>
      <c r="O155" s="1"/>
      <c r="P155" s="1"/>
      <c r="Q155" s="1"/>
      <c r="R155" s="1"/>
      <c r="S155" s="1"/>
      <c r="U155" s="8" t="s">
        <v>45</v>
      </c>
      <c r="V155" s="9"/>
      <c r="W155" s="7" t="s">
        <v>13</v>
      </c>
      <c r="X155" s="9"/>
      <c r="Y155" s="9">
        <f>SUM(Y145,Y154)</f>
        <v>-2985.6000000000004</v>
      </c>
      <c r="AA155" s="8" t="s">
        <v>45</v>
      </c>
      <c r="AB155" s="9"/>
      <c r="AC155" s="7" t="s">
        <v>13</v>
      </c>
      <c r="AD155" s="9"/>
      <c r="AE155" s="9">
        <f>SUM(AE145,AE154)</f>
        <v>-688.69999999999982</v>
      </c>
      <c r="AG155" s="8" t="s">
        <v>45</v>
      </c>
      <c r="AH155" s="9"/>
      <c r="AI155" s="7" t="s">
        <v>13</v>
      </c>
      <c r="AJ155" s="9"/>
      <c r="AK155" s="9">
        <f>SUM(AK145,AK154)</f>
        <v>186.30000000000018</v>
      </c>
    </row>
    <row r="156" spans="3:37" x14ac:dyDescent="0.25">
      <c r="C156" s="2" t="s">
        <v>69</v>
      </c>
      <c r="D156" s="1"/>
      <c r="E156" s="1"/>
      <c r="F156" s="1"/>
      <c r="G156" s="1"/>
      <c r="I156" s="2" t="s">
        <v>69</v>
      </c>
      <c r="J156" s="1"/>
      <c r="K156" s="1"/>
      <c r="L156" s="1"/>
      <c r="M156" s="1"/>
      <c r="O156" s="2" t="s">
        <v>49</v>
      </c>
      <c r="P156" s="1"/>
      <c r="Q156" s="1"/>
      <c r="R156" s="1"/>
      <c r="S156" s="1"/>
      <c r="U156" s="1"/>
      <c r="V156" s="1"/>
      <c r="W156" s="1"/>
      <c r="X156" s="1"/>
      <c r="Y156" s="1"/>
      <c r="AA156" s="1"/>
      <c r="AB156" s="1"/>
      <c r="AC156" s="1"/>
      <c r="AD156" s="1"/>
      <c r="AE156" s="1"/>
      <c r="AG156" s="1"/>
      <c r="AH156" s="1"/>
      <c r="AI156" s="1"/>
      <c r="AJ156" s="1"/>
      <c r="AK156" s="1"/>
    </row>
    <row r="157" spans="3:37" x14ac:dyDescent="0.25">
      <c r="C157" s="2" t="s">
        <v>70</v>
      </c>
      <c r="D157" s="1"/>
      <c r="E157" s="1"/>
      <c r="F157" s="1"/>
      <c r="G157" s="1"/>
      <c r="I157" s="2" t="s">
        <v>70</v>
      </c>
      <c r="J157" s="1"/>
      <c r="K157" s="1"/>
      <c r="L157" s="1"/>
      <c r="M157" s="1"/>
      <c r="O157" s="1"/>
      <c r="P157" s="1"/>
      <c r="Q157" s="1"/>
      <c r="R157" s="1"/>
      <c r="S157" s="1"/>
      <c r="U157" s="2" t="s">
        <v>153</v>
      </c>
      <c r="V157" s="1"/>
      <c r="W157" s="1"/>
      <c r="X157" s="1"/>
      <c r="Y157" s="1"/>
      <c r="AA157" s="2" t="s">
        <v>153</v>
      </c>
      <c r="AB157" s="1"/>
      <c r="AC157" s="1"/>
      <c r="AD157" s="1"/>
      <c r="AE157" s="1"/>
      <c r="AG157" s="1"/>
      <c r="AH157" s="1"/>
      <c r="AI157" s="1"/>
      <c r="AJ157" s="1"/>
      <c r="AK157" s="1"/>
    </row>
    <row r="158" spans="3:37" x14ac:dyDescent="0.25">
      <c r="C158" s="1"/>
      <c r="D158" s="1"/>
      <c r="E158" s="1"/>
      <c r="F158" s="1"/>
      <c r="G158" s="1"/>
      <c r="I158" s="1"/>
      <c r="J158" s="1"/>
      <c r="K158" s="1"/>
      <c r="L158" s="1"/>
      <c r="M158" s="1"/>
      <c r="O158" s="1" t="s">
        <v>71</v>
      </c>
      <c r="P158" s="1"/>
      <c r="Q158" s="1"/>
      <c r="R158" s="1"/>
      <c r="S158" s="1"/>
      <c r="U158" s="2" t="s">
        <v>64</v>
      </c>
      <c r="V158" s="1"/>
      <c r="W158" s="1"/>
      <c r="X158" s="1"/>
      <c r="Y158" s="1"/>
      <c r="AA158" s="2" t="s">
        <v>64</v>
      </c>
      <c r="AB158" s="1"/>
      <c r="AC158" s="1"/>
      <c r="AD158" s="1"/>
      <c r="AE158" s="1"/>
      <c r="AG158" s="1"/>
      <c r="AH158" s="1"/>
      <c r="AI158" s="1"/>
      <c r="AJ158" s="1"/>
      <c r="AK158" s="1"/>
    </row>
    <row r="159" spans="3:37" x14ac:dyDescent="0.25">
      <c r="C159" s="2" t="s">
        <v>49</v>
      </c>
      <c r="D159" s="1"/>
      <c r="E159" s="1"/>
      <c r="F159" s="1"/>
      <c r="G159" s="1"/>
      <c r="I159" s="2" t="s">
        <v>49</v>
      </c>
      <c r="J159" s="1"/>
      <c r="K159" s="1"/>
      <c r="L159" s="1"/>
      <c r="M159" s="1"/>
      <c r="O159" s="2" t="s">
        <v>1</v>
      </c>
      <c r="P159" s="2" t="s">
        <v>2</v>
      </c>
      <c r="Q159" s="1"/>
      <c r="R159" s="1"/>
      <c r="S159" s="1"/>
      <c r="U159" s="2" t="s">
        <v>65</v>
      </c>
      <c r="V159" s="1"/>
      <c r="W159" s="1"/>
      <c r="X159" s="1"/>
      <c r="Y159" s="1"/>
      <c r="AA159" s="2" t="s">
        <v>65</v>
      </c>
      <c r="AB159" s="1"/>
      <c r="AC159" s="1"/>
      <c r="AD159" s="1"/>
      <c r="AE159" s="1"/>
      <c r="AG159" s="2" t="s">
        <v>49</v>
      </c>
      <c r="AH159" s="1"/>
      <c r="AI159" s="1"/>
      <c r="AJ159" s="1"/>
      <c r="AK159" s="1"/>
    </row>
    <row r="160" spans="3:37" x14ac:dyDescent="0.25">
      <c r="C160" s="1"/>
      <c r="D160" s="1"/>
      <c r="E160" s="1"/>
      <c r="F160" s="1"/>
      <c r="G160" s="1"/>
      <c r="I160" s="1"/>
      <c r="J160" s="1"/>
      <c r="K160" s="1"/>
      <c r="L160" s="1"/>
      <c r="M160" s="1"/>
      <c r="O160" s="2" t="s">
        <v>3</v>
      </c>
      <c r="P160" s="2" t="s">
        <v>147</v>
      </c>
      <c r="Q160" s="1"/>
      <c r="R160" s="1"/>
      <c r="S160" s="1"/>
      <c r="U160" s="1"/>
      <c r="V160" s="1"/>
      <c r="W160" s="1"/>
      <c r="X160" s="1"/>
      <c r="Y160" s="1"/>
      <c r="AA160" s="2" t="s">
        <v>13</v>
      </c>
      <c r="AB160" s="1"/>
      <c r="AC160" s="1"/>
      <c r="AD160" s="1"/>
      <c r="AE160" s="1"/>
      <c r="AG160" s="1"/>
      <c r="AH160" s="1"/>
      <c r="AI160" s="1"/>
      <c r="AJ160" s="1"/>
      <c r="AK160" s="1"/>
    </row>
    <row r="161" spans="3:37" x14ac:dyDescent="0.25">
      <c r="C161" s="1" t="s">
        <v>71</v>
      </c>
      <c r="D161" s="1"/>
      <c r="E161" s="1"/>
      <c r="F161" s="1"/>
      <c r="G161" s="1"/>
      <c r="I161" s="1" t="s">
        <v>71</v>
      </c>
      <c r="J161" s="1"/>
      <c r="K161" s="1"/>
      <c r="L161" s="1"/>
      <c r="M161" s="1"/>
      <c r="O161" s="2" t="s">
        <v>5</v>
      </c>
      <c r="P161" s="2" t="s">
        <v>6</v>
      </c>
      <c r="Q161" s="1"/>
      <c r="R161" s="1"/>
      <c r="S161" s="1"/>
      <c r="U161" s="2" t="s">
        <v>49</v>
      </c>
      <c r="V161" s="1"/>
      <c r="W161" s="1"/>
      <c r="X161" s="1"/>
      <c r="Y161" s="1"/>
      <c r="AA161" s="2" t="s">
        <v>152</v>
      </c>
      <c r="AB161" s="1"/>
      <c r="AC161" s="1"/>
      <c r="AD161" s="1"/>
      <c r="AE161" s="1"/>
      <c r="AG161" s="1" t="s">
        <v>71</v>
      </c>
      <c r="AH161" s="1"/>
      <c r="AI161" s="1"/>
      <c r="AJ161" s="1"/>
      <c r="AK161" s="1"/>
    </row>
    <row r="162" spans="3:37" x14ac:dyDescent="0.25">
      <c r="C162" s="2" t="s">
        <v>1</v>
      </c>
      <c r="D162" s="2" t="s">
        <v>2</v>
      </c>
      <c r="E162" s="1"/>
      <c r="F162" s="1"/>
      <c r="G162" s="1"/>
      <c r="I162" s="2" t="s">
        <v>1</v>
      </c>
      <c r="J162" s="2" t="s">
        <v>2</v>
      </c>
      <c r="K162" s="1"/>
      <c r="L162" s="1"/>
      <c r="M162" s="1"/>
      <c r="O162" s="2" t="s">
        <v>7</v>
      </c>
      <c r="P162" s="2" t="s">
        <v>172</v>
      </c>
      <c r="Q162" s="1"/>
      <c r="R162" s="1"/>
      <c r="S162" s="1"/>
      <c r="U162" s="1"/>
      <c r="V162" s="1"/>
      <c r="W162" s="1"/>
      <c r="X162" s="1"/>
      <c r="Y162" s="1"/>
      <c r="AA162" s="1"/>
      <c r="AB162" s="1"/>
      <c r="AC162" s="1"/>
      <c r="AD162" s="1"/>
      <c r="AE162" s="1"/>
      <c r="AG162" s="2" t="s">
        <v>1</v>
      </c>
      <c r="AH162" s="2" t="s">
        <v>2</v>
      </c>
      <c r="AI162" s="1"/>
      <c r="AJ162" s="1"/>
      <c r="AK162" s="1"/>
    </row>
    <row r="163" spans="3:37" x14ac:dyDescent="0.25">
      <c r="C163" s="2" t="s">
        <v>3</v>
      </c>
      <c r="D163" s="2" t="s">
        <v>4</v>
      </c>
      <c r="E163" s="1"/>
      <c r="F163" s="1"/>
      <c r="G163" s="1"/>
      <c r="I163" s="2" t="s">
        <v>3</v>
      </c>
      <c r="J163" s="2" t="s">
        <v>146</v>
      </c>
      <c r="K163" s="1"/>
      <c r="L163" s="1"/>
      <c r="M163" s="1"/>
      <c r="O163" s="2" t="s">
        <v>9</v>
      </c>
      <c r="P163" s="2" t="s">
        <v>10</v>
      </c>
      <c r="Q163" s="1"/>
      <c r="R163" s="1"/>
      <c r="S163" s="1"/>
      <c r="U163" s="1" t="s">
        <v>71</v>
      </c>
      <c r="V163" s="1"/>
      <c r="W163" s="1"/>
      <c r="X163" s="1"/>
      <c r="Y163" s="1"/>
      <c r="AA163" s="2" t="s">
        <v>49</v>
      </c>
      <c r="AB163" s="1"/>
      <c r="AC163" s="1"/>
      <c r="AD163" s="1"/>
      <c r="AE163" s="1"/>
      <c r="AG163" s="2" t="s">
        <v>3</v>
      </c>
      <c r="AH163" s="2" t="s">
        <v>147</v>
      </c>
      <c r="AI163" s="1"/>
      <c r="AJ163" s="1"/>
      <c r="AK163" s="1"/>
    </row>
    <row r="164" spans="3:37" x14ac:dyDescent="0.25">
      <c r="C164" s="2" t="s">
        <v>5</v>
      </c>
      <c r="D164" s="2" t="s">
        <v>6</v>
      </c>
      <c r="E164" s="1"/>
      <c r="F164" s="1"/>
      <c r="G164" s="1"/>
      <c r="I164" s="2" t="s">
        <v>5</v>
      </c>
      <c r="J164" s="2" t="s">
        <v>6</v>
      </c>
      <c r="K164" s="1"/>
      <c r="L164" s="1"/>
      <c r="M164" s="1"/>
      <c r="O164" s="1"/>
      <c r="P164" s="1"/>
      <c r="Q164" s="1"/>
      <c r="R164" s="1"/>
      <c r="S164" s="1"/>
      <c r="U164" s="2" t="s">
        <v>1</v>
      </c>
      <c r="V164" s="2" t="s">
        <v>2</v>
      </c>
      <c r="W164" s="1"/>
      <c r="X164" s="1"/>
      <c r="Y164" s="1"/>
      <c r="AA164" s="1"/>
      <c r="AB164" s="1"/>
      <c r="AC164" s="1"/>
      <c r="AD164" s="1"/>
      <c r="AE164" s="1"/>
      <c r="AG164" s="2" t="s">
        <v>5</v>
      </c>
      <c r="AH164" s="2" t="s">
        <v>6</v>
      </c>
      <c r="AI164" s="1"/>
      <c r="AJ164" s="1"/>
      <c r="AK164" s="1"/>
    </row>
    <row r="165" spans="3:37" x14ac:dyDescent="0.25">
      <c r="C165" s="2" t="s">
        <v>7</v>
      </c>
      <c r="D165" s="2" t="s">
        <v>172</v>
      </c>
      <c r="E165" s="1"/>
      <c r="F165" s="1"/>
      <c r="G165" s="1"/>
      <c r="I165" s="2" t="s">
        <v>7</v>
      </c>
      <c r="J165" s="2" t="s">
        <v>172</v>
      </c>
      <c r="K165" s="1"/>
      <c r="L165" s="1"/>
      <c r="M165" s="1"/>
      <c r="O165" s="3" t="s">
        <v>11</v>
      </c>
      <c r="P165" s="4" t="s">
        <v>12</v>
      </c>
      <c r="Q165" s="4" t="s">
        <v>13</v>
      </c>
      <c r="R165" s="4" t="s">
        <v>14</v>
      </c>
      <c r="S165" s="4" t="s">
        <v>15</v>
      </c>
      <c r="U165" s="2" t="s">
        <v>3</v>
      </c>
      <c r="V165" s="2" t="s">
        <v>4</v>
      </c>
      <c r="W165" s="1"/>
      <c r="X165" s="1"/>
      <c r="Y165" s="1"/>
      <c r="AA165" s="1" t="s">
        <v>71</v>
      </c>
      <c r="AB165" s="1"/>
      <c r="AC165" s="1"/>
      <c r="AD165" s="1"/>
      <c r="AE165" s="1"/>
      <c r="AG165" s="2" t="s">
        <v>7</v>
      </c>
      <c r="AH165" s="2" t="s">
        <v>172</v>
      </c>
      <c r="AI165" s="1"/>
      <c r="AJ165" s="1"/>
      <c r="AK165" s="1"/>
    </row>
    <row r="166" spans="3:37" x14ac:dyDescent="0.25">
      <c r="C166" s="2" t="s">
        <v>9</v>
      </c>
      <c r="D166" s="2" t="s">
        <v>10</v>
      </c>
      <c r="E166" s="1"/>
      <c r="F166" s="1"/>
      <c r="G166" s="1"/>
      <c r="I166" s="2" t="s">
        <v>9</v>
      </c>
      <c r="J166" s="2" t="s">
        <v>10</v>
      </c>
      <c r="K166" s="1"/>
      <c r="L166" s="1"/>
      <c r="M166" s="1"/>
      <c r="O166" s="5" t="s">
        <v>16</v>
      </c>
      <c r="P166" s="6"/>
      <c r="Q166" s="7" t="s">
        <v>13</v>
      </c>
      <c r="R166" s="6"/>
      <c r="S166" s="6"/>
      <c r="U166" s="2" t="s">
        <v>5</v>
      </c>
      <c r="V166" s="2" t="s">
        <v>6</v>
      </c>
      <c r="W166" s="1"/>
      <c r="X166" s="1"/>
      <c r="Y166" s="1"/>
      <c r="AA166" s="2" t="s">
        <v>1</v>
      </c>
      <c r="AB166" s="2" t="s">
        <v>2</v>
      </c>
      <c r="AC166" s="1"/>
      <c r="AD166" s="1"/>
      <c r="AE166" s="1"/>
      <c r="AG166" s="2" t="s">
        <v>9</v>
      </c>
      <c r="AH166" s="2" t="s">
        <v>149</v>
      </c>
      <c r="AI166" s="1"/>
      <c r="AJ166" s="1"/>
      <c r="AK166" s="1"/>
    </row>
    <row r="167" spans="3:37" x14ac:dyDescent="0.25">
      <c r="C167" s="1"/>
      <c r="D167" s="1"/>
      <c r="E167" s="1"/>
      <c r="F167" s="1"/>
      <c r="G167" s="1"/>
      <c r="I167" s="1"/>
      <c r="J167" s="1"/>
      <c r="K167" s="1"/>
      <c r="L167" s="1"/>
      <c r="M167" s="1"/>
      <c r="O167" s="8" t="s">
        <v>17</v>
      </c>
      <c r="P167" s="9">
        <v>3600</v>
      </c>
      <c r="Q167" s="7" t="s">
        <v>18</v>
      </c>
      <c r="R167" s="10"/>
      <c r="S167" s="9"/>
      <c r="U167" s="2" t="s">
        <v>7</v>
      </c>
      <c r="V167" s="2" t="s">
        <v>172</v>
      </c>
      <c r="W167" s="1"/>
      <c r="X167" s="1"/>
      <c r="Y167" s="1"/>
      <c r="AA167" s="2" t="s">
        <v>3</v>
      </c>
      <c r="AB167" s="2" t="s">
        <v>146</v>
      </c>
      <c r="AC167" s="1"/>
      <c r="AD167" s="1"/>
      <c r="AE167" s="1"/>
      <c r="AG167" s="1"/>
      <c r="AH167" s="1"/>
      <c r="AI167" s="1"/>
      <c r="AJ167" s="1"/>
      <c r="AK167" s="1"/>
    </row>
    <row r="168" spans="3:37" x14ac:dyDescent="0.25">
      <c r="C168" s="3" t="s">
        <v>11</v>
      </c>
      <c r="D168" s="4" t="s">
        <v>12</v>
      </c>
      <c r="E168" s="4" t="s">
        <v>13</v>
      </c>
      <c r="F168" s="4" t="s">
        <v>14</v>
      </c>
      <c r="G168" s="4" t="s">
        <v>15</v>
      </c>
      <c r="I168" s="3" t="s">
        <v>11</v>
      </c>
      <c r="J168" s="4" t="s">
        <v>12</v>
      </c>
      <c r="K168" s="4" t="s">
        <v>13</v>
      </c>
      <c r="L168" s="4" t="s">
        <v>14</v>
      </c>
      <c r="M168" s="4" t="s">
        <v>15</v>
      </c>
      <c r="O168" s="8" t="s">
        <v>19</v>
      </c>
      <c r="P168" s="9">
        <v>3450</v>
      </c>
      <c r="Q168" s="7" t="s">
        <v>18</v>
      </c>
      <c r="R168" s="10">
        <v>1.33</v>
      </c>
      <c r="S168" s="9">
        <f>P168*R168</f>
        <v>4588.5</v>
      </c>
      <c r="U168" s="2" t="s">
        <v>9</v>
      </c>
      <c r="V168" s="2" t="s">
        <v>149</v>
      </c>
      <c r="W168" s="1"/>
      <c r="X168" s="1"/>
      <c r="Y168" s="1"/>
      <c r="AA168" s="2" t="s">
        <v>5</v>
      </c>
      <c r="AB168" s="2" t="s">
        <v>6</v>
      </c>
      <c r="AC168" s="1"/>
      <c r="AD168" s="1"/>
      <c r="AE168" s="1"/>
      <c r="AG168" s="3" t="s">
        <v>11</v>
      </c>
      <c r="AH168" s="4" t="s">
        <v>12</v>
      </c>
      <c r="AI168" s="4" t="s">
        <v>13</v>
      </c>
      <c r="AJ168" s="4" t="s">
        <v>14</v>
      </c>
      <c r="AK168" s="4" t="s">
        <v>15</v>
      </c>
    </row>
    <row r="169" spans="3:37" x14ac:dyDescent="0.25">
      <c r="C169" s="5" t="s">
        <v>16</v>
      </c>
      <c r="D169" s="6"/>
      <c r="E169" s="7" t="s">
        <v>13</v>
      </c>
      <c r="F169" s="6"/>
      <c r="G169" s="6"/>
      <c r="I169" s="5" t="s">
        <v>16</v>
      </c>
      <c r="J169" s="6"/>
      <c r="K169" s="7" t="s">
        <v>13</v>
      </c>
      <c r="L169" s="6"/>
      <c r="M169" s="6"/>
      <c r="O169" s="8" t="s">
        <v>52</v>
      </c>
      <c r="P169" s="9">
        <v>4000</v>
      </c>
      <c r="Q169" s="7" t="s">
        <v>18</v>
      </c>
      <c r="R169" s="10">
        <v>0.92</v>
      </c>
      <c r="S169" s="9">
        <f>P169*R169</f>
        <v>3680</v>
      </c>
      <c r="U169" s="1"/>
      <c r="V169" s="1"/>
      <c r="W169" s="1"/>
      <c r="X169" s="1"/>
      <c r="Y169" s="1"/>
      <c r="AA169" s="2" t="s">
        <v>7</v>
      </c>
      <c r="AB169" s="2" t="s">
        <v>172</v>
      </c>
      <c r="AC169" s="1"/>
      <c r="AD169" s="1"/>
      <c r="AE169" s="1"/>
      <c r="AG169" s="5" t="s">
        <v>16</v>
      </c>
      <c r="AH169" s="6"/>
      <c r="AI169" s="7" t="s">
        <v>13</v>
      </c>
      <c r="AJ169" s="6"/>
      <c r="AK169" s="6"/>
    </row>
    <row r="170" spans="3:37" x14ac:dyDescent="0.25">
      <c r="C170" s="8" t="s">
        <v>17</v>
      </c>
      <c r="D170" s="9">
        <v>3550</v>
      </c>
      <c r="E170" s="7" t="s">
        <v>18</v>
      </c>
      <c r="F170" s="10"/>
      <c r="G170" s="9"/>
      <c r="I170" s="8" t="s">
        <v>17</v>
      </c>
      <c r="J170" s="9">
        <v>3600</v>
      </c>
      <c r="K170" s="7" t="s">
        <v>18</v>
      </c>
      <c r="L170" s="10"/>
      <c r="M170" s="9"/>
      <c r="O170" s="5" t="s">
        <v>20</v>
      </c>
      <c r="P170" s="6"/>
      <c r="Q170" s="7" t="s">
        <v>13</v>
      </c>
      <c r="R170" s="6"/>
      <c r="S170" s="6">
        <f>SUM(S167:S169)</f>
        <v>8268.5</v>
      </c>
      <c r="U170" s="3" t="s">
        <v>11</v>
      </c>
      <c r="V170" s="4" t="s">
        <v>12</v>
      </c>
      <c r="W170" s="4" t="s">
        <v>13</v>
      </c>
      <c r="X170" s="4" t="s">
        <v>14</v>
      </c>
      <c r="Y170" s="4" t="s">
        <v>15</v>
      </c>
      <c r="AA170" s="2" t="s">
        <v>9</v>
      </c>
      <c r="AB170" s="2" t="s">
        <v>149</v>
      </c>
      <c r="AC170" s="1"/>
      <c r="AD170" s="1"/>
      <c r="AE170" s="1"/>
      <c r="AG170" s="8" t="s">
        <v>17</v>
      </c>
      <c r="AH170" s="9">
        <v>3600</v>
      </c>
      <c r="AI170" s="7" t="s">
        <v>18</v>
      </c>
      <c r="AJ170" s="10"/>
      <c r="AK170" s="9"/>
    </row>
    <row r="171" spans="3:37" x14ac:dyDescent="0.25">
      <c r="C171" s="8" t="s">
        <v>19</v>
      </c>
      <c r="D171" s="9">
        <v>3350</v>
      </c>
      <c r="E171" s="7" t="s">
        <v>18</v>
      </c>
      <c r="F171" s="10">
        <v>1.5</v>
      </c>
      <c r="G171" s="9">
        <f>D171*F171</f>
        <v>5025</v>
      </c>
      <c r="I171" s="8" t="s">
        <v>19</v>
      </c>
      <c r="J171" s="9">
        <v>3450</v>
      </c>
      <c r="K171" s="7" t="s">
        <v>18</v>
      </c>
      <c r="L171" s="10">
        <v>1.33</v>
      </c>
      <c r="M171" s="9">
        <f>J171*L171</f>
        <v>4588.5</v>
      </c>
      <c r="O171" s="8" t="s">
        <v>13</v>
      </c>
      <c r="P171" s="9"/>
      <c r="Q171" s="7" t="s">
        <v>13</v>
      </c>
      <c r="R171" s="9"/>
      <c r="S171" s="9"/>
      <c r="U171" s="5" t="s">
        <v>16</v>
      </c>
      <c r="V171" s="6"/>
      <c r="W171" s="7" t="s">
        <v>13</v>
      </c>
      <c r="X171" s="6"/>
      <c r="Y171" s="6"/>
      <c r="AA171" s="1"/>
      <c r="AB171" s="1"/>
      <c r="AC171" s="1"/>
      <c r="AD171" s="1"/>
      <c r="AE171" s="1"/>
      <c r="AG171" s="8" t="s">
        <v>19</v>
      </c>
      <c r="AH171" s="9">
        <v>3450</v>
      </c>
      <c r="AI171" s="7" t="s">
        <v>18</v>
      </c>
      <c r="AJ171" s="10">
        <v>1.33</v>
      </c>
      <c r="AK171" s="9">
        <f>AH171*AJ171</f>
        <v>4588.5</v>
      </c>
    </row>
    <row r="172" spans="3:37" x14ac:dyDescent="0.25">
      <c r="C172" s="8" t="s">
        <v>52</v>
      </c>
      <c r="D172" s="9">
        <v>3900</v>
      </c>
      <c r="E172" s="7" t="s">
        <v>18</v>
      </c>
      <c r="F172" s="10">
        <v>1.08</v>
      </c>
      <c r="G172" s="9">
        <f>D172*F172</f>
        <v>4212</v>
      </c>
      <c r="I172" s="8" t="s">
        <v>52</v>
      </c>
      <c r="J172" s="9">
        <v>4000</v>
      </c>
      <c r="K172" s="7" t="s">
        <v>18</v>
      </c>
      <c r="L172" s="10">
        <v>0.92</v>
      </c>
      <c r="M172" s="9">
        <f>J172*L172</f>
        <v>3680</v>
      </c>
      <c r="O172" s="5" t="s">
        <v>21</v>
      </c>
      <c r="P172" s="6"/>
      <c r="Q172" s="7" t="s">
        <v>13</v>
      </c>
      <c r="R172" s="6"/>
      <c r="S172" s="6"/>
      <c r="U172" s="8" t="s">
        <v>17</v>
      </c>
      <c r="V172" s="9">
        <v>3550</v>
      </c>
      <c r="W172" s="7" t="s">
        <v>18</v>
      </c>
      <c r="X172" s="10"/>
      <c r="Y172" s="9"/>
      <c r="AA172" s="3" t="s">
        <v>11</v>
      </c>
      <c r="AB172" s="4" t="s">
        <v>12</v>
      </c>
      <c r="AC172" s="4" t="s">
        <v>13</v>
      </c>
      <c r="AD172" s="4" t="s">
        <v>14</v>
      </c>
      <c r="AE172" s="4" t="s">
        <v>15</v>
      </c>
      <c r="AG172" s="8" t="s">
        <v>52</v>
      </c>
      <c r="AH172" s="9">
        <v>4000</v>
      </c>
      <c r="AI172" s="7" t="s">
        <v>18</v>
      </c>
      <c r="AJ172" s="10">
        <v>0.92</v>
      </c>
      <c r="AK172" s="9">
        <f>AH172*AJ172</f>
        <v>3680</v>
      </c>
    </row>
    <row r="173" spans="3:37" x14ac:dyDescent="0.25">
      <c r="C173" s="5" t="s">
        <v>20</v>
      </c>
      <c r="D173" s="6"/>
      <c r="E173" s="7" t="s">
        <v>13</v>
      </c>
      <c r="F173" s="6"/>
      <c r="G173" s="6">
        <f>SUM(G170:G172)</f>
        <v>9237</v>
      </c>
      <c r="I173" s="5" t="s">
        <v>20</v>
      </c>
      <c r="J173" s="6"/>
      <c r="K173" s="7" t="s">
        <v>13</v>
      </c>
      <c r="L173" s="6"/>
      <c r="M173" s="6">
        <f>SUM(M170:M172)</f>
        <v>8268.5</v>
      </c>
      <c r="O173" s="8" t="s">
        <v>53</v>
      </c>
      <c r="P173" s="9">
        <v>-9</v>
      </c>
      <c r="Q173" s="7" t="s">
        <v>25</v>
      </c>
      <c r="R173" s="10">
        <v>37</v>
      </c>
      <c r="S173" s="9">
        <f>P173*R173</f>
        <v>-333</v>
      </c>
      <c r="U173" s="8" t="s">
        <v>19</v>
      </c>
      <c r="V173" s="9">
        <v>3350</v>
      </c>
      <c r="W173" s="7" t="s">
        <v>18</v>
      </c>
      <c r="X173" s="10">
        <v>1.5</v>
      </c>
      <c r="Y173" s="9">
        <f>V173*X173</f>
        <v>5025</v>
      </c>
      <c r="AA173" s="5" t="s">
        <v>16</v>
      </c>
      <c r="AB173" s="6"/>
      <c r="AC173" s="7" t="s">
        <v>13</v>
      </c>
      <c r="AD173" s="6"/>
      <c r="AE173" s="6"/>
      <c r="AG173" s="5" t="s">
        <v>20</v>
      </c>
      <c r="AH173" s="6"/>
      <c r="AI173" s="7" t="s">
        <v>13</v>
      </c>
      <c r="AJ173" s="6"/>
      <c r="AK173" s="6">
        <f>SUM(AK170:AK172)</f>
        <v>8268.5</v>
      </c>
    </row>
    <row r="174" spans="3:37" x14ac:dyDescent="0.25">
      <c r="C174" s="8" t="s">
        <v>13</v>
      </c>
      <c r="D174" s="9"/>
      <c r="E174" s="7" t="s">
        <v>13</v>
      </c>
      <c r="F174" s="9"/>
      <c r="G174" s="9"/>
      <c r="I174" s="8" t="s">
        <v>13</v>
      </c>
      <c r="J174" s="9"/>
      <c r="K174" s="7" t="s">
        <v>13</v>
      </c>
      <c r="L174" s="9"/>
      <c r="M174" s="9"/>
      <c r="O174" s="8" t="s">
        <v>24</v>
      </c>
      <c r="P174" s="9">
        <v>-130</v>
      </c>
      <c r="Q174" s="7" t="s">
        <v>25</v>
      </c>
      <c r="R174" s="10">
        <v>8</v>
      </c>
      <c r="S174" s="9">
        <f>P174*R174</f>
        <v>-1040</v>
      </c>
      <c r="U174" s="8" t="s">
        <v>52</v>
      </c>
      <c r="V174" s="9">
        <v>3900</v>
      </c>
      <c r="W174" s="7" t="s">
        <v>18</v>
      </c>
      <c r="X174" s="10">
        <v>1.08</v>
      </c>
      <c r="Y174" s="9">
        <f>V174*X174</f>
        <v>4212</v>
      </c>
      <c r="AA174" s="8" t="s">
        <v>17</v>
      </c>
      <c r="AB174" s="9">
        <v>3600</v>
      </c>
      <c r="AC174" s="7" t="s">
        <v>18</v>
      </c>
      <c r="AD174" s="10"/>
      <c r="AE174" s="9"/>
      <c r="AG174" s="8" t="s">
        <v>13</v>
      </c>
      <c r="AH174" s="9"/>
      <c r="AI174" s="7" t="s">
        <v>13</v>
      </c>
      <c r="AJ174" s="9"/>
      <c r="AK174" s="9"/>
    </row>
    <row r="175" spans="3:37" x14ac:dyDescent="0.25">
      <c r="C175" s="5" t="s">
        <v>21</v>
      </c>
      <c r="D175" s="6"/>
      <c r="E175" s="7" t="s">
        <v>13</v>
      </c>
      <c r="F175" s="6"/>
      <c r="G175" s="6"/>
      <c r="I175" s="5" t="s">
        <v>21</v>
      </c>
      <c r="J175" s="6"/>
      <c r="K175" s="7" t="s">
        <v>13</v>
      </c>
      <c r="L175" s="6"/>
      <c r="M175" s="6"/>
      <c r="O175" s="8" t="s">
        <v>26</v>
      </c>
      <c r="P175" s="9">
        <v>-30</v>
      </c>
      <c r="Q175" s="7" t="s">
        <v>27</v>
      </c>
      <c r="R175" s="10"/>
      <c r="S175" s="9"/>
      <c r="U175" s="5" t="s">
        <v>20</v>
      </c>
      <c r="V175" s="6"/>
      <c r="W175" s="7" t="s">
        <v>13</v>
      </c>
      <c r="X175" s="6"/>
      <c r="Y175" s="6">
        <f>SUM(Y172:Y174)</f>
        <v>9237</v>
      </c>
      <c r="AA175" s="8" t="s">
        <v>19</v>
      </c>
      <c r="AB175" s="9">
        <v>3450</v>
      </c>
      <c r="AC175" s="7" t="s">
        <v>18</v>
      </c>
      <c r="AD175" s="10">
        <v>1.33</v>
      </c>
      <c r="AE175" s="9">
        <f>AB175*AD175</f>
        <v>4588.5</v>
      </c>
      <c r="AG175" s="5" t="s">
        <v>21</v>
      </c>
      <c r="AH175" s="6"/>
      <c r="AI175" s="7" t="s">
        <v>13</v>
      </c>
      <c r="AJ175" s="6"/>
      <c r="AK175" s="6"/>
    </row>
    <row r="176" spans="3:37" x14ac:dyDescent="0.25">
      <c r="C176" s="8" t="s">
        <v>53</v>
      </c>
      <c r="D176" s="9">
        <v>-9</v>
      </c>
      <c r="E176" s="7" t="s">
        <v>25</v>
      </c>
      <c r="F176" s="10">
        <v>35</v>
      </c>
      <c r="G176" s="9">
        <f>D176*F176</f>
        <v>-315</v>
      </c>
      <c r="I176" s="8" t="s">
        <v>53</v>
      </c>
      <c r="J176" s="9">
        <v>-9</v>
      </c>
      <c r="K176" s="7" t="s">
        <v>25</v>
      </c>
      <c r="L176" s="10">
        <v>37</v>
      </c>
      <c r="M176" s="9">
        <f>J176*L176</f>
        <v>-333</v>
      </c>
      <c r="O176" s="8" t="s">
        <v>30</v>
      </c>
      <c r="P176" s="9">
        <v>-202</v>
      </c>
      <c r="Q176" s="7" t="s">
        <v>23</v>
      </c>
      <c r="R176" s="10">
        <v>2.6</v>
      </c>
      <c r="S176" s="9">
        <f>P176*R176</f>
        <v>-525.20000000000005</v>
      </c>
      <c r="U176" s="8" t="s">
        <v>13</v>
      </c>
      <c r="V176" s="9"/>
      <c r="W176" s="7" t="s">
        <v>13</v>
      </c>
      <c r="X176" s="9"/>
      <c r="Y176" s="9"/>
      <c r="AA176" s="8" t="s">
        <v>52</v>
      </c>
      <c r="AB176" s="9">
        <v>4000</v>
      </c>
      <c r="AC176" s="7" t="s">
        <v>18</v>
      </c>
      <c r="AD176" s="10">
        <v>0.92</v>
      </c>
      <c r="AE176" s="9">
        <f>AB176*AD176</f>
        <v>3680</v>
      </c>
      <c r="AG176" s="8" t="s">
        <v>53</v>
      </c>
      <c r="AH176" s="9">
        <v>-9</v>
      </c>
      <c r="AI176" s="7" t="s">
        <v>25</v>
      </c>
      <c r="AJ176" s="10">
        <v>37</v>
      </c>
      <c r="AK176" s="9">
        <f>AH176*AJ176</f>
        <v>-333</v>
      </c>
    </row>
    <row r="177" spans="3:37" x14ac:dyDescent="0.25">
      <c r="C177" s="8" t="s">
        <v>24</v>
      </c>
      <c r="D177" s="9">
        <v>-110</v>
      </c>
      <c r="E177" s="7" t="s">
        <v>25</v>
      </c>
      <c r="F177" s="10">
        <v>18</v>
      </c>
      <c r="G177" s="9">
        <f>D177*F177</f>
        <v>-1980</v>
      </c>
      <c r="I177" s="8" t="s">
        <v>24</v>
      </c>
      <c r="J177" s="9">
        <v>-130</v>
      </c>
      <c r="K177" s="7" t="s">
        <v>25</v>
      </c>
      <c r="L177" s="10">
        <v>10</v>
      </c>
      <c r="M177" s="9">
        <f>J177*L177</f>
        <v>-1300</v>
      </c>
      <c r="O177" s="5" t="s">
        <v>31</v>
      </c>
      <c r="P177" s="6"/>
      <c r="Q177" s="7" t="s">
        <v>13</v>
      </c>
      <c r="R177" s="6"/>
      <c r="S177" s="6">
        <f>SUM(S172:S176)</f>
        <v>-1898.2</v>
      </c>
      <c r="U177" s="5" t="s">
        <v>21</v>
      </c>
      <c r="V177" s="6"/>
      <c r="W177" s="7" t="s">
        <v>13</v>
      </c>
      <c r="X177" s="6"/>
      <c r="Y177" s="6"/>
      <c r="AA177" s="5" t="s">
        <v>20</v>
      </c>
      <c r="AB177" s="6"/>
      <c r="AC177" s="7" t="s">
        <v>13</v>
      </c>
      <c r="AD177" s="6"/>
      <c r="AE177" s="6">
        <f>SUM(AE174:AE176)</f>
        <v>8268.5</v>
      </c>
      <c r="AG177" s="8" t="s">
        <v>24</v>
      </c>
      <c r="AH177" s="9">
        <v>-234</v>
      </c>
      <c r="AI177" s="7" t="s">
        <v>25</v>
      </c>
      <c r="AJ177" s="10">
        <v>8</v>
      </c>
      <c r="AK177" s="9">
        <f>AH177*AJ177</f>
        <v>-1872</v>
      </c>
    </row>
    <row r="178" spans="3:37" x14ac:dyDescent="0.25">
      <c r="C178" s="8" t="s">
        <v>26</v>
      </c>
      <c r="D178" s="9">
        <v>-30</v>
      </c>
      <c r="E178" s="7" t="s">
        <v>27</v>
      </c>
      <c r="F178" s="10"/>
      <c r="G178" s="9"/>
      <c r="I178" s="8" t="s">
        <v>26</v>
      </c>
      <c r="J178" s="9">
        <v>-30</v>
      </c>
      <c r="K178" s="7" t="s">
        <v>27</v>
      </c>
      <c r="L178" s="10"/>
      <c r="M178" s="9"/>
      <c r="O178" s="5" t="s">
        <v>32</v>
      </c>
      <c r="P178" s="6"/>
      <c r="Q178" s="7" t="s">
        <v>13</v>
      </c>
      <c r="R178" s="6"/>
      <c r="S178" s="6">
        <f>SUM(S170,S177)</f>
        <v>6370.3</v>
      </c>
      <c r="U178" s="8" t="s">
        <v>53</v>
      </c>
      <c r="V178" s="9">
        <v>-9</v>
      </c>
      <c r="W178" s="7" t="s">
        <v>25</v>
      </c>
      <c r="X178" s="10">
        <v>35</v>
      </c>
      <c r="Y178" s="9">
        <f>V178*X178</f>
        <v>-315</v>
      </c>
      <c r="AA178" s="8" t="s">
        <v>13</v>
      </c>
      <c r="AB178" s="9"/>
      <c r="AC178" s="7" t="s">
        <v>13</v>
      </c>
      <c r="AD178" s="9"/>
      <c r="AE178" s="9"/>
      <c r="AG178" s="8" t="s">
        <v>106</v>
      </c>
      <c r="AH178" s="9">
        <v>-38</v>
      </c>
      <c r="AI178" s="7" t="s">
        <v>25</v>
      </c>
      <c r="AJ178" s="10">
        <v>15</v>
      </c>
      <c r="AK178" s="9">
        <f>AH178*AJ178</f>
        <v>-570</v>
      </c>
    </row>
    <row r="179" spans="3:37" x14ac:dyDescent="0.25">
      <c r="C179" s="8" t="s">
        <v>30</v>
      </c>
      <c r="D179" s="9">
        <v>-202</v>
      </c>
      <c r="E179" s="7" t="s">
        <v>23</v>
      </c>
      <c r="F179" s="10">
        <v>2.8</v>
      </c>
      <c r="G179" s="9">
        <f>D179*F179</f>
        <v>-565.59999999999991</v>
      </c>
      <c r="I179" s="8" t="s">
        <v>30</v>
      </c>
      <c r="J179" s="9">
        <v>-202</v>
      </c>
      <c r="K179" s="7" t="s">
        <v>23</v>
      </c>
      <c r="L179" s="10">
        <v>2.6</v>
      </c>
      <c r="M179" s="9">
        <f>J179*L179</f>
        <v>-525.20000000000005</v>
      </c>
      <c r="O179" s="8" t="s">
        <v>13</v>
      </c>
      <c r="P179" s="9"/>
      <c r="Q179" s="7" t="s">
        <v>13</v>
      </c>
      <c r="R179" s="9"/>
      <c r="S179" s="9"/>
      <c r="U179" s="8" t="s">
        <v>24</v>
      </c>
      <c r="V179" s="9">
        <v>-227</v>
      </c>
      <c r="W179" s="7" t="s">
        <v>25</v>
      </c>
      <c r="X179" s="10">
        <v>18</v>
      </c>
      <c r="Y179" s="9">
        <f>V179*X179</f>
        <v>-4086</v>
      </c>
      <c r="AA179" s="5" t="s">
        <v>21</v>
      </c>
      <c r="AB179" s="6"/>
      <c r="AC179" s="7" t="s">
        <v>13</v>
      </c>
      <c r="AD179" s="6"/>
      <c r="AE179" s="6"/>
      <c r="AG179" s="8" t="s">
        <v>150</v>
      </c>
      <c r="AH179" s="9">
        <v>-257</v>
      </c>
      <c r="AI179" s="7" t="s">
        <v>25</v>
      </c>
      <c r="AJ179" s="10">
        <v>8</v>
      </c>
      <c r="AK179" s="9">
        <f>AH179*AJ179</f>
        <v>-2056</v>
      </c>
    </row>
    <row r="180" spans="3:37" x14ac:dyDescent="0.25">
      <c r="C180" s="5" t="s">
        <v>31</v>
      </c>
      <c r="D180" s="6"/>
      <c r="E180" s="7" t="s">
        <v>13</v>
      </c>
      <c r="F180" s="6"/>
      <c r="G180" s="6">
        <f>SUM(G175:G179)</f>
        <v>-2860.6</v>
      </c>
      <c r="I180" s="5" t="s">
        <v>31</v>
      </c>
      <c r="J180" s="6"/>
      <c r="K180" s="7" t="s">
        <v>13</v>
      </c>
      <c r="L180" s="6"/>
      <c r="M180" s="6">
        <f>SUM(M175:M179)</f>
        <v>-2158.1999999999998</v>
      </c>
      <c r="O180" s="5" t="s">
        <v>33</v>
      </c>
      <c r="P180" s="6"/>
      <c r="Q180" s="7" t="s">
        <v>13</v>
      </c>
      <c r="R180" s="6"/>
      <c r="S180" s="6"/>
      <c r="U180" s="8" t="s">
        <v>106</v>
      </c>
      <c r="V180" s="9">
        <v>-20</v>
      </c>
      <c r="W180" s="7" t="s">
        <v>25</v>
      </c>
      <c r="X180" s="10">
        <v>20</v>
      </c>
      <c r="Y180" s="9">
        <f>V180*X180</f>
        <v>-400</v>
      </c>
      <c r="AA180" s="8" t="s">
        <v>53</v>
      </c>
      <c r="AB180" s="9">
        <v>-9</v>
      </c>
      <c r="AC180" s="7" t="s">
        <v>25</v>
      </c>
      <c r="AD180" s="10">
        <v>37</v>
      </c>
      <c r="AE180" s="9">
        <f>AB180*AD180</f>
        <v>-333</v>
      </c>
      <c r="AG180" s="8" t="s">
        <v>30</v>
      </c>
      <c r="AH180" s="9">
        <v>-202</v>
      </c>
      <c r="AI180" s="7" t="s">
        <v>23</v>
      </c>
      <c r="AJ180" s="10">
        <v>2.6</v>
      </c>
      <c r="AK180" s="9">
        <f>AH180*AJ180</f>
        <v>-525.20000000000005</v>
      </c>
    </row>
    <row r="181" spans="3:37" x14ac:dyDescent="0.25">
      <c r="C181" s="5" t="s">
        <v>32</v>
      </c>
      <c r="D181" s="6"/>
      <c r="E181" s="7" t="s">
        <v>13</v>
      </c>
      <c r="F181" s="6"/>
      <c r="G181" s="6">
        <f>SUM(G173,G180)</f>
        <v>6376.4</v>
      </c>
      <c r="I181" s="5" t="s">
        <v>32</v>
      </c>
      <c r="J181" s="6"/>
      <c r="K181" s="7" t="s">
        <v>13</v>
      </c>
      <c r="L181" s="6"/>
      <c r="M181" s="6">
        <f>SUM(M173,M180)</f>
        <v>6110.3</v>
      </c>
      <c r="O181" s="8" t="s">
        <v>35</v>
      </c>
      <c r="P181" s="9">
        <v>-30</v>
      </c>
      <c r="Q181" s="7" t="s">
        <v>13</v>
      </c>
      <c r="R181" s="9">
        <v>25</v>
      </c>
      <c r="S181" s="9">
        <f t="shared" ref="S181:S187" si="18">P181*R181</f>
        <v>-750</v>
      </c>
      <c r="U181" s="8" t="s">
        <v>150</v>
      </c>
      <c r="V181" s="9">
        <v>-210</v>
      </c>
      <c r="W181" s="7" t="s">
        <v>25</v>
      </c>
      <c r="X181" s="10">
        <v>13</v>
      </c>
      <c r="Y181" s="9">
        <f>V181*X181</f>
        <v>-2730</v>
      </c>
      <c r="AA181" s="8" t="s">
        <v>24</v>
      </c>
      <c r="AB181" s="9">
        <v>-234</v>
      </c>
      <c r="AC181" s="7" t="s">
        <v>25</v>
      </c>
      <c r="AD181" s="10">
        <v>10</v>
      </c>
      <c r="AE181" s="9">
        <f>AB181*AD181</f>
        <v>-2340</v>
      </c>
      <c r="AG181" s="5" t="s">
        <v>31</v>
      </c>
      <c r="AH181" s="6"/>
      <c r="AI181" s="7" t="s">
        <v>13</v>
      </c>
      <c r="AJ181" s="6"/>
      <c r="AK181" s="6">
        <f>SUM(AK175:AK180)</f>
        <v>-5356.2</v>
      </c>
    </row>
    <row r="182" spans="3:37" x14ac:dyDescent="0.25">
      <c r="C182" s="8" t="s">
        <v>13</v>
      </c>
      <c r="D182" s="9"/>
      <c r="E182" s="7" t="s">
        <v>13</v>
      </c>
      <c r="F182" s="9"/>
      <c r="G182" s="9"/>
      <c r="I182" s="8" t="s">
        <v>13</v>
      </c>
      <c r="J182" s="9"/>
      <c r="K182" s="7" t="s">
        <v>13</v>
      </c>
      <c r="L182" s="9"/>
      <c r="M182" s="9"/>
      <c r="O182" s="8" t="s">
        <v>36</v>
      </c>
      <c r="P182" s="9">
        <v>-2</v>
      </c>
      <c r="Q182" s="7" t="s">
        <v>13</v>
      </c>
      <c r="R182" s="9">
        <v>100</v>
      </c>
      <c r="S182" s="9">
        <f t="shared" si="18"/>
        <v>-200</v>
      </c>
      <c r="U182" s="8" t="s">
        <v>30</v>
      </c>
      <c r="V182" s="9">
        <v>-202</v>
      </c>
      <c r="W182" s="7" t="s">
        <v>23</v>
      </c>
      <c r="X182" s="10">
        <v>2.8</v>
      </c>
      <c r="Y182" s="9">
        <f>V182*X182</f>
        <v>-565.59999999999991</v>
      </c>
      <c r="AA182" s="8" t="s">
        <v>106</v>
      </c>
      <c r="AB182" s="9">
        <v>-38</v>
      </c>
      <c r="AC182" s="7" t="s">
        <v>25</v>
      </c>
      <c r="AD182" s="10">
        <v>16</v>
      </c>
      <c r="AE182" s="9">
        <f>AB182*AD182</f>
        <v>-608</v>
      </c>
      <c r="AG182" s="5" t="s">
        <v>32</v>
      </c>
      <c r="AH182" s="6"/>
      <c r="AI182" s="7" t="s">
        <v>13</v>
      </c>
      <c r="AJ182" s="6"/>
      <c r="AK182" s="6">
        <f>SUM(AK173,AK181)</f>
        <v>2912.3</v>
      </c>
    </row>
    <row r="183" spans="3:37" x14ac:dyDescent="0.25">
      <c r="C183" s="5" t="s">
        <v>33</v>
      </c>
      <c r="D183" s="6"/>
      <c r="E183" s="7" t="s">
        <v>13</v>
      </c>
      <c r="F183" s="6"/>
      <c r="G183" s="6"/>
      <c r="I183" s="5" t="s">
        <v>33</v>
      </c>
      <c r="J183" s="6"/>
      <c r="K183" s="7" t="s">
        <v>13</v>
      </c>
      <c r="L183" s="6"/>
      <c r="M183" s="6"/>
      <c r="O183" s="8" t="s">
        <v>38</v>
      </c>
      <c r="P183" s="11">
        <v>-0.5</v>
      </c>
      <c r="Q183" s="7" t="s">
        <v>13</v>
      </c>
      <c r="R183" s="9">
        <v>350</v>
      </c>
      <c r="S183" s="9">
        <f t="shared" si="18"/>
        <v>-175</v>
      </c>
      <c r="U183" s="5" t="s">
        <v>31</v>
      </c>
      <c r="V183" s="6"/>
      <c r="W183" s="7" t="s">
        <v>13</v>
      </c>
      <c r="X183" s="6"/>
      <c r="Y183" s="6">
        <f>SUM(Y177:Y182)</f>
        <v>-8096.6</v>
      </c>
      <c r="AA183" s="8" t="s">
        <v>150</v>
      </c>
      <c r="AB183" s="9">
        <v>-257</v>
      </c>
      <c r="AC183" s="7" t="s">
        <v>25</v>
      </c>
      <c r="AD183" s="10">
        <v>9</v>
      </c>
      <c r="AE183" s="9">
        <f>AB183*AD183</f>
        <v>-2313</v>
      </c>
      <c r="AG183" s="8" t="s">
        <v>13</v>
      </c>
      <c r="AH183" s="9"/>
      <c r="AI183" s="7" t="s">
        <v>13</v>
      </c>
      <c r="AJ183" s="9"/>
      <c r="AK183" s="9"/>
    </row>
    <row r="184" spans="3:37" x14ac:dyDescent="0.25">
      <c r="C184" s="8" t="s">
        <v>35</v>
      </c>
      <c r="D184" s="9">
        <v>-30</v>
      </c>
      <c r="E184" s="7" t="s">
        <v>13</v>
      </c>
      <c r="F184" s="9">
        <v>25</v>
      </c>
      <c r="G184" s="9">
        <f t="shared" ref="G184:G190" si="19">D184*F184</f>
        <v>-750</v>
      </c>
      <c r="I184" s="8" t="s">
        <v>35</v>
      </c>
      <c r="J184" s="9">
        <v>-30</v>
      </c>
      <c r="K184" s="7" t="s">
        <v>13</v>
      </c>
      <c r="L184" s="9">
        <v>25</v>
      </c>
      <c r="M184" s="9">
        <f t="shared" ref="M184:M190" si="20">J184*L184</f>
        <v>-750</v>
      </c>
      <c r="O184" s="8" t="s">
        <v>54</v>
      </c>
      <c r="P184" s="9">
        <v>-1</v>
      </c>
      <c r="Q184" s="7" t="s">
        <v>13</v>
      </c>
      <c r="R184" s="9">
        <v>225</v>
      </c>
      <c r="S184" s="9">
        <f t="shared" si="18"/>
        <v>-225</v>
      </c>
      <c r="U184" s="5" t="s">
        <v>32</v>
      </c>
      <c r="V184" s="6"/>
      <c r="W184" s="7" t="s">
        <v>13</v>
      </c>
      <c r="X184" s="6"/>
      <c r="Y184" s="6">
        <f>SUM(Y175,Y183)</f>
        <v>1140.3999999999996</v>
      </c>
      <c r="AA184" s="8" t="s">
        <v>30</v>
      </c>
      <c r="AB184" s="9">
        <v>-202</v>
      </c>
      <c r="AC184" s="7" t="s">
        <v>23</v>
      </c>
      <c r="AD184" s="10">
        <v>2.6</v>
      </c>
      <c r="AE184" s="9">
        <f>AB184*AD184</f>
        <v>-525.20000000000005</v>
      </c>
      <c r="AG184" s="5" t="s">
        <v>33</v>
      </c>
      <c r="AH184" s="6"/>
      <c r="AI184" s="7" t="s">
        <v>13</v>
      </c>
      <c r="AJ184" s="6"/>
      <c r="AK184" s="6"/>
    </row>
    <row r="185" spans="3:37" x14ac:dyDescent="0.25">
      <c r="C185" s="8" t="s">
        <v>36</v>
      </c>
      <c r="D185" s="9">
        <v>-2</v>
      </c>
      <c r="E185" s="7" t="s">
        <v>13</v>
      </c>
      <c r="F185" s="9">
        <v>100</v>
      </c>
      <c r="G185" s="9">
        <f t="shared" si="19"/>
        <v>-200</v>
      </c>
      <c r="I185" s="8" t="s">
        <v>36</v>
      </c>
      <c r="J185" s="9">
        <v>-2</v>
      </c>
      <c r="K185" s="7" t="s">
        <v>13</v>
      </c>
      <c r="L185" s="9">
        <v>100</v>
      </c>
      <c r="M185" s="9">
        <f t="shared" si="20"/>
        <v>-200</v>
      </c>
      <c r="O185" s="8" t="s">
        <v>55</v>
      </c>
      <c r="P185" s="9">
        <v>-1</v>
      </c>
      <c r="Q185" s="7" t="s">
        <v>13</v>
      </c>
      <c r="R185" s="9">
        <v>170</v>
      </c>
      <c r="S185" s="9">
        <f t="shared" si="18"/>
        <v>-170</v>
      </c>
      <c r="U185" s="8" t="s">
        <v>13</v>
      </c>
      <c r="V185" s="9"/>
      <c r="W185" s="7" t="s">
        <v>13</v>
      </c>
      <c r="X185" s="9"/>
      <c r="Y185" s="9"/>
      <c r="AA185" s="5" t="s">
        <v>31</v>
      </c>
      <c r="AB185" s="6"/>
      <c r="AC185" s="7" t="s">
        <v>13</v>
      </c>
      <c r="AD185" s="6"/>
      <c r="AE185" s="6">
        <f>SUM(AE179:AE184)</f>
        <v>-6119.2</v>
      </c>
      <c r="AG185" s="8" t="s">
        <v>36</v>
      </c>
      <c r="AH185" s="9">
        <v>-3</v>
      </c>
      <c r="AI185" s="7" t="s">
        <v>13</v>
      </c>
      <c r="AJ185" s="9">
        <v>100</v>
      </c>
      <c r="AK185" s="9">
        <f t="shared" ref="AK185:AK190" si="21">AH185*AJ185</f>
        <v>-300</v>
      </c>
    </row>
    <row r="186" spans="3:37" x14ac:dyDescent="0.25">
      <c r="C186" s="8" t="s">
        <v>38</v>
      </c>
      <c r="D186" s="11">
        <v>-0.5</v>
      </c>
      <c r="E186" s="7" t="s">
        <v>13</v>
      </c>
      <c r="F186" s="9">
        <v>350</v>
      </c>
      <c r="G186" s="9">
        <f t="shared" si="19"/>
        <v>-175</v>
      </c>
      <c r="I186" s="8" t="s">
        <v>38</v>
      </c>
      <c r="J186" s="11">
        <v>-0.5</v>
      </c>
      <c r="K186" s="7" t="s">
        <v>13</v>
      </c>
      <c r="L186" s="9">
        <v>350</v>
      </c>
      <c r="M186" s="9">
        <f t="shared" si="20"/>
        <v>-175</v>
      </c>
      <c r="O186" s="8" t="s">
        <v>56</v>
      </c>
      <c r="P186" s="9">
        <v>-1</v>
      </c>
      <c r="Q186" s="7" t="s">
        <v>13</v>
      </c>
      <c r="R186" s="9">
        <v>505</v>
      </c>
      <c r="S186" s="9">
        <f t="shared" si="18"/>
        <v>-505</v>
      </c>
      <c r="U186" s="5" t="s">
        <v>33</v>
      </c>
      <c r="V186" s="6"/>
      <c r="W186" s="7" t="s">
        <v>13</v>
      </c>
      <c r="X186" s="6"/>
      <c r="Y186" s="6"/>
      <c r="AA186" s="5" t="s">
        <v>32</v>
      </c>
      <c r="AB186" s="6"/>
      <c r="AC186" s="7" t="s">
        <v>13</v>
      </c>
      <c r="AD186" s="6"/>
      <c r="AE186" s="6">
        <f>SUM(AE177,AE185)</f>
        <v>2149.3000000000002</v>
      </c>
      <c r="AG186" s="8" t="s">
        <v>38</v>
      </c>
      <c r="AH186" s="11">
        <v>-0.5</v>
      </c>
      <c r="AI186" s="7" t="s">
        <v>13</v>
      </c>
      <c r="AJ186" s="9">
        <v>350</v>
      </c>
      <c r="AK186" s="9">
        <f t="shared" si="21"/>
        <v>-175</v>
      </c>
    </row>
    <row r="187" spans="3:37" x14ac:dyDescent="0.25">
      <c r="C187" s="8" t="s">
        <v>54</v>
      </c>
      <c r="D187" s="9">
        <v>-1</v>
      </c>
      <c r="E187" s="7" t="s">
        <v>13</v>
      </c>
      <c r="F187" s="9">
        <v>225</v>
      </c>
      <c r="G187" s="9">
        <f t="shared" si="19"/>
        <v>-225</v>
      </c>
      <c r="I187" s="8" t="s">
        <v>54</v>
      </c>
      <c r="J187" s="9">
        <v>-1</v>
      </c>
      <c r="K187" s="7" t="s">
        <v>13</v>
      </c>
      <c r="L187" s="9">
        <v>225</v>
      </c>
      <c r="M187" s="9">
        <f t="shared" si="20"/>
        <v>-225</v>
      </c>
      <c r="O187" s="8" t="s">
        <v>58</v>
      </c>
      <c r="P187" s="9">
        <v>-1</v>
      </c>
      <c r="Q187" s="7" t="s">
        <v>13</v>
      </c>
      <c r="R187" s="9">
        <v>500</v>
      </c>
      <c r="S187" s="9">
        <f t="shared" si="18"/>
        <v>-500</v>
      </c>
      <c r="U187" s="8" t="s">
        <v>36</v>
      </c>
      <c r="V187" s="9">
        <v>-3</v>
      </c>
      <c r="W187" s="7" t="s">
        <v>13</v>
      </c>
      <c r="X187" s="9">
        <v>100</v>
      </c>
      <c r="Y187" s="9">
        <f t="shared" ref="Y187:Y192" si="22">V187*X187</f>
        <v>-300</v>
      </c>
      <c r="AA187" s="8" t="s">
        <v>13</v>
      </c>
      <c r="AB187" s="9"/>
      <c r="AC187" s="7" t="s">
        <v>13</v>
      </c>
      <c r="AD187" s="9"/>
      <c r="AE187" s="9"/>
      <c r="AG187" s="8" t="s">
        <v>54</v>
      </c>
      <c r="AH187" s="9">
        <v>-1</v>
      </c>
      <c r="AI187" s="7" t="s">
        <v>13</v>
      </c>
      <c r="AJ187" s="9">
        <v>225</v>
      </c>
      <c r="AK187" s="9">
        <f t="shared" si="21"/>
        <v>-225</v>
      </c>
    </row>
    <row r="188" spans="3:37" x14ac:dyDescent="0.25">
      <c r="C188" s="8" t="s">
        <v>55</v>
      </c>
      <c r="D188" s="9">
        <v>-1</v>
      </c>
      <c r="E188" s="7" t="s">
        <v>13</v>
      </c>
      <c r="F188" s="9">
        <v>170</v>
      </c>
      <c r="G188" s="9">
        <f t="shared" si="19"/>
        <v>-170</v>
      </c>
      <c r="I188" s="8" t="s">
        <v>55</v>
      </c>
      <c r="J188" s="9">
        <v>-1</v>
      </c>
      <c r="K188" s="7" t="s">
        <v>13</v>
      </c>
      <c r="L188" s="9">
        <v>170</v>
      </c>
      <c r="M188" s="9">
        <f t="shared" si="20"/>
        <v>-170</v>
      </c>
      <c r="O188" s="8" t="s">
        <v>43</v>
      </c>
      <c r="P188" s="9"/>
      <c r="Q188" s="7" t="s">
        <v>13</v>
      </c>
      <c r="R188" s="9"/>
      <c r="S188" s="9">
        <v>-750</v>
      </c>
      <c r="U188" s="8" t="s">
        <v>38</v>
      </c>
      <c r="V188" s="11">
        <v>-0.5</v>
      </c>
      <c r="W188" s="7" t="s">
        <v>13</v>
      </c>
      <c r="X188" s="9">
        <v>350</v>
      </c>
      <c r="Y188" s="9">
        <f t="shared" si="22"/>
        <v>-175</v>
      </c>
      <c r="AA188" s="5" t="s">
        <v>33</v>
      </c>
      <c r="AB188" s="6"/>
      <c r="AC188" s="7" t="s">
        <v>13</v>
      </c>
      <c r="AD188" s="6"/>
      <c r="AE188" s="6"/>
      <c r="AG188" s="8" t="s">
        <v>55</v>
      </c>
      <c r="AH188" s="9">
        <v>-1</v>
      </c>
      <c r="AI188" s="7" t="s">
        <v>13</v>
      </c>
      <c r="AJ188" s="9">
        <v>170</v>
      </c>
      <c r="AK188" s="9">
        <f t="shared" si="21"/>
        <v>-170</v>
      </c>
    </row>
    <row r="189" spans="3:37" x14ac:dyDescent="0.25">
      <c r="C189" s="8" t="s">
        <v>56</v>
      </c>
      <c r="D189" s="9">
        <v>-1</v>
      </c>
      <c r="E189" s="7" t="s">
        <v>13</v>
      </c>
      <c r="F189" s="9">
        <v>505</v>
      </c>
      <c r="G189" s="9">
        <f t="shared" si="19"/>
        <v>-505</v>
      </c>
      <c r="I189" s="8" t="s">
        <v>56</v>
      </c>
      <c r="J189" s="9">
        <v>-1</v>
      </c>
      <c r="K189" s="7" t="s">
        <v>13</v>
      </c>
      <c r="L189" s="9">
        <v>505</v>
      </c>
      <c r="M189" s="9">
        <f t="shared" si="20"/>
        <v>-505</v>
      </c>
      <c r="O189" s="5" t="s">
        <v>44</v>
      </c>
      <c r="P189" s="6"/>
      <c r="Q189" s="7" t="s">
        <v>13</v>
      </c>
      <c r="R189" s="6"/>
      <c r="S189" s="6">
        <f>SUM(S181:S188)</f>
        <v>-3275</v>
      </c>
      <c r="U189" s="8" t="s">
        <v>54</v>
      </c>
      <c r="V189" s="9">
        <v>-1</v>
      </c>
      <c r="W189" s="7" t="s">
        <v>13</v>
      </c>
      <c r="X189" s="9">
        <v>225</v>
      </c>
      <c r="Y189" s="9">
        <f t="shared" si="22"/>
        <v>-225</v>
      </c>
      <c r="AA189" s="8" t="s">
        <v>36</v>
      </c>
      <c r="AB189" s="9">
        <v>-3</v>
      </c>
      <c r="AC189" s="7" t="s">
        <v>13</v>
      </c>
      <c r="AD189" s="9">
        <v>100</v>
      </c>
      <c r="AE189" s="9">
        <f t="shared" ref="AE189:AE194" si="23">AB189*AD189</f>
        <v>-300</v>
      </c>
      <c r="AG189" s="8" t="s">
        <v>56</v>
      </c>
      <c r="AH189" s="9">
        <v>-1</v>
      </c>
      <c r="AI189" s="7" t="s">
        <v>13</v>
      </c>
      <c r="AJ189" s="9">
        <v>505</v>
      </c>
      <c r="AK189" s="9">
        <f t="shared" si="21"/>
        <v>-505</v>
      </c>
    </row>
    <row r="190" spans="3:37" x14ac:dyDescent="0.25">
      <c r="C190" s="8" t="s">
        <v>58</v>
      </c>
      <c r="D190" s="9">
        <v>-1</v>
      </c>
      <c r="E190" s="7" t="s">
        <v>13</v>
      </c>
      <c r="F190" s="9">
        <v>500</v>
      </c>
      <c r="G190" s="9">
        <f t="shared" si="19"/>
        <v>-500</v>
      </c>
      <c r="I190" s="8" t="s">
        <v>58</v>
      </c>
      <c r="J190" s="9">
        <v>-1</v>
      </c>
      <c r="K190" s="7" t="s">
        <v>13</v>
      </c>
      <c r="L190" s="9">
        <v>500</v>
      </c>
      <c r="M190" s="9">
        <f t="shared" si="20"/>
        <v>-500</v>
      </c>
      <c r="O190" s="8" t="s">
        <v>45</v>
      </c>
      <c r="P190" s="9"/>
      <c r="Q190" s="7" t="s">
        <v>13</v>
      </c>
      <c r="R190" s="9"/>
      <c r="S190" s="9">
        <f>SUM(S178,S189)</f>
        <v>3095.3</v>
      </c>
      <c r="U190" s="8" t="s">
        <v>55</v>
      </c>
      <c r="V190" s="9">
        <v>-1</v>
      </c>
      <c r="W190" s="7" t="s">
        <v>13</v>
      </c>
      <c r="X190" s="9">
        <v>170</v>
      </c>
      <c r="Y190" s="9">
        <f t="shared" si="22"/>
        <v>-170</v>
      </c>
      <c r="AA190" s="8" t="s">
        <v>38</v>
      </c>
      <c r="AB190" s="11">
        <v>-0.5</v>
      </c>
      <c r="AC190" s="7" t="s">
        <v>13</v>
      </c>
      <c r="AD190" s="9">
        <v>350</v>
      </c>
      <c r="AE190" s="9">
        <f t="shared" si="23"/>
        <v>-175</v>
      </c>
      <c r="AG190" s="8" t="s">
        <v>58</v>
      </c>
      <c r="AH190" s="9">
        <v>-1</v>
      </c>
      <c r="AI190" s="7" t="s">
        <v>13</v>
      </c>
      <c r="AJ190" s="9">
        <v>500</v>
      </c>
      <c r="AK190" s="9">
        <f t="shared" si="21"/>
        <v>-500</v>
      </c>
    </row>
    <row r="191" spans="3:37" x14ac:dyDescent="0.25">
      <c r="C191" s="8" t="s">
        <v>43</v>
      </c>
      <c r="D191" s="9"/>
      <c r="E191" s="7" t="s">
        <v>13</v>
      </c>
      <c r="F191" s="9"/>
      <c r="G191" s="9">
        <v>-800</v>
      </c>
      <c r="I191" s="8" t="s">
        <v>43</v>
      </c>
      <c r="J191" s="9"/>
      <c r="K191" s="7" t="s">
        <v>13</v>
      </c>
      <c r="L191" s="9"/>
      <c r="M191" s="9">
        <v>-750</v>
      </c>
      <c r="O191" s="1"/>
      <c r="P191" s="1"/>
      <c r="Q191" s="1"/>
      <c r="R191" s="1"/>
      <c r="S191" s="1"/>
      <c r="U191" s="8" t="s">
        <v>56</v>
      </c>
      <c r="V191" s="9">
        <v>-1</v>
      </c>
      <c r="W191" s="7" t="s">
        <v>13</v>
      </c>
      <c r="X191" s="9">
        <v>505</v>
      </c>
      <c r="Y191" s="9">
        <f t="shared" si="22"/>
        <v>-505</v>
      </c>
      <c r="AA191" s="8" t="s">
        <v>54</v>
      </c>
      <c r="AB191" s="9">
        <v>-1</v>
      </c>
      <c r="AC191" s="7" t="s">
        <v>13</v>
      </c>
      <c r="AD191" s="9">
        <v>225</v>
      </c>
      <c r="AE191" s="9">
        <f t="shared" si="23"/>
        <v>-225</v>
      </c>
      <c r="AG191" s="8" t="s">
        <v>43</v>
      </c>
      <c r="AH191" s="9"/>
      <c r="AI191" s="7" t="s">
        <v>13</v>
      </c>
      <c r="AJ191" s="9"/>
      <c r="AK191" s="9">
        <v>-750</v>
      </c>
    </row>
    <row r="192" spans="3:37" x14ac:dyDescent="0.25">
      <c r="C192" s="5" t="s">
        <v>44</v>
      </c>
      <c r="D192" s="6"/>
      <c r="E192" s="7" t="s">
        <v>13</v>
      </c>
      <c r="F192" s="6"/>
      <c r="G192" s="6">
        <f>SUM(G184:G191)</f>
        <v>-3325</v>
      </c>
      <c r="I192" s="5" t="s">
        <v>44</v>
      </c>
      <c r="J192" s="6"/>
      <c r="K192" s="7" t="s">
        <v>13</v>
      </c>
      <c r="L192" s="6"/>
      <c r="M192" s="6">
        <f>SUM(M184:M191)</f>
        <v>-3275</v>
      </c>
      <c r="O192" s="2" t="s">
        <v>72</v>
      </c>
      <c r="P192" s="1"/>
      <c r="Q192" s="1"/>
      <c r="R192" s="1"/>
      <c r="S192" s="1"/>
      <c r="U192" s="8" t="s">
        <v>58</v>
      </c>
      <c r="V192" s="9">
        <v>-1</v>
      </c>
      <c r="W192" s="7" t="s">
        <v>13</v>
      </c>
      <c r="X192" s="9">
        <v>500</v>
      </c>
      <c r="Y192" s="9">
        <f t="shared" si="22"/>
        <v>-500</v>
      </c>
      <c r="AA192" s="8" t="s">
        <v>55</v>
      </c>
      <c r="AB192" s="9">
        <v>-1</v>
      </c>
      <c r="AC192" s="7" t="s">
        <v>13</v>
      </c>
      <c r="AD192" s="9">
        <v>170</v>
      </c>
      <c r="AE192" s="9">
        <f t="shared" si="23"/>
        <v>-170</v>
      </c>
      <c r="AG192" s="5" t="s">
        <v>44</v>
      </c>
      <c r="AH192" s="6"/>
      <c r="AI192" s="7" t="s">
        <v>13</v>
      </c>
      <c r="AJ192" s="6"/>
      <c r="AK192" s="6">
        <f>SUM(AK185:AK191)</f>
        <v>-2625</v>
      </c>
    </row>
    <row r="193" spans="3:37" x14ac:dyDescent="0.25">
      <c r="C193" s="8" t="s">
        <v>45</v>
      </c>
      <c r="D193" s="9"/>
      <c r="E193" s="7" t="s">
        <v>13</v>
      </c>
      <c r="F193" s="9"/>
      <c r="G193" s="9">
        <f>SUM(G181,G192)</f>
        <v>3051.3999999999996</v>
      </c>
      <c r="I193" s="8" t="s">
        <v>45</v>
      </c>
      <c r="J193" s="9"/>
      <c r="K193" s="7" t="s">
        <v>13</v>
      </c>
      <c r="L193" s="9"/>
      <c r="M193" s="9">
        <f>SUM(M181,M192)</f>
        <v>2835.3</v>
      </c>
      <c r="O193" s="2" t="s">
        <v>64</v>
      </c>
      <c r="P193" s="1"/>
      <c r="Q193" s="1"/>
      <c r="R193" s="1"/>
      <c r="S193" s="1"/>
      <c r="U193" s="8" t="s">
        <v>43</v>
      </c>
      <c r="V193" s="9"/>
      <c r="W193" s="7" t="s">
        <v>13</v>
      </c>
      <c r="X193" s="9"/>
      <c r="Y193" s="9">
        <v>-800</v>
      </c>
      <c r="AA193" s="8" t="s">
        <v>56</v>
      </c>
      <c r="AB193" s="9">
        <v>-1</v>
      </c>
      <c r="AC193" s="7" t="s">
        <v>13</v>
      </c>
      <c r="AD193" s="9">
        <v>505</v>
      </c>
      <c r="AE193" s="9">
        <f t="shared" si="23"/>
        <v>-505</v>
      </c>
      <c r="AG193" s="8" t="s">
        <v>45</v>
      </c>
      <c r="AH193" s="9"/>
      <c r="AI193" s="7" t="s">
        <v>13</v>
      </c>
      <c r="AJ193" s="9"/>
      <c r="AK193" s="9">
        <f>SUM(AK182,AK192)</f>
        <v>287.30000000000018</v>
      </c>
    </row>
    <row r="194" spans="3:37" x14ac:dyDescent="0.25">
      <c r="C194" s="1"/>
      <c r="D194" s="1"/>
      <c r="E194" s="1"/>
      <c r="F194" s="1"/>
      <c r="G194" s="1"/>
      <c r="I194" s="1"/>
      <c r="J194" s="1"/>
      <c r="K194" s="1"/>
      <c r="L194" s="1"/>
      <c r="M194" s="1"/>
      <c r="O194" s="2" t="s">
        <v>65</v>
      </c>
      <c r="P194" s="1"/>
      <c r="Q194" s="1"/>
      <c r="R194" s="1"/>
      <c r="S194" s="1"/>
      <c r="U194" s="5" t="s">
        <v>44</v>
      </c>
      <c r="V194" s="6"/>
      <c r="W194" s="7" t="s">
        <v>13</v>
      </c>
      <c r="X194" s="6"/>
      <c r="Y194" s="6">
        <f>SUM(Y187:Y193)</f>
        <v>-2675</v>
      </c>
      <c r="AA194" s="8" t="s">
        <v>58</v>
      </c>
      <c r="AB194" s="9">
        <v>-1</v>
      </c>
      <c r="AC194" s="7" t="s">
        <v>13</v>
      </c>
      <c r="AD194" s="9">
        <v>500</v>
      </c>
      <c r="AE194" s="9">
        <f t="shared" si="23"/>
        <v>-500</v>
      </c>
      <c r="AG194" s="1"/>
      <c r="AH194" s="1"/>
      <c r="AI194" s="1"/>
      <c r="AJ194" s="1"/>
      <c r="AK194" s="1"/>
    </row>
    <row r="195" spans="3:37" x14ac:dyDescent="0.25">
      <c r="C195" s="2" t="s">
        <v>72</v>
      </c>
      <c r="D195" s="1"/>
      <c r="E195" s="1"/>
      <c r="F195" s="1"/>
      <c r="G195" s="1"/>
      <c r="I195" s="2" t="s">
        <v>72</v>
      </c>
      <c r="J195" s="1"/>
      <c r="K195" s="1"/>
      <c r="L195" s="1"/>
      <c r="M195" s="1"/>
      <c r="O195" s="1"/>
      <c r="P195" s="1"/>
      <c r="Q195" s="1"/>
      <c r="R195" s="1"/>
      <c r="S195" s="1"/>
      <c r="U195" s="8" t="s">
        <v>45</v>
      </c>
      <c r="V195" s="9"/>
      <c r="W195" s="7" t="s">
        <v>13</v>
      </c>
      <c r="X195" s="9"/>
      <c r="Y195" s="9">
        <f>SUM(Y184,Y194)</f>
        <v>-1534.6000000000004</v>
      </c>
      <c r="AA195" s="8" t="s">
        <v>43</v>
      </c>
      <c r="AB195" s="9"/>
      <c r="AC195" s="7" t="s">
        <v>13</v>
      </c>
      <c r="AD195" s="9"/>
      <c r="AE195" s="9">
        <v>-750</v>
      </c>
      <c r="AG195" s="2" t="s">
        <v>72</v>
      </c>
      <c r="AH195" s="1"/>
      <c r="AI195" s="1"/>
      <c r="AJ195" s="1"/>
      <c r="AK195" s="1"/>
    </row>
    <row r="196" spans="3:37" x14ac:dyDescent="0.25">
      <c r="C196" s="2" t="s">
        <v>64</v>
      </c>
      <c r="D196" s="1"/>
      <c r="E196" s="1"/>
      <c r="F196" s="1"/>
      <c r="G196" s="1"/>
      <c r="I196" s="2" t="s">
        <v>64</v>
      </c>
      <c r="J196" s="1"/>
      <c r="K196" s="1"/>
      <c r="L196" s="1"/>
      <c r="M196" s="1"/>
      <c r="O196" s="2" t="s">
        <v>49</v>
      </c>
      <c r="P196" s="1"/>
      <c r="Q196" s="1"/>
      <c r="R196" s="1"/>
      <c r="S196" s="1"/>
      <c r="U196" s="1"/>
      <c r="V196" s="1"/>
      <c r="W196" s="1"/>
      <c r="X196" s="1"/>
      <c r="Y196" s="1"/>
      <c r="AA196" s="5" t="s">
        <v>44</v>
      </c>
      <c r="AB196" s="6"/>
      <c r="AC196" s="7" t="s">
        <v>13</v>
      </c>
      <c r="AD196" s="6"/>
      <c r="AE196" s="6">
        <f>SUM(AE189:AE195)</f>
        <v>-2625</v>
      </c>
      <c r="AG196" s="2" t="s">
        <v>64</v>
      </c>
      <c r="AH196" s="1"/>
      <c r="AI196" s="1"/>
      <c r="AJ196" s="1"/>
      <c r="AK196" s="1"/>
    </row>
    <row r="197" spans="3:37" x14ac:dyDescent="0.25">
      <c r="C197" s="2" t="s">
        <v>65</v>
      </c>
      <c r="D197" s="1"/>
      <c r="E197" s="1"/>
      <c r="F197" s="1"/>
      <c r="G197" s="1"/>
      <c r="I197" s="2" t="s">
        <v>65</v>
      </c>
      <c r="J197" s="1"/>
      <c r="K197" s="1"/>
      <c r="L197" s="1"/>
      <c r="M197" s="1"/>
      <c r="O197" s="1"/>
      <c r="P197" s="1"/>
      <c r="Q197" s="1"/>
      <c r="R197" s="1"/>
      <c r="S197" s="1"/>
      <c r="U197" s="2" t="s">
        <v>72</v>
      </c>
      <c r="V197" s="1"/>
      <c r="W197" s="1"/>
      <c r="X197" s="1"/>
      <c r="Y197" s="1"/>
      <c r="AA197" s="8" t="s">
        <v>45</v>
      </c>
      <c r="AB197" s="9"/>
      <c r="AC197" s="7" t="s">
        <v>13</v>
      </c>
      <c r="AD197" s="9"/>
      <c r="AE197" s="9">
        <f>SUM(AE186,AE196)</f>
        <v>-475.69999999999982</v>
      </c>
      <c r="AG197" s="2" t="s">
        <v>65</v>
      </c>
      <c r="AH197" s="1"/>
      <c r="AI197" s="1"/>
      <c r="AJ197" s="1"/>
      <c r="AK197" s="1"/>
    </row>
    <row r="198" spans="3:37" x14ac:dyDescent="0.25">
      <c r="C198" s="1"/>
      <c r="D198" s="1"/>
      <c r="E198" s="1"/>
      <c r="F198" s="1"/>
      <c r="G198" s="1"/>
      <c r="I198" s="1"/>
      <c r="J198" s="1"/>
      <c r="K198" s="1"/>
      <c r="L198" s="1"/>
      <c r="M198" s="1"/>
      <c r="O198" s="1" t="s">
        <v>73</v>
      </c>
      <c r="P198" s="1"/>
      <c r="Q198" s="1"/>
      <c r="R198" s="1"/>
      <c r="S198" s="1"/>
      <c r="U198" s="2" t="s">
        <v>64</v>
      </c>
      <c r="V198" s="1"/>
      <c r="W198" s="1"/>
      <c r="X198" s="1"/>
      <c r="Y198" s="1"/>
      <c r="AA198" s="1"/>
      <c r="AB198" s="1"/>
      <c r="AC198" s="1"/>
      <c r="AD198" s="1"/>
      <c r="AE198" s="1"/>
      <c r="AG198" s="2" t="s">
        <v>13</v>
      </c>
      <c r="AH198" s="1"/>
      <c r="AI198" s="1"/>
      <c r="AJ198" s="1"/>
      <c r="AK198" s="1"/>
    </row>
    <row r="199" spans="3:37" x14ac:dyDescent="0.25">
      <c r="C199" s="2" t="s">
        <v>49</v>
      </c>
      <c r="D199" s="1"/>
      <c r="E199" s="1"/>
      <c r="F199" s="1"/>
      <c r="G199" s="1"/>
      <c r="I199" s="2" t="s">
        <v>49</v>
      </c>
      <c r="J199" s="1"/>
      <c r="K199" s="1"/>
      <c r="L199" s="1"/>
      <c r="M199" s="1"/>
      <c r="O199" s="2" t="s">
        <v>1</v>
      </c>
      <c r="P199" s="2" t="s">
        <v>2</v>
      </c>
      <c r="Q199" s="1"/>
      <c r="R199" s="1"/>
      <c r="S199" s="1"/>
      <c r="U199" s="2" t="s">
        <v>65</v>
      </c>
      <c r="V199" s="1"/>
      <c r="W199" s="1"/>
      <c r="X199" s="1"/>
      <c r="Y199" s="1"/>
      <c r="AA199" s="2" t="s">
        <v>72</v>
      </c>
      <c r="AB199" s="1"/>
      <c r="AC199" s="1"/>
      <c r="AD199" s="1"/>
      <c r="AE199" s="1"/>
      <c r="AG199" s="2" t="s">
        <v>152</v>
      </c>
      <c r="AH199" s="1"/>
      <c r="AI199" s="1"/>
      <c r="AJ199" s="1"/>
      <c r="AK199" s="1"/>
    </row>
    <row r="200" spans="3:37" x14ac:dyDescent="0.25">
      <c r="C200" s="1"/>
      <c r="D200" s="1"/>
      <c r="E200" s="1"/>
      <c r="F200" s="1"/>
      <c r="G200" s="1"/>
      <c r="I200" s="1"/>
      <c r="J200" s="1"/>
      <c r="K200" s="1"/>
      <c r="L200" s="1"/>
      <c r="M200" s="1"/>
      <c r="O200" s="2" t="s">
        <v>3</v>
      </c>
      <c r="P200" s="2" t="s">
        <v>147</v>
      </c>
      <c r="Q200" s="1"/>
      <c r="R200" s="1"/>
      <c r="S200" s="1"/>
      <c r="U200" s="2" t="s">
        <v>13</v>
      </c>
      <c r="V200" s="1"/>
      <c r="W200" s="1"/>
      <c r="X200" s="1"/>
      <c r="Y200" s="1"/>
      <c r="AA200" s="2" t="s">
        <v>64</v>
      </c>
      <c r="AB200" s="1"/>
      <c r="AC200" s="1"/>
      <c r="AD200" s="1"/>
      <c r="AE200" s="1"/>
      <c r="AG200" s="1"/>
      <c r="AH200" s="1"/>
      <c r="AI200" s="1"/>
      <c r="AJ200" s="1"/>
      <c r="AK200" s="1"/>
    </row>
    <row r="201" spans="3:37" x14ac:dyDescent="0.25">
      <c r="C201" s="1" t="s">
        <v>73</v>
      </c>
      <c r="D201" s="1"/>
      <c r="E201" s="1"/>
      <c r="F201" s="1"/>
      <c r="G201" s="1"/>
      <c r="I201" s="1" t="s">
        <v>73</v>
      </c>
      <c r="J201" s="1"/>
      <c r="K201" s="1"/>
      <c r="L201" s="1"/>
      <c r="M201" s="1"/>
      <c r="O201" s="2" t="s">
        <v>5</v>
      </c>
      <c r="P201" s="2" t="s">
        <v>6</v>
      </c>
      <c r="Q201" s="1"/>
      <c r="R201" s="1"/>
      <c r="S201" s="1"/>
      <c r="U201" s="2" t="s">
        <v>152</v>
      </c>
      <c r="V201" s="1"/>
      <c r="W201" s="1"/>
      <c r="X201" s="1"/>
      <c r="Y201" s="1"/>
      <c r="AA201" s="2" t="s">
        <v>65</v>
      </c>
      <c r="AB201" s="1"/>
      <c r="AC201" s="1"/>
      <c r="AD201" s="1"/>
      <c r="AE201" s="1"/>
      <c r="AG201" s="2" t="s">
        <v>61</v>
      </c>
      <c r="AH201" s="1"/>
      <c r="AI201" s="1"/>
      <c r="AJ201" s="1"/>
      <c r="AK201" s="1"/>
    </row>
    <row r="202" spans="3:37" x14ac:dyDescent="0.25">
      <c r="C202" s="2" t="s">
        <v>1</v>
      </c>
      <c r="D202" s="2" t="s">
        <v>2</v>
      </c>
      <c r="E202" s="1"/>
      <c r="F202" s="1"/>
      <c r="G202" s="1"/>
      <c r="I202" s="2" t="s">
        <v>1</v>
      </c>
      <c r="J202" s="2" t="s">
        <v>2</v>
      </c>
      <c r="K202" s="1"/>
      <c r="L202" s="1"/>
      <c r="M202" s="1"/>
      <c r="O202" s="2" t="s">
        <v>7</v>
      </c>
      <c r="P202" s="2" t="s">
        <v>172</v>
      </c>
      <c r="Q202" s="1"/>
      <c r="R202" s="1"/>
      <c r="S202" s="1"/>
      <c r="U202" s="1"/>
      <c r="V202" s="1"/>
      <c r="W202" s="1"/>
      <c r="X202" s="1"/>
      <c r="Y202" s="1"/>
      <c r="AA202" s="2" t="s">
        <v>13</v>
      </c>
      <c r="AB202" s="1"/>
      <c r="AC202" s="1"/>
      <c r="AD202" s="1"/>
      <c r="AE202" s="1"/>
      <c r="AG202" s="1"/>
      <c r="AH202" s="1"/>
      <c r="AI202" s="1"/>
      <c r="AJ202" s="1"/>
      <c r="AK202" s="1"/>
    </row>
    <row r="203" spans="3:37" x14ac:dyDescent="0.25">
      <c r="C203" s="2" t="s">
        <v>3</v>
      </c>
      <c r="D203" s="2" t="s">
        <v>4</v>
      </c>
      <c r="E203" s="1"/>
      <c r="F203" s="1"/>
      <c r="G203" s="1"/>
      <c r="I203" s="2" t="s">
        <v>3</v>
      </c>
      <c r="J203" s="2" t="s">
        <v>146</v>
      </c>
      <c r="K203" s="1"/>
      <c r="L203" s="1"/>
      <c r="M203" s="1"/>
      <c r="O203" s="2" t="s">
        <v>9</v>
      </c>
      <c r="P203" s="2" t="s">
        <v>10</v>
      </c>
      <c r="Q203" s="1"/>
      <c r="R203" s="1"/>
      <c r="S203" s="1"/>
      <c r="U203" s="2" t="s">
        <v>61</v>
      </c>
      <c r="V203" s="1"/>
      <c r="W203" s="1"/>
      <c r="X203" s="1"/>
      <c r="Y203" s="1"/>
      <c r="AA203" s="2" t="s">
        <v>152</v>
      </c>
      <c r="AB203" s="1"/>
      <c r="AC203" s="1"/>
      <c r="AD203" s="1"/>
      <c r="AE203" s="1"/>
      <c r="AG203" s="1" t="s">
        <v>73</v>
      </c>
      <c r="AH203" s="1"/>
      <c r="AI203" s="1"/>
      <c r="AJ203" s="1"/>
      <c r="AK203" s="1"/>
    </row>
    <row r="204" spans="3:37" x14ac:dyDescent="0.25">
      <c r="C204" s="2" t="s">
        <v>5</v>
      </c>
      <c r="D204" s="2" t="s">
        <v>6</v>
      </c>
      <c r="E204" s="1"/>
      <c r="F204" s="1"/>
      <c r="G204" s="1"/>
      <c r="I204" s="2" t="s">
        <v>5</v>
      </c>
      <c r="J204" s="2" t="s">
        <v>6</v>
      </c>
      <c r="K204" s="1"/>
      <c r="L204" s="1"/>
      <c r="M204" s="1"/>
      <c r="O204" s="1"/>
      <c r="P204" s="1"/>
      <c r="Q204" s="1"/>
      <c r="R204" s="1"/>
      <c r="S204" s="1"/>
      <c r="U204" s="1"/>
      <c r="V204" s="1"/>
      <c r="W204" s="1"/>
      <c r="X204" s="1"/>
      <c r="Y204" s="1"/>
      <c r="AA204" s="1"/>
      <c r="AB204" s="1"/>
      <c r="AC204" s="1"/>
      <c r="AD204" s="1"/>
      <c r="AE204" s="1"/>
      <c r="AG204" s="2" t="s">
        <v>1</v>
      </c>
      <c r="AH204" s="2" t="s">
        <v>2</v>
      </c>
      <c r="AI204" s="1"/>
      <c r="AJ204" s="1"/>
      <c r="AK204" s="1"/>
    </row>
    <row r="205" spans="3:37" x14ac:dyDescent="0.25">
      <c r="C205" s="2" t="s">
        <v>7</v>
      </c>
      <c r="D205" s="2" t="s">
        <v>172</v>
      </c>
      <c r="E205" s="1"/>
      <c r="F205" s="1"/>
      <c r="G205" s="1"/>
      <c r="I205" s="2" t="s">
        <v>7</v>
      </c>
      <c r="J205" s="2" t="s">
        <v>172</v>
      </c>
      <c r="K205" s="1"/>
      <c r="L205" s="1"/>
      <c r="M205" s="1"/>
      <c r="O205" s="3" t="s">
        <v>11</v>
      </c>
      <c r="P205" s="4" t="s">
        <v>12</v>
      </c>
      <c r="Q205" s="4" t="s">
        <v>13</v>
      </c>
      <c r="R205" s="4" t="s">
        <v>14</v>
      </c>
      <c r="S205" s="4" t="s">
        <v>15</v>
      </c>
      <c r="U205" s="1" t="s">
        <v>73</v>
      </c>
      <c r="V205" s="1"/>
      <c r="W205" s="1"/>
      <c r="X205" s="1"/>
      <c r="Y205" s="1"/>
      <c r="AA205" s="2" t="s">
        <v>61</v>
      </c>
      <c r="AB205" s="1"/>
      <c r="AC205" s="1"/>
      <c r="AD205" s="1"/>
      <c r="AE205" s="1"/>
      <c r="AG205" s="2" t="s">
        <v>3</v>
      </c>
      <c r="AH205" s="2" t="s">
        <v>147</v>
      </c>
      <c r="AI205" s="1"/>
      <c r="AJ205" s="1"/>
      <c r="AK205" s="1"/>
    </row>
    <row r="206" spans="3:37" x14ac:dyDescent="0.25">
      <c r="C206" s="2" t="s">
        <v>9</v>
      </c>
      <c r="D206" s="2" t="s">
        <v>10</v>
      </c>
      <c r="E206" s="1"/>
      <c r="F206" s="1"/>
      <c r="G206" s="1"/>
      <c r="I206" s="2" t="s">
        <v>9</v>
      </c>
      <c r="J206" s="2" t="s">
        <v>10</v>
      </c>
      <c r="K206" s="1"/>
      <c r="L206" s="1"/>
      <c r="M206" s="1"/>
      <c r="O206" s="5" t="s">
        <v>16</v>
      </c>
      <c r="P206" s="6"/>
      <c r="Q206" s="7" t="s">
        <v>13</v>
      </c>
      <c r="R206" s="6"/>
      <c r="S206" s="6"/>
      <c r="U206" s="2" t="s">
        <v>1</v>
      </c>
      <c r="V206" s="2" t="s">
        <v>2</v>
      </c>
      <c r="W206" s="1"/>
      <c r="X206" s="1"/>
      <c r="Y206" s="1"/>
      <c r="AA206" s="1"/>
      <c r="AB206" s="1"/>
      <c r="AC206" s="1"/>
      <c r="AD206" s="1"/>
      <c r="AE206" s="1"/>
      <c r="AG206" s="2" t="s">
        <v>5</v>
      </c>
      <c r="AH206" s="2" t="s">
        <v>6</v>
      </c>
      <c r="AI206" s="1"/>
      <c r="AJ206" s="1"/>
      <c r="AK206" s="1"/>
    </row>
    <row r="207" spans="3:37" x14ac:dyDescent="0.25">
      <c r="C207" s="1"/>
      <c r="D207" s="1"/>
      <c r="E207" s="1"/>
      <c r="F207" s="1"/>
      <c r="G207" s="1"/>
      <c r="I207" s="1"/>
      <c r="J207" s="1"/>
      <c r="K207" s="1"/>
      <c r="L207" s="1"/>
      <c r="M207" s="1"/>
      <c r="O207" s="8" t="s">
        <v>17</v>
      </c>
      <c r="P207" s="9">
        <v>9450</v>
      </c>
      <c r="Q207" s="7" t="s">
        <v>18</v>
      </c>
      <c r="R207" s="10"/>
      <c r="S207" s="9"/>
      <c r="U207" s="2" t="s">
        <v>3</v>
      </c>
      <c r="V207" s="2" t="s">
        <v>4</v>
      </c>
      <c r="W207" s="1"/>
      <c r="X207" s="1"/>
      <c r="Y207" s="1"/>
      <c r="AA207" s="1" t="s">
        <v>73</v>
      </c>
      <c r="AB207" s="1"/>
      <c r="AC207" s="1"/>
      <c r="AD207" s="1"/>
      <c r="AE207" s="1"/>
      <c r="AG207" s="2" t="s">
        <v>7</v>
      </c>
      <c r="AH207" s="2" t="s">
        <v>172</v>
      </c>
      <c r="AI207" s="1"/>
      <c r="AJ207" s="1"/>
      <c r="AK207" s="1"/>
    </row>
    <row r="208" spans="3:37" x14ac:dyDescent="0.25">
      <c r="C208" s="3" t="s">
        <v>11</v>
      </c>
      <c r="D208" s="4" t="s">
        <v>12</v>
      </c>
      <c r="E208" s="4" t="s">
        <v>13</v>
      </c>
      <c r="F208" s="4" t="s">
        <v>14</v>
      </c>
      <c r="G208" s="4" t="s">
        <v>15</v>
      </c>
      <c r="I208" s="3" t="s">
        <v>11</v>
      </c>
      <c r="J208" s="4" t="s">
        <v>12</v>
      </c>
      <c r="K208" s="4" t="s">
        <v>13</v>
      </c>
      <c r="L208" s="4" t="s">
        <v>14</v>
      </c>
      <c r="M208" s="4" t="s">
        <v>15</v>
      </c>
      <c r="O208" s="8" t="s">
        <v>19</v>
      </c>
      <c r="P208" s="9">
        <v>9350</v>
      </c>
      <c r="Q208" s="7" t="s">
        <v>18</v>
      </c>
      <c r="R208" s="10">
        <v>1.33</v>
      </c>
      <c r="S208" s="9">
        <f>P208*R208</f>
        <v>12435.5</v>
      </c>
      <c r="U208" s="2" t="s">
        <v>5</v>
      </c>
      <c r="V208" s="2" t="s">
        <v>6</v>
      </c>
      <c r="W208" s="1"/>
      <c r="X208" s="1"/>
      <c r="Y208" s="1"/>
      <c r="AA208" s="2" t="s">
        <v>1</v>
      </c>
      <c r="AB208" s="2" t="s">
        <v>2</v>
      </c>
      <c r="AC208" s="1"/>
      <c r="AD208" s="1"/>
      <c r="AE208" s="1"/>
      <c r="AG208" s="2" t="s">
        <v>9</v>
      </c>
      <c r="AH208" s="2" t="s">
        <v>149</v>
      </c>
      <c r="AI208" s="1"/>
      <c r="AJ208" s="1"/>
      <c r="AK208" s="1"/>
    </row>
    <row r="209" spans="3:37" x14ac:dyDescent="0.25">
      <c r="C209" s="5" t="s">
        <v>16</v>
      </c>
      <c r="D209" s="6"/>
      <c r="E209" s="7" t="s">
        <v>13</v>
      </c>
      <c r="F209" s="6"/>
      <c r="G209" s="6"/>
      <c r="I209" s="5" t="s">
        <v>16</v>
      </c>
      <c r="J209" s="6"/>
      <c r="K209" s="7" t="s">
        <v>13</v>
      </c>
      <c r="L209" s="6"/>
      <c r="M209" s="6"/>
      <c r="O209" s="5" t="s">
        <v>20</v>
      </c>
      <c r="P209" s="6"/>
      <c r="Q209" s="7" t="s">
        <v>13</v>
      </c>
      <c r="R209" s="6"/>
      <c r="S209" s="6">
        <f>SUM(S207:S208)</f>
        <v>12435.5</v>
      </c>
      <c r="U209" s="2" t="s">
        <v>7</v>
      </c>
      <c r="V209" s="2" t="s">
        <v>172</v>
      </c>
      <c r="W209" s="1"/>
      <c r="X209" s="1"/>
      <c r="Y209" s="1"/>
      <c r="AA209" s="2" t="s">
        <v>3</v>
      </c>
      <c r="AB209" s="2" t="s">
        <v>146</v>
      </c>
      <c r="AC209" s="1"/>
      <c r="AD209" s="1"/>
      <c r="AE209" s="1"/>
      <c r="AG209" s="1"/>
      <c r="AH209" s="1"/>
      <c r="AI209" s="1"/>
      <c r="AJ209" s="1"/>
      <c r="AK209" s="1"/>
    </row>
    <row r="210" spans="3:37" x14ac:dyDescent="0.25">
      <c r="C210" s="8" t="s">
        <v>17</v>
      </c>
      <c r="D210" s="9">
        <v>9200</v>
      </c>
      <c r="E210" s="7" t="s">
        <v>18</v>
      </c>
      <c r="F210" s="10"/>
      <c r="G210" s="9"/>
      <c r="I210" s="8" t="s">
        <v>17</v>
      </c>
      <c r="J210" s="9">
        <v>9450</v>
      </c>
      <c r="K210" s="7" t="s">
        <v>18</v>
      </c>
      <c r="L210" s="10"/>
      <c r="M210" s="9"/>
      <c r="O210" s="8" t="s">
        <v>13</v>
      </c>
      <c r="P210" s="9"/>
      <c r="Q210" s="7" t="s">
        <v>13</v>
      </c>
      <c r="R210" s="9"/>
      <c r="S210" s="9"/>
      <c r="U210" s="2" t="s">
        <v>9</v>
      </c>
      <c r="V210" s="2" t="s">
        <v>149</v>
      </c>
      <c r="W210" s="1"/>
      <c r="X210" s="1"/>
      <c r="Y210" s="1"/>
      <c r="AA210" s="2" t="s">
        <v>5</v>
      </c>
      <c r="AB210" s="2" t="s">
        <v>6</v>
      </c>
      <c r="AC210" s="1"/>
      <c r="AD210" s="1"/>
      <c r="AE210" s="1"/>
      <c r="AG210" s="3" t="s">
        <v>11</v>
      </c>
      <c r="AH210" s="4" t="s">
        <v>12</v>
      </c>
      <c r="AI210" s="4" t="s">
        <v>13</v>
      </c>
      <c r="AJ210" s="4" t="s">
        <v>14</v>
      </c>
      <c r="AK210" s="4" t="s">
        <v>15</v>
      </c>
    </row>
    <row r="211" spans="3:37" x14ac:dyDescent="0.25">
      <c r="C211" s="8" t="s">
        <v>19</v>
      </c>
      <c r="D211" s="9">
        <v>9100</v>
      </c>
      <c r="E211" s="7" t="s">
        <v>18</v>
      </c>
      <c r="F211" s="10">
        <v>1.5</v>
      </c>
      <c r="G211" s="9">
        <f>D211*F211</f>
        <v>13650</v>
      </c>
      <c r="I211" s="8" t="s">
        <v>19</v>
      </c>
      <c r="J211" s="9">
        <v>9350</v>
      </c>
      <c r="K211" s="7" t="s">
        <v>18</v>
      </c>
      <c r="L211" s="10">
        <v>1.33</v>
      </c>
      <c r="M211" s="9">
        <f>J211*L211</f>
        <v>12435.5</v>
      </c>
      <c r="O211" s="5" t="s">
        <v>21</v>
      </c>
      <c r="P211" s="6"/>
      <c r="Q211" s="7" t="s">
        <v>13</v>
      </c>
      <c r="R211" s="6"/>
      <c r="S211" s="6"/>
      <c r="U211" s="1"/>
      <c r="V211" s="1"/>
      <c r="W211" s="1"/>
      <c r="X211" s="1"/>
      <c r="Y211" s="1"/>
      <c r="AA211" s="2" t="s">
        <v>7</v>
      </c>
      <c r="AB211" s="2" t="s">
        <v>172</v>
      </c>
      <c r="AC211" s="1"/>
      <c r="AD211" s="1"/>
      <c r="AE211" s="1"/>
      <c r="AG211" s="5" t="s">
        <v>16</v>
      </c>
      <c r="AH211" s="6"/>
      <c r="AI211" s="7" t="s">
        <v>13</v>
      </c>
      <c r="AJ211" s="6"/>
      <c r="AK211" s="6"/>
    </row>
    <row r="212" spans="3:37" x14ac:dyDescent="0.25">
      <c r="C212" s="5" t="s">
        <v>20</v>
      </c>
      <c r="D212" s="6"/>
      <c r="E212" s="7" t="s">
        <v>13</v>
      </c>
      <c r="F212" s="6"/>
      <c r="G212" s="6">
        <f>SUM(G210:G211)</f>
        <v>13650</v>
      </c>
      <c r="I212" s="5" t="s">
        <v>20</v>
      </c>
      <c r="J212" s="6"/>
      <c r="K212" s="7" t="s">
        <v>13</v>
      </c>
      <c r="L212" s="6"/>
      <c r="M212" s="6">
        <f>SUM(M210:M211)</f>
        <v>12435.5</v>
      </c>
      <c r="O212" s="8" t="s">
        <v>53</v>
      </c>
      <c r="P212" s="9">
        <v>-9</v>
      </c>
      <c r="Q212" s="7" t="s">
        <v>25</v>
      </c>
      <c r="R212" s="10">
        <v>37</v>
      </c>
      <c r="S212" s="9">
        <f>P212*R212</f>
        <v>-333</v>
      </c>
      <c r="U212" s="3" t="s">
        <v>11</v>
      </c>
      <c r="V212" s="4" t="s">
        <v>12</v>
      </c>
      <c r="W212" s="4" t="s">
        <v>13</v>
      </c>
      <c r="X212" s="4" t="s">
        <v>14</v>
      </c>
      <c r="Y212" s="4" t="s">
        <v>15</v>
      </c>
      <c r="AA212" s="2" t="s">
        <v>9</v>
      </c>
      <c r="AB212" s="2" t="s">
        <v>149</v>
      </c>
      <c r="AC212" s="1"/>
      <c r="AD212" s="1"/>
      <c r="AE212" s="1"/>
      <c r="AG212" s="8" t="s">
        <v>17</v>
      </c>
      <c r="AH212" s="9">
        <v>9450</v>
      </c>
      <c r="AI212" s="7" t="s">
        <v>18</v>
      </c>
      <c r="AJ212" s="10"/>
      <c r="AK212" s="9"/>
    </row>
    <row r="213" spans="3:37" x14ac:dyDescent="0.25">
      <c r="C213" s="8" t="s">
        <v>13</v>
      </c>
      <c r="D213" s="9"/>
      <c r="E213" s="7" t="s">
        <v>13</v>
      </c>
      <c r="F213" s="9"/>
      <c r="G213" s="9"/>
      <c r="I213" s="8" t="s">
        <v>13</v>
      </c>
      <c r="J213" s="9"/>
      <c r="K213" s="7" t="s">
        <v>13</v>
      </c>
      <c r="L213" s="9"/>
      <c r="M213" s="9"/>
      <c r="O213" s="8" t="s">
        <v>24</v>
      </c>
      <c r="P213" s="9">
        <v>-187</v>
      </c>
      <c r="Q213" s="7" t="s">
        <v>25</v>
      </c>
      <c r="R213" s="10">
        <v>8</v>
      </c>
      <c r="S213" s="9">
        <f>P213*R213</f>
        <v>-1496</v>
      </c>
      <c r="U213" s="5" t="s">
        <v>16</v>
      </c>
      <c r="V213" s="6"/>
      <c r="W213" s="7" t="s">
        <v>13</v>
      </c>
      <c r="X213" s="6"/>
      <c r="Y213" s="6"/>
      <c r="AA213" s="1"/>
      <c r="AB213" s="1"/>
      <c r="AC213" s="1"/>
      <c r="AD213" s="1"/>
      <c r="AE213" s="1"/>
      <c r="AG213" s="8" t="s">
        <v>19</v>
      </c>
      <c r="AH213" s="9">
        <v>9350</v>
      </c>
      <c r="AI213" s="7" t="s">
        <v>18</v>
      </c>
      <c r="AJ213" s="10">
        <v>1.33</v>
      </c>
      <c r="AK213" s="9">
        <f>AH213*AJ213</f>
        <v>12435.5</v>
      </c>
    </row>
    <row r="214" spans="3:37" x14ac:dyDescent="0.25">
      <c r="C214" s="5" t="s">
        <v>21</v>
      </c>
      <c r="D214" s="6"/>
      <c r="E214" s="7" t="s">
        <v>13</v>
      </c>
      <c r="F214" s="6"/>
      <c r="G214" s="6"/>
      <c r="I214" s="5" t="s">
        <v>21</v>
      </c>
      <c r="J214" s="6"/>
      <c r="K214" s="7" t="s">
        <v>13</v>
      </c>
      <c r="L214" s="6"/>
      <c r="M214" s="6"/>
      <c r="O214" s="8" t="s">
        <v>26</v>
      </c>
      <c r="P214" s="9">
        <v>-30</v>
      </c>
      <c r="Q214" s="7" t="s">
        <v>27</v>
      </c>
      <c r="R214" s="10"/>
      <c r="S214" s="9"/>
      <c r="U214" s="8" t="s">
        <v>17</v>
      </c>
      <c r="V214" s="9">
        <v>9200</v>
      </c>
      <c r="W214" s="7" t="s">
        <v>18</v>
      </c>
      <c r="X214" s="10"/>
      <c r="Y214" s="9"/>
      <c r="AA214" s="3" t="s">
        <v>11</v>
      </c>
      <c r="AB214" s="4" t="s">
        <v>12</v>
      </c>
      <c r="AC214" s="4" t="s">
        <v>13</v>
      </c>
      <c r="AD214" s="4" t="s">
        <v>14</v>
      </c>
      <c r="AE214" s="4" t="s">
        <v>15</v>
      </c>
      <c r="AG214" s="5" t="s">
        <v>20</v>
      </c>
      <c r="AH214" s="6"/>
      <c r="AI214" s="7" t="s">
        <v>13</v>
      </c>
      <c r="AJ214" s="6"/>
      <c r="AK214" s="6">
        <f>SUM(AK212:AK213)</f>
        <v>12435.5</v>
      </c>
    </row>
    <row r="215" spans="3:37" x14ac:dyDescent="0.25">
      <c r="C215" s="8" t="s">
        <v>53</v>
      </c>
      <c r="D215" s="9">
        <v>-9</v>
      </c>
      <c r="E215" s="7" t="s">
        <v>25</v>
      </c>
      <c r="F215" s="10">
        <v>35</v>
      </c>
      <c r="G215" s="9">
        <f>D215*F215</f>
        <v>-315</v>
      </c>
      <c r="I215" s="8" t="s">
        <v>53</v>
      </c>
      <c r="J215" s="9">
        <v>-9</v>
      </c>
      <c r="K215" s="7" t="s">
        <v>25</v>
      </c>
      <c r="L215" s="10">
        <v>37</v>
      </c>
      <c r="M215" s="9">
        <f>J215*L215</f>
        <v>-333</v>
      </c>
      <c r="O215" s="8" t="s">
        <v>30</v>
      </c>
      <c r="P215" s="9">
        <v>-43</v>
      </c>
      <c r="Q215" s="7" t="s">
        <v>23</v>
      </c>
      <c r="R215" s="10">
        <v>2.6</v>
      </c>
      <c r="S215" s="9">
        <f>P215*R215</f>
        <v>-111.8</v>
      </c>
      <c r="U215" s="8" t="s">
        <v>19</v>
      </c>
      <c r="V215" s="9">
        <v>9100</v>
      </c>
      <c r="W215" s="7" t="s">
        <v>18</v>
      </c>
      <c r="X215" s="10">
        <v>1.5</v>
      </c>
      <c r="Y215" s="9">
        <f>V215*X215</f>
        <v>13650</v>
      </c>
      <c r="AA215" s="5" t="s">
        <v>16</v>
      </c>
      <c r="AB215" s="6"/>
      <c r="AC215" s="7" t="s">
        <v>13</v>
      </c>
      <c r="AD215" s="6"/>
      <c r="AE215" s="6"/>
      <c r="AG215" s="8" t="s">
        <v>13</v>
      </c>
      <c r="AH215" s="9"/>
      <c r="AI215" s="7" t="s">
        <v>13</v>
      </c>
      <c r="AJ215" s="9"/>
      <c r="AK215" s="9"/>
    </row>
    <row r="216" spans="3:37" x14ac:dyDescent="0.25">
      <c r="C216" s="8" t="s">
        <v>24</v>
      </c>
      <c r="D216" s="9">
        <v>-186</v>
      </c>
      <c r="E216" s="7" t="s">
        <v>25</v>
      </c>
      <c r="F216" s="10">
        <v>18</v>
      </c>
      <c r="G216" s="9">
        <f>D216*F216</f>
        <v>-3348</v>
      </c>
      <c r="I216" s="8" t="s">
        <v>24</v>
      </c>
      <c r="J216" s="9">
        <v>-187</v>
      </c>
      <c r="K216" s="7" t="s">
        <v>25</v>
      </c>
      <c r="L216" s="10">
        <v>10</v>
      </c>
      <c r="M216" s="9">
        <f>J216*L216</f>
        <v>-1870</v>
      </c>
      <c r="O216" s="5" t="s">
        <v>31</v>
      </c>
      <c r="P216" s="6"/>
      <c r="Q216" s="7" t="s">
        <v>13</v>
      </c>
      <c r="R216" s="6"/>
      <c r="S216" s="6">
        <f>SUM(S211:S215)</f>
        <v>-1940.8</v>
      </c>
      <c r="U216" s="5" t="s">
        <v>20</v>
      </c>
      <c r="V216" s="6"/>
      <c r="W216" s="7" t="s">
        <v>13</v>
      </c>
      <c r="X216" s="6"/>
      <c r="Y216" s="6">
        <f>SUM(Y214:Y215)</f>
        <v>13650</v>
      </c>
      <c r="AA216" s="8" t="s">
        <v>17</v>
      </c>
      <c r="AB216" s="9">
        <v>9450</v>
      </c>
      <c r="AC216" s="7" t="s">
        <v>18</v>
      </c>
      <c r="AD216" s="10"/>
      <c r="AE216" s="9"/>
      <c r="AG216" s="5" t="s">
        <v>21</v>
      </c>
      <c r="AH216" s="6"/>
      <c r="AI216" s="7" t="s">
        <v>13</v>
      </c>
      <c r="AJ216" s="6"/>
      <c r="AK216" s="6"/>
    </row>
    <row r="217" spans="3:37" x14ac:dyDescent="0.25">
      <c r="C217" s="8" t="s">
        <v>26</v>
      </c>
      <c r="D217" s="9">
        <v>-30</v>
      </c>
      <c r="E217" s="7" t="s">
        <v>27</v>
      </c>
      <c r="F217" s="10"/>
      <c r="G217" s="9"/>
      <c r="I217" s="8" t="s">
        <v>26</v>
      </c>
      <c r="J217" s="9">
        <v>-30</v>
      </c>
      <c r="K217" s="7" t="s">
        <v>27</v>
      </c>
      <c r="L217" s="10"/>
      <c r="M217" s="9"/>
      <c r="O217" s="5" t="s">
        <v>32</v>
      </c>
      <c r="P217" s="6"/>
      <c r="Q217" s="7" t="s">
        <v>13</v>
      </c>
      <c r="R217" s="6"/>
      <c r="S217" s="6">
        <f>SUM(S209,S216)</f>
        <v>10494.7</v>
      </c>
      <c r="U217" s="8" t="s">
        <v>13</v>
      </c>
      <c r="V217" s="9"/>
      <c r="W217" s="7" t="s">
        <v>13</v>
      </c>
      <c r="X217" s="9"/>
      <c r="Y217" s="9"/>
      <c r="AA217" s="8" t="s">
        <v>19</v>
      </c>
      <c r="AB217" s="9">
        <v>9350</v>
      </c>
      <c r="AC217" s="7" t="s">
        <v>18</v>
      </c>
      <c r="AD217" s="10">
        <v>1.33</v>
      </c>
      <c r="AE217" s="9">
        <f>AB217*AD217</f>
        <v>12435.5</v>
      </c>
      <c r="AG217" s="8" t="s">
        <v>53</v>
      </c>
      <c r="AH217" s="9">
        <v>-9</v>
      </c>
      <c r="AI217" s="7" t="s">
        <v>25</v>
      </c>
      <c r="AJ217" s="10">
        <v>37</v>
      </c>
      <c r="AK217" s="9">
        <f>AH217*AJ217</f>
        <v>-333</v>
      </c>
    </row>
    <row r="218" spans="3:37" x14ac:dyDescent="0.25">
      <c r="C218" s="8" t="s">
        <v>30</v>
      </c>
      <c r="D218" s="9">
        <v>-43</v>
      </c>
      <c r="E218" s="7" t="s">
        <v>23</v>
      </c>
      <c r="F218" s="10">
        <v>2.8</v>
      </c>
      <c r="G218" s="9">
        <f>D218*F218</f>
        <v>-120.39999999999999</v>
      </c>
      <c r="I218" s="8" t="s">
        <v>30</v>
      </c>
      <c r="J218" s="9">
        <v>-43</v>
      </c>
      <c r="K218" s="7" t="s">
        <v>23</v>
      </c>
      <c r="L218" s="10">
        <v>2.6</v>
      </c>
      <c r="M218" s="9">
        <f>J218*L218</f>
        <v>-111.8</v>
      </c>
      <c r="O218" s="8" t="s">
        <v>13</v>
      </c>
      <c r="P218" s="9"/>
      <c r="Q218" s="7" t="s">
        <v>13</v>
      </c>
      <c r="R218" s="9"/>
      <c r="S218" s="9"/>
      <c r="U218" s="5" t="s">
        <v>21</v>
      </c>
      <c r="V218" s="6"/>
      <c r="W218" s="7" t="s">
        <v>13</v>
      </c>
      <c r="X218" s="6"/>
      <c r="Y218" s="6"/>
      <c r="AA218" s="5" t="s">
        <v>20</v>
      </c>
      <c r="AB218" s="6"/>
      <c r="AC218" s="7" t="s">
        <v>13</v>
      </c>
      <c r="AD218" s="6"/>
      <c r="AE218" s="6">
        <f>SUM(AE216:AE217)</f>
        <v>12435.5</v>
      </c>
      <c r="AG218" s="8" t="s">
        <v>24</v>
      </c>
      <c r="AH218" s="9">
        <v>-291</v>
      </c>
      <c r="AI218" s="7" t="s">
        <v>25</v>
      </c>
      <c r="AJ218" s="10">
        <v>8</v>
      </c>
      <c r="AK218" s="9">
        <f>AH218*AJ218</f>
        <v>-2328</v>
      </c>
    </row>
    <row r="219" spans="3:37" x14ac:dyDescent="0.25">
      <c r="C219" s="5" t="s">
        <v>31</v>
      </c>
      <c r="D219" s="6"/>
      <c r="E219" s="7" t="s">
        <v>13</v>
      </c>
      <c r="F219" s="6"/>
      <c r="G219" s="6">
        <f>SUM(G214:G218)</f>
        <v>-3783.4</v>
      </c>
      <c r="I219" s="5" t="s">
        <v>31</v>
      </c>
      <c r="J219" s="6"/>
      <c r="K219" s="7" t="s">
        <v>13</v>
      </c>
      <c r="L219" s="6"/>
      <c r="M219" s="6">
        <f>SUM(M214:M218)</f>
        <v>-2314.8000000000002</v>
      </c>
      <c r="O219" s="5" t="s">
        <v>33</v>
      </c>
      <c r="P219" s="6"/>
      <c r="Q219" s="7" t="s">
        <v>13</v>
      </c>
      <c r="R219" s="6"/>
      <c r="S219" s="6"/>
      <c r="U219" s="8" t="s">
        <v>53</v>
      </c>
      <c r="V219" s="9">
        <v>-9</v>
      </c>
      <c r="W219" s="7" t="s">
        <v>25</v>
      </c>
      <c r="X219" s="10">
        <v>35</v>
      </c>
      <c r="Y219" s="9">
        <f>V219*X219</f>
        <v>-315</v>
      </c>
      <c r="AA219" s="8" t="s">
        <v>13</v>
      </c>
      <c r="AB219" s="9"/>
      <c r="AC219" s="7" t="s">
        <v>13</v>
      </c>
      <c r="AD219" s="9"/>
      <c r="AE219" s="9"/>
      <c r="AG219" s="8" t="s">
        <v>106</v>
      </c>
      <c r="AH219" s="9">
        <v>-18</v>
      </c>
      <c r="AI219" s="7" t="s">
        <v>25</v>
      </c>
      <c r="AJ219" s="10">
        <v>15</v>
      </c>
      <c r="AK219" s="9">
        <f>AH219*AJ219</f>
        <v>-270</v>
      </c>
    </row>
    <row r="220" spans="3:37" x14ac:dyDescent="0.25">
      <c r="C220" s="5" t="s">
        <v>32</v>
      </c>
      <c r="D220" s="6"/>
      <c r="E220" s="7" t="s">
        <v>13</v>
      </c>
      <c r="F220" s="6"/>
      <c r="G220" s="6">
        <f>SUM(G212,G219)</f>
        <v>9866.6</v>
      </c>
      <c r="I220" s="5" t="s">
        <v>32</v>
      </c>
      <c r="J220" s="6"/>
      <c r="K220" s="7" t="s">
        <v>13</v>
      </c>
      <c r="L220" s="6"/>
      <c r="M220" s="6">
        <f>SUM(M212,M219)</f>
        <v>10120.700000000001</v>
      </c>
      <c r="O220" s="8" t="s">
        <v>35</v>
      </c>
      <c r="P220" s="9">
        <v>-30</v>
      </c>
      <c r="Q220" s="7" t="s">
        <v>13</v>
      </c>
      <c r="R220" s="9">
        <v>25</v>
      </c>
      <c r="S220" s="9">
        <f t="shared" ref="S220:S226" si="24">P220*R220</f>
        <v>-750</v>
      </c>
      <c r="U220" s="8" t="s">
        <v>24</v>
      </c>
      <c r="V220" s="9">
        <v>-290</v>
      </c>
      <c r="W220" s="7" t="s">
        <v>25</v>
      </c>
      <c r="X220" s="10">
        <v>18</v>
      </c>
      <c r="Y220" s="9">
        <f>V220*X220</f>
        <v>-5220</v>
      </c>
      <c r="AA220" s="5" t="s">
        <v>21</v>
      </c>
      <c r="AB220" s="6"/>
      <c r="AC220" s="7" t="s">
        <v>13</v>
      </c>
      <c r="AD220" s="6"/>
      <c r="AE220" s="6"/>
      <c r="AG220" s="8" t="s">
        <v>150</v>
      </c>
      <c r="AH220" s="9">
        <v>-257</v>
      </c>
      <c r="AI220" s="7" t="s">
        <v>25</v>
      </c>
      <c r="AJ220" s="10">
        <v>8</v>
      </c>
      <c r="AK220" s="9">
        <f>AH220*AJ220</f>
        <v>-2056</v>
      </c>
    </row>
    <row r="221" spans="3:37" x14ac:dyDescent="0.25">
      <c r="C221" s="8" t="s">
        <v>13</v>
      </c>
      <c r="D221" s="9"/>
      <c r="E221" s="7" t="s">
        <v>13</v>
      </c>
      <c r="F221" s="9"/>
      <c r="G221" s="9"/>
      <c r="I221" s="8" t="s">
        <v>13</v>
      </c>
      <c r="J221" s="9"/>
      <c r="K221" s="7" t="s">
        <v>13</v>
      </c>
      <c r="L221" s="9"/>
      <c r="M221" s="9"/>
      <c r="O221" s="8" t="s">
        <v>36</v>
      </c>
      <c r="P221" s="9">
        <v>-2</v>
      </c>
      <c r="Q221" s="7" t="s">
        <v>13</v>
      </c>
      <c r="R221" s="9">
        <v>100</v>
      </c>
      <c r="S221" s="9">
        <f t="shared" si="24"/>
        <v>-200</v>
      </c>
      <c r="U221" s="8" t="s">
        <v>106</v>
      </c>
      <c r="V221" s="9">
        <v>-18</v>
      </c>
      <c r="W221" s="7" t="s">
        <v>25</v>
      </c>
      <c r="X221" s="10">
        <v>20</v>
      </c>
      <c r="Y221" s="9">
        <f>V221*X221</f>
        <v>-360</v>
      </c>
      <c r="AA221" s="8" t="s">
        <v>53</v>
      </c>
      <c r="AB221" s="9">
        <v>-9</v>
      </c>
      <c r="AC221" s="7" t="s">
        <v>25</v>
      </c>
      <c r="AD221" s="10">
        <v>37</v>
      </c>
      <c r="AE221" s="9">
        <f>AB221*AD221</f>
        <v>-333</v>
      </c>
      <c r="AG221" s="8" t="s">
        <v>30</v>
      </c>
      <c r="AH221" s="9">
        <v>-43</v>
      </c>
      <c r="AI221" s="7" t="s">
        <v>23</v>
      </c>
      <c r="AJ221" s="10">
        <v>2.6</v>
      </c>
      <c r="AK221" s="9">
        <f>AH221*AJ221</f>
        <v>-111.8</v>
      </c>
    </row>
    <row r="222" spans="3:37" x14ac:dyDescent="0.25">
      <c r="C222" s="5" t="s">
        <v>33</v>
      </c>
      <c r="D222" s="6"/>
      <c r="E222" s="7" t="s">
        <v>13</v>
      </c>
      <c r="F222" s="6"/>
      <c r="G222" s="6"/>
      <c r="I222" s="5" t="s">
        <v>33</v>
      </c>
      <c r="J222" s="6"/>
      <c r="K222" s="7" t="s">
        <v>13</v>
      </c>
      <c r="L222" s="6"/>
      <c r="M222" s="6"/>
      <c r="O222" s="8" t="s">
        <v>38</v>
      </c>
      <c r="P222" s="11">
        <v>-0.33</v>
      </c>
      <c r="Q222" s="7" t="s">
        <v>13</v>
      </c>
      <c r="R222" s="9">
        <v>350</v>
      </c>
      <c r="S222" s="9">
        <f t="shared" si="24"/>
        <v>-115.5</v>
      </c>
      <c r="U222" s="8" t="s">
        <v>150</v>
      </c>
      <c r="V222" s="9">
        <v>-257</v>
      </c>
      <c r="W222" s="7" t="s">
        <v>25</v>
      </c>
      <c r="X222" s="10">
        <v>13</v>
      </c>
      <c r="Y222" s="9">
        <f>V222*X222</f>
        <v>-3341</v>
      </c>
      <c r="AA222" s="8" t="s">
        <v>24</v>
      </c>
      <c r="AB222" s="9">
        <v>-291</v>
      </c>
      <c r="AC222" s="7" t="s">
        <v>25</v>
      </c>
      <c r="AD222" s="10">
        <v>10</v>
      </c>
      <c r="AE222" s="9">
        <f>AB222*AD222</f>
        <v>-2910</v>
      </c>
      <c r="AG222" s="5" t="s">
        <v>31</v>
      </c>
      <c r="AH222" s="6"/>
      <c r="AI222" s="7" t="s">
        <v>13</v>
      </c>
      <c r="AJ222" s="6"/>
      <c r="AK222" s="6">
        <f>SUM(AK216:AK221)</f>
        <v>-5098.8</v>
      </c>
    </row>
    <row r="223" spans="3:37" x14ac:dyDescent="0.25">
      <c r="C223" s="8" t="s">
        <v>35</v>
      </c>
      <c r="D223" s="9">
        <v>-30</v>
      </c>
      <c r="E223" s="7" t="s">
        <v>13</v>
      </c>
      <c r="F223" s="9">
        <v>25</v>
      </c>
      <c r="G223" s="9">
        <f t="shared" ref="G223:G229" si="25">D223*F223</f>
        <v>-750</v>
      </c>
      <c r="I223" s="8" t="s">
        <v>35</v>
      </c>
      <c r="J223" s="9">
        <v>-30</v>
      </c>
      <c r="K223" s="7" t="s">
        <v>13</v>
      </c>
      <c r="L223" s="9">
        <v>25</v>
      </c>
      <c r="M223" s="9">
        <f t="shared" ref="M223:M229" si="26">J223*L223</f>
        <v>-750</v>
      </c>
      <c r="O223" s="8" t="s">
        <v>54</v>
      </c>
      <c r="P223" s="11">
        <v>-0.5</v>
      </c>
      <c r="Q223" s="7" t="s">
        <v>13</v>
      </c>
      <c r="R223" s="9">
        <v>225</v>
      </c>
      <c r="S223" s="9">
        <f t="shared" si="24"/>
        <v>-112.5</v>
      </c>
      <c r="U223" s="8" t="s">
        <v>30</v>
      </c>
      <c r="V223" s="9">
        <v>-43</v>
      </c>
      <c r="W223" s="7" t="s">
        <v>23</v>
      </c>
      <c r="X223" s="10">
        <v>2.8</v>
      </c>
      <c r="Y223" s="9">
        <f>V223*X223</f>
        <v>-120.39999999999999</v>
      </c>
      <c r="AA223" s="8" t="s">
        <v>106</v>
      </c>
      <c r="AB223" s="9">
        <v>-18</v>
      </c>
      <c r="AC223" s="7" t="s">
        <v>25</v>
      </c>
      <c r="AD223" s="10">
        <v>16</v>
      </c>
      <c r="AE223" s="9">
        <f>AB223*AD223</f>
        <v>-288</v>
      </c>
      <c r="AG223" s="5" t="s">
        <v>32</v>
      </c>
      <c r="AH223" s="6"/>
      <c r="AI223" s="7" t="s">
        <v>13</v>
      </c>
      <c r="AJ223" s="6"/>
      <c r="AK223" s="6">
        <f>SUM(AK214,AK222)</f>
        <v>7336.7</v>
      </c>
    </row>
    <row r="224" spans="3:37" x14ac:dyDescent="0.25">
      <c r="C224" s="8" t="s">
        <v>36</v>
      </c>
      <c r="D224" s="9">
        <v>-2</v>
      </c>
      <c r="E224" s="7" t="s">
        <v>13</v>
      </c>
      <c r="F224" s="9">
        <v>100</v>
      </c>
      <c r="G224" s="9">
        <f t="shared" si="25"/>
        <v>-200</v>
      </c>
      <c r="I224" s="8" t="s">
        <v>36</v>
      </c>
      <c r="J224" s="9">
        <v>-2</v>
      </c>
      <c r="K224" s="7" t="s">
        <v>13</v>
      </c>
      <c r="L224" s="9">
        <v>100</v>
      </c>
      <c r="M224" s="9">
        <f t="shared" si="26"/>
        <v>-200</v>
      </c>
      <c r="O224" s="8" t="s">
        <v>55</v>
      </c>
      <c r="P224" s="11">
        <v>-0.5</v>
      </c>
      <c r="Q224" s="7" t="s">
        <v>13</v>
      </c>
      <c r="R224" s="9">
        <v>170</v>
      </c>
      <c r="S224" s="9">
        <f t="shared" si="24"/>
        <v>-85</v>
      </c>
      <c r="U224" s="5" t="s">
        <v>31</v>
      </c>
      <c r="V224" s="6"/>
      <c r="W224" s="7" t="s">
        <v>13</v>
      </c>
      <c r="X224" s="6"/>
      <c r="Y224" s="6">
        <f>SUM(Y218:Y223)</f>
        <v>-9356.4</v>
      </c>
      <c r="AA224" s="8" t="s">
        <v>150</v>
      </c>
      <c r="AB224" s="9">
        <v>-257</v>
      </c>
      <c r="AC224" s="7" t="s">
        <v>25</v>
      </c>
      <c r="AD224" s="10">
        <v>9</v>
      </c>
      <c r="AE224" s="9">
        <f>AB224*AD224</f>
        <v>-2313</v>
      </c>
      <c r="AG224" s="8" t="s">
        <v>13</v>
      </c>
      <c r="AH224" s="9"/>
      <c r="AI224" s="7" t="s">
        <v>13</v>
      </c>
      <c r="AJ224" s="9"/>
      <c r="AK224" s="9"/>
    </row>
    <row r="225" spans="3:37" x14ac:dyDescent="0.25">
      <c r="C225" s="8" t="s">
        <v>38</v>
      </c>
      <c r="D225" s="11">
        <v>-0.33</v>
      </c>
      <c r="E225" s="7" t="s">
        <v>13</v>
      </c>
      <c r="F225" s="9">
        <v>350</v>
      </c>
      <c r="G225" s="9">
        <f t="shared" si="25"/>
        <v>-115.5</v>
      </c>
      <c r="I225" s="8" t="s">
        <v>38</v>
      </c>
      <c r="J225" s="11">
        <v>-0.33</v>
      </c>
      <c r="K225" s="7" t="s">
        <v>13</v>
      </c>
      <c r="L225" s="9">
        <v>350</v>
      </c>
      <c r="M225" s="9">
        <f t="shared" si="26"/>
        <v>-115.5</v>
      </c>
      <c r="O225" s="8" t="s">
        <v>56</v>
      </c>
      <c r="P225" s="11">
        <v>-0.5</v>
      </c>
      <c r="Q225" s="7" t="s">
        <v>13</v>
      </c>
      <c r="R225" s="9">
        <v>753</v>
      </c>
      <c r="S225" s="9">
        <f t="shared" si="24"/>
        <v>-376.5</v>
      </c>
      <c r="U225" s="5" t="s">
        <v>32</v>
      </c>
      <c r="V225" s="6"/>
      <c r="W225" s="7" t="s">
        <v>13</v>
      </c>
      <c r="X225" s="6"/>
      <c r="Y225" s="6">
        <f>SUM(Y216,Y224)</f>
        <v>4293.6000000000004</v>
      </c>
      <c r="AA225" s="8" t="s">
        <v>30</v>
      </c>
      <c r="AB225" s="9">
        <v>-43</v>
      </c>
      <c r="AC225" s="7" t="s">
        <v>23</v>
      </c>
      <c r="AD225" s="10">
        <v>2.6</v>
      </c>
      <c r="AE225" s="9">
        <f>AB225*AD225</f>
        <v>-111.8</v>
      </c>
      <c r="AG225" s="5" t="s">
        <v>33</v>
      </c>
      <c r="AH225" s="6"/>
      <c r="AI225" s="7" t="s">
        <v>13</v>
      </c>
      <c r="AJ225" s="6"/>
      <c r="AK225" s="6"/>
    </row>
    <row r="226" spans="3:37" x14ac:dyDescent="0.25">
      <c r="C226" s="8" t="s">
        <v>54</v>
      </c>
      <c r="D226" s="11">
        <v>-0.5</v>
      </c>
      <c r="E226" s="7" t="s">
        <v>13</v>
      </c>
      <c r="F226" s="9">
        <v>225</v>
      </c>
      <c r="G226" s="9">
        <f t="shared" si="25"/>
        <v>-112.5</v>
      </c>
      <c r="I226" s="8" t="s">
        <v>54</v>
      </c>
      <c r="J226" s="11">
        <v>-0.5</v>
      </c>
      <c r="K226" s="7" t="s">
        <v>13</v>
      </c>
      <c r="L226" s="9">
        <v>225</v>
      </c>
      <c r="M226" s="9">
        <f t="shared" si="26"/>
        <v>-112.5</v>
      </c>
      <c r="O226" s="8" t="s">
        <v>74</v>
      </c>
      <c r="P226" s="9">
        <v>-5</v>
      </c>
      <c r="Q226" s="7" t="s">
        <v>13</v>
      </c>
      <c r="R226" s="9">
        <v>618</v>
      </c>
      <c r="S226" s="9">
        <f t="shared" si="24"/>
        <v>-3090</v>
      </c>
      <c r="U226" s="8" t="s">
        <v>13</v>
      </c>
      <c r="V226" s="9"/>
      <c r="W226" s="7" t="s">
        <v>13</v>
      </c>
      <c r="X226" s="9"/>
      <c r="Y226" s="9"/>
      <c r="AA226" s="5" t="s">
        <v>31</v>
      </c>
      <c r="AB226" s="6"/>
      <c r="AC226" s="7" t="s">
        <v>13</v>
      </c>
      <c r="AD226" s="6"/>
      <c r="AE226" s="6">
        <f>SUM(AE220:AE225)</f>
        <v>-5955.8</v>
      </c>
      <c r="AG226" s="8" t="s">
        <v>36</v>
      </c>
      <c r="AH226" s="9">
        <v>-3</v>
      </c>
      <c r="AI226" s="7" t="s">
        <v>13</v>
      </c>
      <c r="AJ226" s="9">
        <v>100</v>
      </c>
      <c r="AK226" s="9">
        <f t="shared" ref="AK226:AK231" si="27">AH226*AJ226</f>
        <v>-300</v>
      </c>
    </row>
    <row r="227" spans="3:37" x14ac:dyDescent="0.25">
      <c r="C227" s="8" t="s">
        <v>55</v>
      </c>
      <c r="D227" s="11">
        <v>-0.5</v>
      </c>
      <c r="E227" s="7" t="s">
        <v>13</v>
      </c>
      <c r="F227" s="9">
        <v>170</v>
      </c>
      <c r="G227" s="9">
        <f t="shared" si="25"/>
        <v>-85</v>
      </c>
      <c r="I227" s="8" t="s">
        <v>55</v>
      </c>
      <c r="J227" s="11">
        <v>-0.5</v>
      </c>
      <c r="K227" s="7" t="s">
        <v>13</v>
      </c>
      <c r="L227" s="9">
        <v>170</v>
      </c>
      <c r="M227" s="9">
        <f t="shared" si="26"/>
        <v>-85</v>
      </c>
      <c r="O227" s="8" t="s">
        <v>43</v>
      </c>
      <c r="P227" s="9"/>
      <c r="Q227" s="7" t="s">
        <v>13</v>
      </c>
      <c r="R227" s="9"/>
      <c r="S227" s="9">
        <v>-750</v>
      </c>
      <c r="U227" s="5" t="s">
        <v>33</v>
      </c>
      <c r="V227" s="6"/>
      <c r="W227" s="7" t="s">
        <v>13</v>
      </c>
      <c r="X227" s="6"/>
      <c r="Y227" s="6"/>
      <c r="AA227" s="5" t="s">
        <v>32</v>
      </c>
      <c r="AB227" s="6"/>
      <c r="AC227" s="7" t="s">
        <v>13</v>
      </c>
      <c r="AD227" s="6"/>
      <c r="AE227" s="6">
        <f>SUM(AE218,AE226)</f>
        <v>6479.7</v>
      </c>
      <c r="AG227" s="8" t="s">
        <v>38</v>
      </c>
      <c r="AH227" s="11">
        <v>-0.33</v>
      </c>
      <c r="AI227" s="7" t="s">
        <v>13</v>
      </c>
      <c r="AJ227" s="9">
        <v>350</v>
      </c>
      <c r="AK227" s="9">
        <f t="shared" si="27"/>
        <v>-115.5</v>
      </c>
    </row>
    <row r="228" spans="3:37" x14ac:dyDescent="0.25">
      <c r="C228" s="8" t="s">
        <v>56</v>
      </c>
      <c r="D228" s="11">
        <v>-0.5</v>
      </c>
      <c r="E228" s="7" t="s">
        <v>13</v>
      </c>
      <c r="F228" s="9">
        <v>753</v>
      </c>
      <c r="G228" s="9">
        <f t="shared" si="25"/>
        <v>-376.5</v>
      </c>
      <c r="I228" s="8" t="s">
        <v>56</v>
      </c>
      <c r="J228" s="11">
        <v>-0.5</v>
      </c>
      <c r="K228" s="7" t="s">
        <v>13</v>
      </c>
      <c r="L228" s="9">
        <v>753</v>
      </c>
      <c r="M228" s="9">
        <f t="shared" si="26"/>
        <v>-376.5</v>
      </c>
      <c r="O228" s="5" t="s">
        <v>44</v>
      </c>
      <c r="P228" s="6"/>
      <c r="Q228" s="7" t="s">
        <v>13</v>
      </c>
      <c r="R228" s="6"/>
      <c r="S228" s="6">
        <f>SUM(S220:S227)</f>
        <v>-5479.5</v>
      </c>
      <c r="U228" s="8" t="s">
        <v>36</v>
      </c>
      <c r="V228" s="9">
        <v>-3</v>
      </c>
      <c r="W228" s="7" t="s">
        <v>13</v>
      </c>
      <c r="X228" s="9">
        <v>100</v>
      </c>
      <c r="Y228" s="9">
        <f t="shared" ref="Y228:Y233" si="28">V228*X228</f>
        <v>-300</v>
      </c>
      <c r="AA228" s="8" t="s">
        <v>13</v>
      </c>
      <c r="AB228" s="9"/>
      <c r="AC228" s="7" t="s">
        <v>13</v>
      </c>
      <c r="AD228" s="9"/>
      <c r="AE228" s="9"/>
      <c r="AG228" s="8" t="s">
        <v>54</v>
      </c>
      <c r="AH228" s="11">
        <v>-0.5</v>
      </c>
      <c r="AI228" s="7" t="s">
        <v>13</v>
      </c>
      <c r="AJ228" s="9">
        <v>225</v>
      </c>
      <c r="AK228" s="9">
        <f t="shared" si="27"/>
        <v>-112.5</v>
      </c>
    </row>
    <row r="229" spans="3:37" x14ac:dyDescent="0.25">
      <c r="C229" s="8" t="s">
        <v>74</v>
      </c>
      <c r="D229" s="9">
        <v>-4</v>
      </c>
      <c r="E229" s="7" t="s">
        <v>13</v>
      </c>
      <c r="F229" s="9">
        <v>618</v>
      </c>
      <c r="G229" s="9">
        <f t="shared" si="25"/>
        <v>-2472</v>
      </c>
      <c r="I229" s="8" t="s">
        <v>74</v>
      </c>
      <c r="J229" s="9">
        <v>-5</v>
      </c>
      <c r="K229" s="7" t="s">
        <v>13</v>
      </c>
      <c r="L229" s="9">
        <v>618</v>
      </c>
      <c r="M229" s="9">
        <f t="shared" si="26"/>
        <v>-3090</v>
      </c>
      <c r="O229" s="8" t="s">
        <v>45</v>
      </c>
      <c r="P229" s="9"/>
      <c r="Q229" s="7" t="s">
        <v>13</v>
      </c>
      <c r="R229" s="9"/>
      <c r="S229" s="9">
        <f>SUM(S217,S228)</f>
        <v>5015.2000000000007</v>
      </c>
      <c r="U229" s="8" t="s">
        <v>38</v>
      </c>
      <c r="V229" s="11">
        <v>-0.33</v>
      </c>
      <c r="W229" s="7" t="s">
        <v>13</v>
      </c>
      <c r="X229" s="9">
        <v>350</v>
      </c>
      <c r="Y229" s="9">
        <f t="shared" si="28"/>
        <v>-115.5</v>
      </c>
      <c r="AA229" s="5" t="s">
        <v>33</v>
      </c>
      <c r="AB229" s="6"/>
      <c r="AC229" s="7" t="s">
        <v>13</v>
      </c>
      <c r="AD229" s="6"/>
      <c r="AE229" s="6"/>
      <c r="AG229" s="8" t="s">
        <v>55</v>
      </c>
      <c r="AH229" s="11">
        <v>-0.5</v>
      </c>
      <c r="AI229" s="7" t="s">
        <v>13</v>
      </c>
      <c r="AJ229" s="9">
        <v>170</v>
      </c>
      <c r="AK229" s="9">
        <f t="shared" si="27"/>
        <v>-85</v>
      </c>
    </row>
    <row r="230" spans="3:37" x14ac:dyDescent="0.25">
      <c r="C230" s="8" t="s">
        <v>43</v>
      </c>
      <c r="D230" s="9"/>
      <c r="E230" s="7" t="s">
        <v>13</v>
      </c>
      <c r="F230" s="9"/>
      <c r="G230" s="9">
        <v>-800</v>
      </c>
      <c r="I230" s="8" t="s">
        <v>43</v>
      </c>
      <c r="J230" s="9"/>
      <c r="K230" s="7" t="s">
        <v>13</v>
      </c>
      <c r="L230" s="9"/>
      <c r="M230" s="9">
        <v>-750</v>
      </c>
      <c r="O230" s="1"/>
      <c r="P230" s="1"/>
      <c r="Q230" s="1"/>
      <c r="R230" s="1"/>
      <c r="S230" s="1"/>
      <c r="U230" s="8" t="s">
        <v>54</v>
      </c>
      <c r="V230" s="11">
        <v>-0.5</v>
      </c>
      <c r="W230" s="7" t="s">
        <v>13</v>
      </c>
      <c r="X230" s="9">
        <v>225</v>
      </c>
      <c r="Y230" s="9">
        <f t="shared" si="28"/>
        <v>-112.5</v>
      </c>
      <c r="AA230" s="8" t="s">
        <v>36</v>
      </c>
      <c r="AB230" s="9">
        <v>-3</v>
      </c>
      <c r="AC230" s="7" t="s">
        <v>13</v>
      </c>
      <c r="AD230" s="9">
        <v>100</v>
      </c>
      <c r="AE230" s="9">
        <f t="shared" ref="AE230:AE235" si="29">AB230*AD230</f>
        <v>-300</v>
      </c>
      <c r="AG230" s="8" t="s">
        <v>56</v>
      </c>
      <c r="AH230" s="11">
        <v>-0.5</v>
      </c>
      <c r="AI230" s="7" t="s">
        <v>13</v>
      </c>
      <c r="AJ230" s="9">
        <v>753</v>
      </c>
      <c r="AK230" s="9">
        <f t="shared" si="27"/>
        <v>-376.5</v>
      </c>
    </row>
    <row r="231" spans="3:37" x14ac:dyDescent="0.25">
      <c r="C231" s="5" t="s">
        <v>44</v>
      </c>
      <c r="D231" s="6"/>
      <c r="E231" s="7" t="s">
        <v>13</v>
      </c>
      <c r="F231" s="6"/>
      <c r="G231" s="6">
        <f>SUM(G223:G230)</f>
        <v>-4911.5</v>
      </c>
      <c r="I231" s="5" t="s">
        <v>44</v>
      </c>
      <c r="J231" s="6"/>
      <c r="K231" s="7" t="s">
        <v>13</v>
      </c>
      <c r="L231" s="6"/>
      <c r="M231" s="6">
        <f>SUM(M223:M230)</f>
        <v>-5479.5</v>
      </c>
      <c r="O231" s="2" t="s">
        <v>75</v>
      </c>
      <c r="P231" s="1"/>
      <c r="Q231" s="1"/>
      <c r="R231" s="1"/>
      <c r="S231" s="1"/>
      <c r="U231" s="8" t="s">
        <v>55</v>
      </c>
      <c r="V231" s="11">
        <v>-0.5</v>
      </c>
      <c r="W231" s="7" t="s">
        <v>13</v>
      </c>
      <c r="X231" s="9">
        <v>170</v>
      </c>
      <c r="Y231" s="9">
        <f t="shared" si="28"/>
        <v>-85</v>
      </c>
      <c r="AA231" s="8" t="s">
        <v>38</v>
      </c>
      <c r="AB231" s="11">
        <v>-0.33</v>
      </c>
      <c r="AC231" s="7" t="s">
        <v>13</v>
      </c>
      <c r="AD231" s="9">
        <v>350</v>
      </c>
      <c r="AE231" s="9">
        <f t="shared" si="29"/>
        <v>-115.5</v>
      </c>
      <c r="AG231" s="8" t="s">
        <v>74</v>
      </c>
      <c r="AH231" s="9">
        <v>-5</v>
      </c>
      <c r="AI231" s="7" t="s">
        <v>13</v>
      </c>
      <c r="AJ231" s="9">
        <v>618</v>
      </c>
      <c r="AK231" s="9">
        <f t="shared" si="27"/>
        <v>-3090</v>
      </c>
    </row>
    <row r="232" spans="3:37" x14ac:dyDescent="0.25">
      <c r="C232" s="8" t="s">
        <v>45</v>
      </c>
      <c r="D232" s="9"/>
      <c r="E232" s="7" t="s">
        <v>13</v>
      </c>
      <c r="F232" s="9"/>
      <c r="G232" s="9">
        <f>SUM(G220,G231)</f>
        <v>4955.1000000000004</v>
      </c>
      <c r="I232" s="8" t="s">
        <v>45</v>
      </c>
      <c r="J232" s="9"/>
      <c r="K232" s="7" t="s">
        <v>13</v>
      </c>
      <c r="L232" s="9"/>
      <c r="M232" s="9">
        <f>SUM(M220,M231)</f>
        <v>4641.2000000000007</v>
      </c>
      <c r="O232" s="2" t="s">
        <v>76</v>
      </c>
      <c r="P232" s="1"/>
      <c r="Q232" s="1"/>
      <c r="R232" s="1"/>
      <c r="S232" s="1"/>
      <c r="U232" s="8" t="s">
        <v>56</v>
      </c>
      <c r="V232" s="11">
        <v>-0.5</v>
      </c>
      <c r="W232" s="7" t="s">
        <v>13</v>
      </c>
      <c r="X232" s="9">
        <v>753</v>
      </c>
      <c r="Y232" s="9">
        <f t="shared" si="28"/>
        <v>-376.5</v>
      </c>
      <c r="AA232" s="8" t="s">
        <v>54</v>
      </c>
      <c r="AB232" s="11">
        <v>-0.5</v>
      </c>
      <c r="AC232" s="7" t="s">
        <v>13</v>
      </c>
      <c r="AD232" s="9">
        <v>225</v>
      </c>
      <c r="AE232" s="9">
        <f t="shared" si="29"/>
        <v>-112.5</v>
      </c>
      <c r="AG232" s="8" t="s">
        <v>43</v>
      </c>
      <c r="AH232" s="9"/>
      <c r="AI232" s="7" t="s">
        <v>13</v>
      </c>
      <c r="AJ232" s="9"/>
      <c r="AK232" s="9">
        <v>-750</v>
      </c>
    </row>
    <row r="233" spans="3:37" x14ac:dyDescent="0.25">
      <c r="C233" s="1"/>
      <c r="D233" s="1"/>
      <c r="E233" s="1"/>
      <c r="F233" s="1"/>
      <c r="G233" s="1"/>
      <c r="I233" s="1"/>
      <c r="J233" s="1"/>
      <c r="K233" s="1"/>
      <c r="L233" s="1"/>
      <c r="M233" s="1"/>
      <c r="O233" s="2" t="s">
        <v>65</v>
      </c>
      <c r="P233" s="1"/>
      <c r="Q233" s="1"/>
      <c r="R233" s="1"/>
      <c r="S233" s="1"/>
      <c r="U233" s="8" t="s">
        <v>74</v>
      </c>
      <c r="V233" s="9">
        <v>-4</v>
      </c>
      <c r="W233" s="7" t="s">
        <v>13</v>
      </c>
      <c r="X233" s="9">
        <v>618</v>
      </c>
      <c r="Y233" s="9">
        <f t="shared" si="28"/>
        <v>-2472</v>
      </c>
      <c r="AA233" s="8" t="s">
        <v>55</v>
      </c>
      <c r="AB233" s="11">
        <v>-0.5</v>
      </c>
      <c r="AC233" s="7" t="s">
        <v>13</v>
      </c>
      <c r="AD233" s="9">
        <v>170</v>
      </c>
      <c r="AE233" s="9">
        <f t="shared" si="29"/>
        <v>-85</v>
      </c>
      <c r="AG233" s="5" t="s">
        <v>44</v>
      </c>
      <c r="AH233" s="6"/>
      <c r="AI233" s="7" t="s">
        <v>13</v>
      </c>
      <c r="AJ233" s="6"/>
      <c r="AK233" s="6">
        <f>SUM(AK226:AK232)</f>
        <v>-4829.5</v>
      </c>
    </row>
    <row r="234" spans="3:37" x14ac:dyDescent="0.25">
      <c r="C234" s="2" t="s">
        <v>75</v>
      </c>
      <c r="D234" s="1"/>
      <c r="E234" s="1"/>
      <c r="F234" s="1"/>
      <c r="G234" s="1"/>
      <c r="I234" s="2" t="s">
        <v>75</v>
      </c>
      <c r="J234" s="1"/>
      <c r="K234" s="1"/>
      <c r="L234" s="1"/>
      <c r="M234" s="1"/>
      <c r="O234" s="1"/>
      <c r="P234" s="1"/>
      <c r="Q234" s="1"/>
      <c r="R234" s="1"/>
      <c r="S234" s="1"/>
      <c r="U234" s="8" t="s">
        <v>43</v>
      </c>
      <c r="V234" s="9"/>
      <c r="W234" s="7" t="s">
        <v>13</v>
      </c>
      <c r="X234" s="9"/>
      <c r="Y234" s="9">
        <v>-800</v>
      </c>
      <c r="AA234" s="8" t="s">
        <v>56</v>
      </c>
      <c r="AB234" s="11">
        <v>-0.5</v>
      </c>
      <c r="AC234" s="7" t="s">
        <v>13</v>
      </c>
      <c r="AD234" s="9">
        <v>753</v>
      </c>
      <c r="AE234" s="9">
        <f t="shared" si="29"/>
        <v>-376.5</v>
      </c>
      <c r="AG234" s="8" t="s">
        <v>45</v>
      </c>
      <c r="AH234" s="9"/>
      <c r="AI234" s="7" t="s">
        <v>13</v>
      </c>
      <c r="AJ234" s="9"/>
      <c r="AK234" s="9">
        <f>SUM(AK223,AK233)</f>
        <v>2507.1999999999998</v>
      </c>
    </row>
    <row r="235" spans="3:37" x14ac:dyDescent="0.25">
      <c r="C235" s="2" t="s">
        <v>76</v>
      </c>
      <c r="D235" s="1"/>
      <c r="E235" s="1"/>
      <c r="F235" s="1"/>
      <c r="G235" s="1"/>
      <c r="I235" s="2" t="s">
        <v>76</v>
      </c>
      <c r="J235" s="1"/>
      <c r="K235" s="1"/>
      <c r="L235" s="1"/>
      <c r="M235" s="1"/>
      <c r="O235" s="2" t="s">
        <v>49</v>
      </c>
      <c r="P235" s="1"/>
      <c r="Q235" s="1"/>
      <c r="R235" s="1"/>
      <c r="S235" s="1"/>
      <c r="U235" s="5" t="s">
        <v>44</v>
      </c>
      <c r="V235" s="6"/>
      <c r="W235" s="7" t="s">
        <v>13</v>
      </c>
      <c r="X235" s="6"/>
      <c r="Y235" s="6">
        <f>SUM(Y228:Y234)</f>
        <v>-4261.5</v>
      </c>
      <c r="AA235" s="8" t="s">
        <v>74</v>
      </c>
      <c r="AB235" s="9">
        <v>-5</v>
      </c>
      <c r="AC235" s="7" t="s">
        <v>13</v>
      </c>
      <c r="AD235" s="9">
        <v>618</v>
      </c>
      <c r="AE235" s="9">
        <f t="shared" si="29"/>
        <v>-3090</v>
      </c>
      <c r="AG235" s="1"/>
      <c r="AH235" s="1"/>
      <c r="AI235" s="1"/>
      <c r="AJ235" s="1"/>
      <c r="AK235" s="1"/>
    </row>
    <row r="236" spans="3:37" x14ac:dyDescent="0.25">
      <c r="C236" s="2" t="s">
        <v>65</v>
      </c>
      <c r="D236" s="1"/>
      <c r="E236" s="1"/>
      <c r="F236" s="1"/>
      <c r="G236" s="1"/>
      <c r="I236" s="2" t="s">
        <v>65</v>
      </c>
      <c r="J236" s="1"/>
      <c r="K236" s="1"/>
      <c r="L236" s="1"/>
      <c r="M236" s="1"/>
      <c r="O236" s="1"/>
      <c r="P236" s="1"/>
      <c r="Q236" s="1"/>
      <c r="R236" s="1"/>
      <c r="S236" s="1"/>
      <c r="U236" s="8" t="s">
        <v>45</v>
      </c>
      <c r="V236" s="9"/>
      <c r="W236" s="7" t="s">
        <v>13</v>
      </c>
      <c r="X236" s="9"/>
      <c r="Y236" s="9">
        <f>SUM(Y225,Y235)</f>
        <v>32.100000000000364</v>
      </c>
      <c r="AA236" s="8" t="s">
        <v>43</v>
      </c>
      <c r="AB236" s="9"/>
      <c r="AC236" s="7" t="s">
        <v>13</v>
      </c>
      <c r="AD236" s="9"/>
      <c r="AE236" s="9">
        <v>-750</v>
      </c>
      <c r="AG236" s="2" t="s">
        <v>75</v>
      </c>
      <c r="AH236" s="1"/>
      <c r="AI236" s="1"/>
      <c r="AJ236" s="1"/>
      <c r="AK236" s="1"/>
    </row>
    <row r="237" spans="3:37" x14ac:dyDescent="0.25">
      <c r="C237" s="1"/>
      <c r="D237" s="1"/>
      <c r="E237" s="1"/>
      <c r="F237" s="1"/>
      <c r="G237" s="1"/>
      <c r="I237" s="1"/>
      <c r="J237" s="1"/>
      <c r="K237" s="1"/>
      <c r="L237" s="1"/>
      <c r="M237" s="1"/>
      <c r="O237" s="1" t="s">
        <v>77</v>
      </c>
      <c r="P237" s="1"/>
      <c r="Q237" s="1"/>
      <c r="R237" s="1"/>
      <c r="S237" s="1"/>
      <c r="U237" s="1"/>
      <c r="V237" s="1"/>
      <c r="W237" s="1"/>
      <c r="X237" s="1"/>
      <c r="Y237" s="1"/>
      <c r="AA237" s="5" t="s">
        <v>44</v>
      </c>
      <c r="AB237" s="6"/>
      <c r="AC237" s="7" t="s">
        <v>13</v>
      </c>
      <c r="AD237" s="6"/>
      <c r="AE237" s="6">
        <f>SUM(AE230:AE236)</f>
        <v>-4829.5</v>
      </c>
      <c r="AG237" s="2" t="s">
        <v>76</v>
      </c>
      <c r="AH237" s="1"/>
      <c r="AI237" s="1"/>
      <c r="AJ237" s="1"/>
      <c r="AK237" s="1"/>
    </row>
    <row r="238" spans="3:37" x14ac:dyDescent="0.25">
      <c r="C238" s="2" t="s">
        <v>49</v>
      </c>
      <c r="D238" s="1"/>
      <c r="E238" s="1"/>
      <c r="F238" s="1"/>
      <c r="G238" s="1"/>
      <c r="I238" s="2" t="s">
        <v>49</v>
      </c>
      <c r="J238" s="1"/>
      <c r="K238" s="1"/>
      <c r="L238" s="1"/>
      <c r="M238" s="1"/>
      <c r="O238" s="2" t="s">
        <v>1</v>
      </c>
      <c r="P238" s="2" t="s">
        <v>2</v>
      </c>
      <c r="Q238" s="1"/>
      <c r="R238" s="1"/>
      <c r="S238" s="1"/>
      <c r="U238" s="2" t="s">
        <v>75</v>
      </c>
      <c r="V238" s="1"/>
      <c r="W238" s="1"/>
      <c r="X238" s="1"/>
      <c r="Y238" s="1"/>
      <c r="AA238" s="8" t="s">
        <v>45</v>
      </c>
      <c r="AB238" s="9"/>
      <c r="AC238" s="7" t="s">
        <v>13</v>
      </c>
      <c r="AD238" s="9"/>
      <c r="AE238" s="9">
        <f>SUM(AE227,AE237)</f>
        <v>1650.1999999999998</v>
      </c>
      <c r="AG238" s="2" t="s">
        <v>65</v>
      </c>
      <c r="AH238" s="1"/>
      <c r="AI238" s="1"/>
      <c r="AJ238" s="1"/>
      <c r="AK238" s="1"/>
    </row>
    <row r="239" spans="3:37" x14ac:dyDescent="0.25">
      <c r="C239" s="1"/>
      <c r="D239" s="1"/>
      <c r="E239" s="1"/>
      <c r="F239" s="1"/>
      <c r="G239" s="1"/>
      <c r="I239" s="1"/>
      <c r="J239" s="1"/>
      <c r="K239" s="1"/>
      <c r="L239" s="1"/>
      <c r="M239" s="1"/>
      <c r="O239" s="2" t="s">
        <v>3</v>
      </c>
      <c r="P239" s="2" t="s">
        <v>147</v>
      </c>
      <c r="Q239" s="1"/>
      <c r="R239" s="1"/>
      <c r="S239" s="1"/>
      <c r="U239" s="2" t="s">
        <v>76</v>
      </c>
      <c r="V239" s="1"/>
      <c r="W239" s="1"/>
      <c r="X239" s="1"/>
      <c r="Y239" s="1"/>
      <c r="AA239" s="1"/>
      <c r="AB239" s="1"/>
      <c r="AC239" s="1"/>
      <c r="AD239" s="1"/>
      <c r="AE239" s="1"/>
      <c r="AG239" s="2" t="s">
        <v>13</v>
      </c>
      <c r="AH239" s="1"/>
      <c r="AI239" s="1"/>
      <c r="AJ239" s="1"/>
      <c r="AK239" s="1"/>
    </row>
    <row r="240" spans="3:37" x14ac:dyDescent="0.25">
      <c r="C240" s="1" t="s">
        <v>77</v>
      </c>
      <c r="D240" s="1"/>
      <c r="E240" s="1"/>
      <c r="F240" s="1"/>
      <c r="G240" s="1"/>
      <c r="I240" s="1" t="s">
        <v>77</v>
      </c>
      <c r="J240" s="1"/>
      <c r="K240" s="1"/>
      <c r="L240" s="1"/>
      <c r="M240" s="1"/>
      <c r="O240" s="2" t="s">
        <v>5</v>
      </c>
      <c r="P240" s="2" t="s">
        <v>6</v>
      </c>
      <c r="Q240" s="1"/>
      <c r="R240" s="1"/>
      <c r="S240" s="1"/>
      <c r="U240" s="2" t="s">
        <v>65</v>
      </c>
      <c r="V240" s="1"/>
      <c r="W240" s="1"/>
      <c r="X240" s="1"/>
      <c r="Y240" s="1"/>
      <c r="AA240" s="2" t="s">
        <v>75</v>
      </c>
      <c r="AB240" s="1"/>
      <c r="AC240" s="1"/>
      <c r="AD240" s="1"/>
      <c r="AE240" s="1"/>
      <c r="AG240" s="2" t="s">
        <v>152</v>
      </c>
      <c r="AH240" s="1"/>
      <c r="AI240" s="1"/>
      <c r="AJ240" s="1"/>
      <c r="AK240" s="1"/>
    </row>
    <row r="241" spans="3:37" x14ac:dyDescent="0.25">
      <c r="C241" s="2" t="s">
        <v>1</v>
      </c>
      <c r="D241" s="2" t="s">
        <v>2</v>
      </c>
      <c r="E241" s="1"/>
      <c r="F241" s="1"/>
      <c r="G241" s="1"/>
      <c r="I241" s="2" t="s">
        <v>1</v>
      </c>
      <c r="J241" s="2" t="s">
        <v>2</v>
      </c>
      <c r="K241" s="1"/>
      <c r="L241" s="1"/>
      <c r="M241" s="1"/>
      <c r="O241" s="2" t="s">
        <v>7</v>
      </c>
      <c r="P241" s="2" t="s">
        <v>172</v>
      </c>
      <c r="Q241" s="1"/>
      <c r="R241" s="1"/>
      <c r="S241" s="1"/>
      <c r="U241" s="2" t="s">
        <v>13</v>
      </c>
      <c r="V241" s="1"/>
      <c r="W241" s="1"/>
      <c r="X241" s="1"/>
      <c r="Y241" s="1"/>
      <c r="AA241" s="2" t="s">
        <v>76</v>
      </c>
      <c r="AB241" s="1"/>
      <c r="AC241" s="1"/>
      <c r="AD241" s="1"/>
      <c r="AE241" s="1"/>
      <c r="AG241" s="1"/>
      <c r="AH241" s="1"/>
      <c r="AI241" s="1"/>
      <c r="AJ241" s="1"/>
      <c r="AK241" s="1"/>
    </row>
    <row r="242" spans="3:37" x14ac:dyDescent="0.25">
      <c r="C242" s="2" t="s">
        <v>3</v>
      </c>
      <c r="D242" s="2" t="s">
        <v>4</v>
      </c>
      <c r="E242" s="1"/>
      <c r="F242" s="1"/>
      <c r="G242" s="1"/>
      <c r="I242" s="2" t="s">
        <v>3</v>
      </c>
      <c r="J242" s="2" t="s">
        <v>146</v>
      </c>
      <c r="K242" s="1"/>
      <c r="L242" s="1"/>
      <c r="M242" s="1"/>
      <c r="O242" s="2" t="s">
        <v>9</v>
      </c>
      <c r="P242" s="2" t="s">
        <v>10</v>
      </c>
      <c r="Q242" s="1"/>
      <c r="R242" s="1"/>
      <c r="S242" s="1"/>
      <c r="U242" s="2" t="s">
        <v>152</v>
      </c>
      <c r="V242" s="1"/>
      <c r="W242" s="1"/>
      <c r="X242" s="1"/>
      <c r="Y242" s="1"/>
      <c r="AA242" s="2" t="s">
        <v>65</v>
      </c>
      <c r="AB242" s="1"/>
      <c r="AC242" s="1"/>
      <c r="AD242" s="1"/>
      <c r="AE242" s="1"/>
      <c r="AG242" s="2" t="s">
        <v>49</v>
      </c>
      <c r="AH242" s="1"/>
      <c r="AI242" s="1"/>
      <c r="AJ242" s="1"/>
      <c r="AK242" s="1"/>
    </row>
    <row r="243" spans="3:37" x14ac:dyDescent="0.25">
      <c r="C243" s="2" t="s">
        <v>5</v>
      </c>
      <c r="D243" s="2" t="s">
        <v>6</v>
      </c>
      <c r="E243" s="1"/>
      <c r="F243" s="1"/>
      <c r="G243" s="1"/>
      <c r="I243" s="2" t="s">
        <v>5</v>
      </c>
      <c r="J243" s="2" t="s">
        <v>6</v>
      </c>
      <c r="K243" s="1"/>
      <c r="L243" s="1"/>
      <c r="M243" s="1"/>
      <c r="O243" s="1"/>
      <c r="P243" s="1"/>
      <c r="Q243" s="1"/>
      <c r="R243" s="1"/>
      <c r="S243" s="1"/>
      <c r="U243" s="1"/>
      <c r="V243" s="1"/>
      <c r="W243" s="1"/>
      <c r="X243" s="1"/>
      <c r="Y243" s="1"/>
      <c r="AA243" s="2" t="s">
        <v>13</v>
      </c>
      <c r="AB243" s="1"/>
      <c r="AC243" s="1"/>
      <c r="AD243" s="1"/>
      <c r="AE243" s="1"/>
      <c r="AG243" s="1"/>
      <c r="AH243" s="1"/>
      <c r="AI243" s="1"/>
      <c r="AJ243" s="1"/>
      <c r="AK243" s="1"/>
    </row>
    <row r="244" spans="3:37" x14ac:dyDescent="0.25">
      <c r="C244" s="2" t="s">
        <v>7</v>
      </c>
      <c r="D244" s="2" t="s">
        <v>172</v>
      </c>
      <c r="E244" s="1"/>
      <c r="F244" s="1"/>
      <c r="G244" s="1"/>
      <c r="I244" s="2" t="s">
        <v>7</v>
      </c>
      <c r="J244" s="2" t="s">
        <v>172</v>
      </c>
      <c r="K244" s="1"/>
      <c r="L244" s="1"/>
      <c r="M244" s="1"/>
      <c r="O244" s="3" t="s">
        <v>11</v>
      </c>
      <c r="P244" s="4" t="s">
        <v>12</v>
      </c>
      <c r="Q244" s="4" t="s">
        <v>13</v>
      </c>
      <c r="R244" s="4" t="s">
        <v>14</v>
      </c>
      <c r="S244" s="4" t="s">
        <v>15</v>
      </c>
      <c r="U244" s="2" t="s">
        <v>49</v>
      </c>
      <c r="V244" s="1"/>
      <c r="W244" s="1"/>
      <c r="X244" s="1"/>
      <c r="Y244" s="1"/>
      <c r="AA244" s="2" t="s">
        <v>152</v>
      </c>
      <c r="AB244" s="1"/>
      <c r="AC244" s="1"/>
      <c r="AD244" s="1"/>
      <c r="AE244" s="1"/>
      <c r="AG244" s="1" t="s">
        <v>77</v>
      </c>
      <c r="AH244" s="1"/>
      <c r="AI244" s="1"/>
      <c r="AJ244" s="1"/>
      <c r="AK244" s="1"/>
    </row>
    <row r="245" spans="3:37" x14ac:dyDescent="0.25">
      <c r="C245" s="2" t="s">
        <v>9</v>
      </c>
      <c r="D245" s="2" t="s">
        <v>10</v>
      </c>
      <c r="E245" s="1"/>
      <c r="F245" s="1"/>
      <c r="G245" s="1"/>
      <c r="I245" s="2" t="s">
        <v>9</v>
      </c>
      <c r="J245" s="2" t="s">
        <v>10</v>
      </c>
      <c r="K245" s="1"/>
      <c r="L245" s="1"/>
      <c r="M245" s="1"/>
      <c r="O245" s="5" t="s">
        <v>16</v>
      </c>
      <c r="P245" s="6"/>
      <c r="Q245" s="7" t="s">
        <v>13</v>
      </c>
      <c r="R245" s="6"/>
      <c r="S245" s="6"/>
      <c r="U245" s="1"/>
      <c r="V245" s="1"/>
      <c r="W245" s="1"/>
      <c r="X245" s="1"/>
      <c r="Y245" s="1"/>
      <c r="AA245" s="1"/>
      <c r="AB245" s="1"/>
      <c r="AC245" s="1"/>
      <c r="AD245" s="1"/>
      <c r="AE245" s="1"/>
      <c r="AG245" s="2" t="s">
        <v>1</v>
      </c>
      <c r="AH245" s="2" t="s">
        <v>2</v>
      </c>
      <c r="AI245" s="1"/>
      <c r="AJ245" s="1"/>
      <c r="AK245" s="1"/>
    </row>
    <row r="246" spans="3:37" x14ac:dyDescent="0.25">
      <c r="C246" s="1"/>
      <c r="D246" s="1"/>
      <c r="E246" s="1"/>
      <c r="F246" s="1"/>
      <c r="G246" s="1"/>
      <c r="I246" s="1"/>
      <c r="J246" s="1"/>
      <c r="K246" s="1"/>
      <c r="L246" s="1"/>
      <c r="M246" s="1"/>
      <c r="O246" s="8" t="s">
        <v>17</v>
      </c>
      <c r="P246" s="9">
        <v>8100</v>
      </c>
      <c r="Q246" s="7" t="s">
        <v>18</v>
      </c>
      <c r="R246" s="10"/>
      <c r="S246" s="9"/>
      <c r="U246" s="1" t="s">
        <v>77</v>
      </c>
      <c r="V246" s="1"/>
      <c r="W246" s="1"/>
      <c r="X246" s="1"/>
      <c r="Y246" s="1"/>
      <c r="AA246" s="2" t="s">
        <v>49</v>
      </c>
      <c r="AB246" s="1"/>
      <c r="AC246" s="1"/>
      <c r="AD246" s="1"/>
      <c r="AE246" s="1"/>
      <c r="AG246" s="2" t="s">
        <v>3</v>
      </c>
      <c r="AH246" s="2" t="s">
        <v>147</v>
      </c>
      <c r="AI246" s="1"/>
      <c r="AJ246" s="1"/>
      <c r="AK246" s="1"/>
    </row>
    <row r="247" spans="3:37" x14ac:dyDescent="0.25">
      <c r="C247" s="3" t="s">
        <v>11</v>
      </c>
      <c r="D247" s="4" t="s">
        <v>12</v>
      </c>
      <c r="E247" s="4" t="s">
        <v>13</v>
      </c>
      <c r="F247" s="4" t="s">
        <v>14</v>
      </c>
      <c r="G247" s="4" t="s">
        <v>15</v>
      </c>
      <c r="I247" s="3" t="s">
        <v>11</v>
      </c>
      <c r="J247" s="4" t="s">
        <v>12</v>
      </c>
      <c r="K247" s="4" t="s">
        <v>13</v>
      </c>
      <c r="L247" s="4" t="s">
        <v>14</v>
      </c>
      <c r="M247" s="4" t="s">
        <v>15</v>
      </c>
      <c r="O247" s="8" t="s">
        <v>19</v>
      </c>
      <c r="P247" s="9">
        <v>7700</v>
      </c>
      <c r="Q247" s="7" t="s">
        <v>18</v>
      </c>
      <c r="R247" s="10">
        <v>1.33</v>
      </c>
      <c r="S247" s="9">
        <f>P247*R247</f>
        <v>10241</v>
      </c>
      <c r="U247" s="2" t="s">
        <v>1</v>
      </c>
      <c r="V247" s="2" t="s">
        <v>2</v>
      </c>
      <c r="W247" s="1"/>
      <c r="X247" s="1"/>
      <c r="Y247" s="1"/>
      <c r="AA247" s="1"/>
      <c r="AB247" s="1"/>
      <c r="AC247" s="1"/>
      <c r="AD247" s="1"/>
      <c r="AE247" s="1"/>
      <c r="AG247" s="2" t="s">
        <v>5</v>
      </c>
      <c r="AH247" s="2" t="s">
        <v>6</v>
      </c>
      <c r="AI247" s="1"/>
      <c r="AJ247" s="1"/>
      <c r="AK247" s="1"/>
    </row>
    <row r="248" spans="3:37" x14ac:dyDescent="0.25">
      <c r="C248" s="5" t="s">
        <v>16</v>
      </c>
      <c r="D248" s="6"/>
      <c r="E248" s="7" t="s">
        <v>13</v>
      </c>
      <c r="F248" s="6"/>
      <c r="G248" s="6"/>
      <c r="I248" s="5" t="s">
        <v>16</v>
      </c>
      <c r="J248" s="6"/>
      <c r="K248" s="7" t="s">
        <v>13</v>
      </c>
      <c r="L248" s="6"/>
      <c r="M248" s="6"/>
      <c r="O248" s="5" t="s">
        <v>20</v>
      </c>
      <c r="P248" s="6"/>
      <c r="Q248" s="7" t="s">
        <v>13</v>
      </c>
      <c r="R248" s="6"/>
      <c r="S248" s="6">
        <f>SUM(S246:S247)</f>
        <v>10241</v>
      </c>
      <c r="U248" s="2" t="s">
        <v>3</v>
      </c>
      <c r="V248" s="2" t="s">
        <v>4</v>
      </c>
      <c r="W248" s="1"/>
      <c r="X248" s="1"/>
      <c r="Y248" s="1"/>
      <c r="AA248" s="1" t="s">
        <v>77</v>
      </c>
      <c r="AB248" s="1"/>
      <c r="AC248" s="1"/>
      <c r="AD248" s="1"/>
      <c r="AE248" s="1"/>
      <c r="AG248" s="2" t="s">
        <v>7</v>
      </c>
      <c r="AH248" s="2" t="s">
        <v>172</v>
      </c>
      <c r="AI248" s="1"/>
      <c r="AJ248" s="1"/>
      <c r="AK248" s="1"/>
    </row>
    <row r="249" spans="3:37" x14ac:dyDescent="0.25">
      <c r="C249" s="8" t="s">
        <v>17</v>
      </c>
      <c r="D249" s="9">
        <v>7900</v>
      </c>
      <c r="E249" s="7" t="s">
        <v>18</v>
      </c>
      <c r="F249" s="10"/>
      <c r="G249" s="9"/>
      <c r="I249" s="8" t="s">
        <v>17</v>
      </c>
      <c r="J249" s="9">
        <v>8100</v>
      </c>
      <c r="K249" s="7" t="s">
        <v>18</v>
      </c>
      <c r="L249" s="10"/>
      <c r="M249" s="9"/>
      <c r="O249" s="8" t="s">
        <v>13</v>
      </c>
      <c r="P249" s="9"/>
      <c r="Q249" s="7" t="s">
        <v>13</v>
      </c>
      <c r="R249" s="9"/>
      <c r="S249" s="9"/>
      <c r="U249" s="2" t="s">
        <v>5</v>
      </c>
      <c r="V249" s="2" t="s">
        <v>6</v>
      </c>
      <c r="W249" s="1"/>
      <c r="X249" s="1"/>
      <c r="Y249" s="1"/>
      <c r="AA249" s="2" t="s">
        <v>1</v>
      </c>
      <c r="AB249" s="2" t="s">
        <v>2</v>
      </c>
      <c r="AC249" s="1"/>
      <c r="AD249" s="1"/>
      <c r="AE249" s="1"/>
      <c r="AG249" s="2" t="s">
        <v>9</v>
      </c>
      <c r="AH249" s="2" t="s">
        <v>149</v>
      </c>
      <c r="AI249" s="1"/>
      <c r="AJ249" s="1"/>
      <c r="AK249" s="1"/>
    </row>
    <row r="250" spans="3:37" x14ac:dyDescent="0.25">
      <c r="C250" s="8" t="s">
        <v>19</v>
      </c>
      <c r="D250" s="9">
        <v>7500</v>
      </c>
      <c r="E250" s="7" t="s">
        <v>18</v>
      </c>
      <c r="F250" s="10">
        <v>1.5</v>
      </c>
      <c r="G250" s="9">
        <f>D250*F250</f>
        <v>11250</v>
      </c>
      <c r="I250" s="8" t="s">
        <v>19</v>
      </c>
      <c r="J250" s="9">
        <v>7700</v>
      </c>
      <c r="K250" s="7" t="s">
        <v>18</v>
      </c>
      <c r="L250" s="10">
        <v>1.33</v>
      </c>
      <c r="M250" s="9">
        <f>J250*L250</f>
        <v>10241</v>
      </c>
      <c r="O250" s="5" t="s">
        <v>21</v>
      </c>
      <c r="P250" s="6"/>
      <c r="Q250" s="7" t="s">
        <v>13</v>
      </c>
      <c r="R250" s="6"/>
      <c r="S250" s="6"/>
      <c r="U250" s="2" t="s">
        <v>7</v>
      </c>
      <c r="V250" s="2" t="s">
        <v>172</v>
      </c>
      <c r="W250" s="1"/>
      <c r="X250" s="1"/>
      <c r="Y250" s="1"/>
      <c r="AA250" s="2" t="s">
        <v>3</v>
      </c>
      <c r="AB250" s="2" t="s">
        <v>146</v>
      </c>
      <c r="AC250" s="1"/>
      <c r="AD250" s="1"/>
      <c r="AE250" s="1"/>
      <c r="AG250" s="1"/>
      <c r="AH250" s="1"/>
      <c r="AI250" s="1"/>
      <c r="AJ250" s="1"/>
      <c r="AK250" s="1"/>
    </row>
    <row r="251" spans="3:37" x14ac:dyDescent="0.25">
      <c r="C251" s="5" t="s">
        <v>20</v>
      </c>
      <c r="D251" s="6"/>
      <c r="E251" s="7" t="s">
        <v>13</v>
      </c>
      <c r="F251" s="6"/>
      <c r="G251" s="6">
        <f>SUM(G249:G250)</f>
        <v>11250</v>
      </c>
      <c r="I251" s="5" t="s">
        <v>20</v>
      </c>
      <c r="J251" s="6"/>
      <c r="K251" s="7" t="s">
        <v>13</v>
      </c>
      <c r="L251" s="6"/>
      <c r="M251" s="6">
        <f>SUM(M249:M250)</f>
        <v>10241</v>
      </c>
      <c r="O251" s="8" t="s">
        <v>53</v>
      </c>
      <c r="P251" s="9">
        <v>-9</v>
      </c>
      <c r="Q251" s="7" t="s">
        <v>25</v>
      </c>
      <c r="R251" s="10">
        <v>37</v>
      </c>
      <c r="S251" s="9">
        <f>P251*R251</f>
        <v>-333</v>
      </c>
      <c r="U251" s="2" t="s">
        <v>9</v>
      </c>
      <c r="V251" s="2" t="s">
        <v>149</v>
      </c>
      <c r="W251" s="1"/>
      <c r="X251" s="1"/>
      <c r="Y251" s="1"/>
      <c r="AA251" s="2" t="s">
        <v>5</v>
      </c>
      <c r="AB251" s="2" t="s">
        <v>6</v>
      </c>
      <c r="AC251" s="1"/>
      <c r="AD251" s="1"/>
      <c r="AE251" s="1"/>
      <c r="AG251" s="3" t="s">
        <v>11</v>
      </c>
      <c r="AH251" s="4" t="s">
        <v>12</v>
      </c>
      <c r="AI251" s="4" t="s">
        <v>13</v>
      </c>
      <c r="AJ251" s="4" t="s">
        <v>14</v>
      </c>
      <c r="AK251" s="4" t="s">
        <v>15</v>
      </c>
    </row>
    <row r="252" spans="3:37" x14ac:dyDescent="0.25">
      <c r="C252" s="8" t="s">
        <v>13</v>
      </c>
      <c r="D252" s="9"/>
      <c r="E252" s="7" t="s">
        <v>13</v>
      </c>
      <c r="F252" s="9"/>
      <c r="G252" s="9"/>
      <c r="I252" s="8" t="s">
        <v>13</v>
      </c>
      <c r="J252" s="9"/>
      <c r="K252" s="7" t="s">
        <v>13</v>
      </c>
      <c r="L252" s="9"/>
      <c r="M252" s="9"/>
      <c r="O252" s="8" t="s">
        <v>24</v>
      </c>
      <c r="P252" s="9">
        <v>-83</v>
      </c>
      <c r="Q252" s="7" t="s">
        <v>25</v>
      </c>
      <c r="R252" s="10">
        <v>8</v>
      </c>
      <c r="S252" s="9">
        <f>P252*R252</f>
        <v>-664</v>
      </c>
      <c r="U252" s="1"/>
      <c r="V252" s="1"/>
      <c r="W252" s="1"/>
      <c r="X252" s="1"/>
      <c r="Y252" s="1"/>
      <c r="AA252" s="2" t="s">
        <v>7</v>
      </c>
      <c r="AB252" s="2" t="s">
        <v>172</v>
      </c>
      <c r="AC252" s="1"/>
      <c r="AD252" s="1"/>
      <c r="AE252" s="1"/>
      <c r="AG252" s="5" t="s">
        <v>16</v>
      </c>
      <c r="AH252" s="6"/>
      <c r="AI252" s="7" t="s">
        <v>13</v>
      </c>
      <c r="AJ252" s="6"/>
      <c r="AK252" s="6"/>
    </row>
    <row r="253" spans="3:37" x14ac:dyDescent="0.25">
      <c r="C253" s="5" t="s">
        <v>21</v>
      </c>
      <c r="D253" s="6"/>
      <c r="E253" s="7" t="s">
        <v>13</v>
      </c>
      <c r="F253" s="6"/>
      <c r="G253" s="6"/>
      <c r="I253" s="5" t="s">
        <v>21</v>
      </c>
      <c r="J253" s="6"/>
      <c r="K253" s="7" t="s">
        <v>13</v>
      </c>
      <c r="L253" s="6"/>
      <c r="M253" s="6"/>
      <c r="O253" s="8" t="s">
        <v>26</v>
      </c>
      <c r="P253" s="9">
        <v>-60</v>
      </c>
      <c r="Q253" s="7" t="s">
        <v>27</v>
      </c>
      <c r="R253" s="10"/>
      <c r="S253" s="9"/>
      <c r="U253" s="3" t="s">
        <v>11</v>
      </c>
      <c r="V253" s="4" t="s">
        <v>12</v>
      </c>
      <c r="W253" s="4" t="s">
        <v>13</v>
      </c>
      <c r="X253" s="4" t="s">
        <v>14</v>
      </c>
      <c r="Y253" s="4" t="s">
        <v>15</v>
      </c>
      <c r="AA253" s="2" t="s">
        <v>9</v>
      </c>
      <c r="AB253" s="2" t="s">
        <v>149</v>
      </c>
      <c r="AC253" s="1"/>
      <c r="AD253" s="1"/>
      <c r="AE253" s="1"/>
      <c r="AG253" s="8" t="s">
        <v>17</v>
      </c>
      <c r="AH253" s="9">
        <v>8100</v>
      </c>
      <c r="AI253" s="7" t="s">
        <v>18</v>
      </c>
      <c r="AJ253" s="10"/>
      <c r="AK253" s="9"/>
    </row>
    <row r="254" spans="3:37" x14ac:dyDescent="0.25">
      <c r="C254" s="8" t="s">
        <v>53</v>
      </c>
      <c r="D254" s="9">
        <v>-9</v>
      </c>
      <c r="E254" s="7" t="s">
        <v>25</v>
      </c>
      <c r="F254" s="10">
        <v>35</v>
      </c>
      <c r="G254" s="9">
        <f>D254*F254</f>
        <v>-315</v>
      </c>
      <c r="I254" s="8" t="s">
        <v>53</v>
      </c>
      <c r="J254" s="9">
        <v>-9</v>
      </c>
      <c r="K254" s="7" t="s">
        <v>25</v>
      </c>
      <c r="L254" s="10">
        <v>37</v>
      </c>
      <c r="M254" s="9">
        <f>J254*L254</f>
        <v>-333</v>
      </c>
      <c r="O254" s="8" t="s">
        <v>30</v>
      </c>
      <c r="P254" s="9">
        <v>-135</v>
      </c>
      <c r="Q254" s="7" t="s">
        <v>23</v>
      </c>
      <c r="R254" s="10">
        <v>2.6</v>
      </c>
      <c r="S254" s="9">
        <f>P254*R254</f>
        <v>-351</v>
      </c>
      <c r="U254" s="5" t="s">
        <v>16</v>
      </c>
      <c r="V254" s="6"/>
      <c r="W254" s="7" t="s">
        <v>13</v>
      </c>
      <c r="X254" s="6"/>
      <c r="Y254" s="6"/>
      <c r="AA254" s="1"/>
      <c r="AB254" s="1"/>
      <c r="AC254" s="1"/>
      <c r="AD254" s="1"/>
      <c r="AE254" s="1"/>
      <c r="AG254" s="8" t="s">
        <v>19</v>
      </c>
      <c r="AH254" s="9">
        <v>7700</v>
      </c>
      <c r="AI254" s="7" t="s">
        <v>18</v>
      </c>
      <c r="AJ254" s="10">
        <v>1.33</v>
      </c>
      <c r="AK254" s="9">
        <f>AH254*AJ254</f>
        <v>10241</v>
      </c>
    </row>
    <row r="255" spans="3:37" x14ac:dyDescent="0.25">
      <c r="C255" s="8" t="s">
        <v>24</v>
      </c>
      <c r="D255" s="9">
        <v>-82</v>
      </c>
      <c r="E255" s="7" t="s">
        <v>25</v>
      </c>
      <c r="F255" s="10">
        <v>18</v>
      </c>
      <c r="G255" s="9">
        <f>D255*F255</f>
        <v>-1476</v>
      </c>
      <c r="I255" s="8" t="s">
        <v>24</v>
      </c>
      <c r="J255" s="9">
        <v>-83</v>
      </c>
      <c r="K255" s="7" t="s">
        <v>25</v>
      </c>
      <c r="L255" s="10">
        <v>10</v>
      </c>
      <c r="M255" s="9">
        <f>J255*L255</f>
        <v>-830</v>
      </c>
      <c r="O255" s="5" t="s">
        <v>31</v>
      </c>
      <c r="P255" s="6"/>
      <c r="Q255" s="7" t="s">
        <v>13</v>
      </c>
      <c r="R255" s="6"/>
      <c r="S255" s="6">
        <f>SUM(S250:S254)</f>
        <v>-1348</v>
      </c>
      <c r="U255" s="8" t="s">
        <v>17</v>
      </c>
      <c r="V255" s="9">
        <v>7900</v>
      </c>
      <c r="W255" s="7" t="s">
        <v>18</v>
      </c>
      <c r="X255" s="10"/>
      <c r="Y255" s="9"/>
      <c r="AA255" s="3" t="s">
        <v>11</v>
      </c>
      <c r="AB255" s="4" t="s">
        <v>12</v>
      </c>
      <c r="AC255" s="4" t="s">
        <v>13</v>
      </c>
      <c r="AD255" s="4" t="s">
        <v>14</v>
      </c>
      <c r="AE255" s="4" t="s">
        <v>15</v>
      </c>
      <c r="AG255" s="5" t="s">
        <v>20</v>
      </c>
      <c r="AH255" s="6"/>
      <c r="AI255" s="7" t="s">
        <v>13</v>
      </c>
      <c r="AJ255" s="6"/>
      <c r="AK255" s="6">
        <f>SUM(AK253:AK254)</f>
        <v>10241</v>
      </c>
    </row>
    <row r="256" spans="3:37" x14ac:dyDescent="0.25">
      <c r="C256" s="8" t="s">
        <v>26</v>
      </c>
      <c r="D256" s="9">
        <v>-60</v>
      </c>
      <c r="E256" s="7" t="s">
        <v>27</v>
      </c>
      <c r="F256" s="10"/>
      <c r="G256" s="9"/>
      <c r="I256" s="8" t="s">
        <v>26</v>
      </c>
      <c r="J256" s="9">
        <v>-60</v>
      </c>
      <c r="K256" s="7" t="s">
        <v>27</v>
      </c>
      <c r="L256" s="10"/>
      <c r="M256" s="9"/>
      <c r="O256" s="5" t="s">
        <v>32</v>
      </c>
      <c r="P256" s="6"/>
      <c r="Q256" s="7" t="s">
        <v>13</v>
      </c>
      <c r="R256" s="6"/>
      <c r="S256" s="6">
        <f>SUM(S248,S255)</f>
        <v>8893</v>
      </c>
      <c r="U256" s="8" t="s">
        <v>19</v>
      </c>
      <c r="V256" s="9">
        <v>7500</v>
      </c>
      <c r="W256" s="7" t="s">
        <v>18</v>
      </c>
      <c r="X256" s="10">
        <v>1.5</v>
      </c>
      <c r="Y256" s="9">
        <f>V256*X256</f>
        <v>11250</v>
      </c>
      <c r="AA256" s="5" t="s">
        <v>16</v>
      </c>
      <c r="AB256" s="6"/>
      <c r="AC256" s="7" t="s">
        <v>13</v>
      </c>
      <c r="AD256" s="6"/>
      <c r="AE256" s="6"/>
      <c r="AG256" s="8" t="s">
        <v>13</v>
      </c>
      <c r="AH256" s="9"/>
      <c r="AI256" s="7" t="s">
        <v>13</v>
      </c>
      <c r="AJ256" s="9"/>
      <c r="AK256" s="9"/>
    </row>
    <row r="257" spans="3:37" x14ac:dyDescent="0.25">
      <c r="C257" s="8" t="s">
        <v>30</v>
      </c>
      <c r="D257" s="9">
        <v>-135</v>
      </c>
      <c r="E257" s="7" t="s">
        <v>23</v>
      </c>
      <c r="F257" s="10">
        <v>2.8</v>
      </c>
      <c r="G257" s="9">
        <f>D257*F257</f>
        <v>-378</v>
      </c>
      <c r="I257" s="8" t="s">
        <v>30</v>
      </c>
      <c r="J257" s="9">
        <v>-135</v>
      </c>
      <c r="K257" s="7" t="s">
        <v>23</v>
      </c>
      <c r="L257" s="10">
        <v>2.6</v>
      </c>
      <c r="M257" s="9">
        <f>J257*L257</f>
        <v>-351</v>
      </c>
      <c r="O257" s="8" t="s">
        <v>13</v>
      </c>
      <c r="P257" s="9"/>
      <c r="Q257" s="7" t="s">
        <v>13</v>
      </c>
      <c r="R257" s="9"/>
      <c r="S257" s="9"/>
      <c r="U257" s="5" t="s">
        <v>20</v>
      </c>
      <c r="V257" s="6"/>
      <c r="W257" s="7" t="s">
        <v>13</v>
      </c>
      <c r="X257" s="6"/>
      <c r="Y257" s="6">
        <f>SUM(Y255:Y256)</f>
        <v>11250</v>
      </c>
      <c r="AA257" s="8" t="s">
        <v>17</v>
      </c>
      <c r="AB257" s="9">
        <v>8100</v>
      </c>
      <c r="AC257" s="7" t="s">
        <v>18</v>
      </c>
      <c r="AD257" s="10"/>
      <c r="AE257" s="9"/>
      <c r="AG257" s="5" t="s">
        <v>21</v>
      </c>
      <c r="AH257" s="6"/>
      <c r="AI257" s="7" t="s">
        <v>13</v>
      </c>
      <c r="AJ257" s="6"/>
      <c r="AK257" s="6"/>
    </row>
    <row r="258" spans="3:37" x14ac:dyDescent="0.25">
      <c r="C258" s="5" t="s">
        <v>31</v>
      </c>
      <c r="D258" s="6"/>
      <c r="E258" s="7" t="s">
        <v>13</v>
      </c>
      <c r="F258" s="6"/>
      <c r="G258" s="6">
        <f>SUM(G253:G257)</f>
        <v>-2169</v>
      </c>
      <c r="I258" s="5" t="s">
        <v>31</v>
      </c>
      <c r="J258" s="6"/>
      <c r="K258" s="7" t="s">
        <v>13</v>
      </c>
      <c r="L258" s="6"/>
      <c r="M258" s="6">
        <f>SUM(M253:M257)</f>
        <v>-1514</v>
      </c>
      <c r="O258" s="5" t="s">
        <v>33</v>
      </c>
      <c r="P258" s="6"/>
      <c r="Q258" s="7" t="s">
        <v>13</v>
      </c>
      <c r="R258" s="6"/>
      <c r="S258" s="6"/>
      <c r="U258" s="8" t="s">
        <v>13</v>
      </c>
      <c r="V258" s="9"/>
      <c r="W258" s="7" t="s">
        <v>13</v>
      </c>
      <c r="X258" s="9"/>
      <c r="Y258" s="9"/>
      <c r="AA258" s="8" t="s">
        <v>19</v>
      </c>
      <c r="AB258" s="9">
        <v>7700</v>
      </c>
      <c r="AC258" s="7" t="s">
        <v>18</v>
      </c>
      <c r="AD258" s="10">
        <v>1.33</v>
      </c>
      <c r="AE258" s="9">
        <f>AB258*AD258</f>
        <v>10241</v>
      </c>
      <c r="AG258" s="8" t="s">
        <v>53</v>
      </c>
      <c r="AH258" s="9">
        <v>-9</v>
      </c>
      <c r="AI258" s="7" t="s">
        <v>25</v>
      </c>
      <c r="AJ258" s="10">
        <v>37</v>
      </c>
      <c r="AK258" s="9">
        <f>AH258*AJ258</f>
        <v>-333</v>
      </c>
    </row>
    <row r="259" spans="3:37" x14ac:dyDescent="0.25">
      <c r="C259" s="5" t="s">
        <v>32</v>
      </c>
      <c r="D259" s="6"/>
      <c r="E259" s="7" t="s">
        <v>13</v>
      </c>
      <c r="F259" s="6"/>
      <c r="G259" s="6">
        <f>SUM(G251,G258)</f>
        <v>9081</v>
      </c>
      <c r="I259" s="5" t="s">
        <v>32</v>
      </c>
      <c r="J259" s="6"/>
      <c r="K259" s="7" t="s">
        <v>13</v>
      </c>
      <c r="L259" s="6"/>
      <c r="M259" s="6">
        <f>SUM(M251,M258)</f>
        <v>8727</v>
      </c>
      <c r="O259" s="8" t="s">
        <v>34</v>
      </c>
      <c r="P259" s="11">
        <v>-0.33</v>
      </c>
      <c r="Q259" s="7" t="s">
        <v>13</v>
      </c>
      <c r="R259" s="9">
        <v>725</v>
      </c>
      <c r="S259" s="9">
        <f t="shared" ref="S259:S266" si="30">P259*R259</f>
        <v>-239.25</v>
      </c>
      <c r="U259" s="5" t="s">
        <v>21</v>
      </c>
      <c r="V259" s="6"/>
      <c r="W259" s="7" t="s">
        <v>13</v>
      </c>
      <c r="X259" s="6"/>
      <c r="Y259" s="6"/>
      <c r="AA259" s="5" t="s">
        <v>20</v>
      </c>
      <c r="AB259" s="6"/>
      <c r="AC259" s="7" t="s">
        <v>13</v>
      </c>
      <c r="AD259" s="6"/>
      <c r="AE259" s="6">
        <f>SUM(AE257:AE258)</f>
        <v>10241</v>
      </c>
      <c r="AG259" s="8" t="s">
        <v>24</v>
      </c>
      <c r="AH259" s="9">
        <v>-291</v>
      </c>
      <c r="AI259" s="7" t="s">
        <v>25</v>
      </c>
      <c r="AJ259" s="10">
        <v>8</v>
      </c>
      <c r="AK259" s="9">
        <f>AH259*AJ259</f>
        <v>-2328</v>
      </c>
    </row>
    <row r="260" spans="3:37" x14ac:dyDescent="0.25">
      <c r="C260" s="8" t="s">
        <v>13</v>
      </c>
      <c r="D260" s="9"/>
      <c r="E260" s="7" t="s">
        <v>13</v>
      </c>
      <c r="F260" s="9"/>
      <c r="G260" s="9"/>
      <c r="I260" s="8" t="s">
        <v>13</v>
      </c>
      <c r="J260" s="9"/>
      <c r="K260" s="7" t="s">
        <v>13</v>
      </c>
      <c r="L260" s="9"/>
      <c r="M260" s="9"/>
      <c r="O260" s="8" t="s">
        <v>35</v>
      </c>
      <c r="P260" s="9">
        <v>-60</v>
      </c>
      <c r="Q260" s="7" t="s">
        <v>13</v>
      </c>
      <c r="R260" s="9">
        <v>20</v>
      </c>
      <c r="S260" s="9">
        <f t="shared" si="30"/>
        <v>-1200</v>
      </c>
      <c r="U260" s="8" t="s">
        <v>53</v>
      </c>
      <c r="V260" s="9">
        <v>-9</v>
      </c>
      <c r="W260" s="7" t="s">
        <v>25</v>
      </c>
      <c r="X260" s="10">
        <v>35</v>
      </c>
      <c r="Y260" s="9">
        <f>V260*X260</f>
        <v>-315</v>
      </c>
      <c r="AA260" s="8" t="s">
        <v>13</v>
      </c>
      <c r="AB260" s="9"/>
      <c r="AC260" s="7" t="s">
        <v>13</v>
      </c>
      <c r="AD260" s="9"/>
      <c r="AE260" s="9"/>
      <c r="AG260" s="8" t="s">
        <v>106</v>
      </c>
      <c r="AH260" s="9">
        <v>-18</v>
      </c>
      <c r="AI260" s="7" t="s">
        <v>25</v>
      </c>
      <c r="AJ260" s="10">
        <v>15</v>
      </c>
      <c r="AK260" s="9">
        <f>AH260*AJ260</f>
        <v>-270</v>
      </c>
    </row>
    <row r="261" spans="3:37" x14ac:dyDescent="0.25">
      <c r="C261" s="5" t="s">
        <v>33</v>
      </c>
      <c r="D261" s="6"/>
      <c r="E261" s="7" t="s">
        <v>13</v>
      </c>
      <c r="F261" s="6"/>
      <c r="G261" s="6"/>
      <c r="I261" s="5" t="s">
        <v>33</v>
      </c>
      <c r="J261" s="6"/>
      <c r="K261" s="7" t="s">
        <v>13</v>
      </c>
      <c r="L261" s="6"/>
      <c r="M261" s="6"/>
      <c r="O261" s="8" t="s">
        <v>36</v>
      </c>
      <c r="P261" s="9">
        <v>-1</v>
      </c>
      <c r="Q261" s="7" t="s">
        <v>13</v>
      </c>
      <c r="R261" s="9">
        <v>100</v>
      </c>
      <c r="S261" s="9">
        <f t="shared" si="30"/>
        <v>-100</v>
      </c>
      <c r="U261" s="8" t="s">
        <v>24</v>
      </c>
      <c r="V261" s="9">
        <v>-290</v>
      </c>
      <c r="W261" s="7" t="s">
        <v>25</v>
      </c>
      <c r="X261" s="10">
        <v>18</v>
      </c>
      <c r="Y261" s="9">
        <f>V261*X261</f>
        <v>-5220</v>
      </c>
      <c r="AA261" s="5" t="s">
        <v>21</v>
      </c>
      <c r="AB261" s="6"/>
      <c r="AC261" s="7" t="s">
        <v>13</v>
      </c>
      <c r="AD261" s="6"/>
      <c r="AE261" s="6"/>
      <c r="AG261" s="8" t="s">
        <v>150</v>
      </c>
      <c r="AH261" s="9">
        <v>-182</v>
      </c>
      <c r="AI261" s="7" t="s">
        <v>25</v>
      </c>
      <c r="AJ261" s="10">
        <v>8</v>
      </c>
      <c r="AK261" s="9">
        <f>AH261*AJ261</f>
        <v>-1456</v>
      </c>
    </row>
    <row r="262" spans="3:37" x14ac:dyDescent="0.25">
      <c r="C262" s="8" t="s">
        <v>34</v>
      </c>
      <c r="D262" s="11">
        <v>-0.33</v>
      </c>
      <c r="E262" s="7" t="s">
        <v>13</v>
      </c>
      <c r="F262" s="9">
        <v>725</v>
      </c>
      <c r="G262" s="9">
        <f t="shared" ref="G262:G269" si="31">D262*F262</f>
        <v>-239.25</v>
      </c>
      <c r="I262" s="8" t="s">
        <v>34</v>
      </c>
      <c r="J262" s="11">
        <v>-0.33</v>
      </c>
      <c r="K262" s="7" t="s">
        <v>13</v>
      </c>
      <c r="L262" s="9">
        <v>725</v>
      </c>
      <c r="M262" s="9">
        <f t="shared" ref="M262:M269" si="32">J262*L262</f>
        <v>-239.25</v>
      </c>
      <c r="O262" s="8" t="s">
        <v>78</v>
      </c>
      <c r="P262" s="11">
        <v>-0.33</v>
      </c>
      <c r="Q262" s="7" t="s">
        <v>13</v>
      </c>
      <c r="R262" s="9">
        <v>400</v>
      </c>
      <c r="S262" s="9">
        <f t="shared" si="30"/>
        <v>-132</v>
      </c>
      <c r="U262" s="8" t="s">
        <v>106</v>
      </c>
      <c r="V262" s="9">
        <v>-18</v>
      </c>
      <c r="W262" s="7" t="s">
        <v>25</v>
      </c>
      <c r="X262" s="10">
        <v>20</v>
      </c>
      <c r="Y262" s="9">
        <f>V262*X262</f>
        <v>-360</v>
      </c>
      <c r="AA262" s="8" t="s">
        <v>53</v>
      </c>
      <c r="AB262" s="9">
        <v>-9</v>
      </c>
      <c r="AC262" s="7" t="s">
        <v>25</v>
      </c>
      <c r="AD262" s="10">
        <v>37</v>
      </c>
      <c r="AE262" s="9">
        <f>AB262*AD262</f>
        <v>-333</v>
      </c>
      <c r="AG262" s="8" t="s">
        <v>30</v>
      </c>
      <c r="AH262" s="9">
        <v>-135</v>
      </c>
      <c r="AI262" s="7" t="s">
        <v>23</v>
      </c>
      <c r="AJ262" s="10">
        <v>2.6</v>
      </c>
      <c r="AK262" s="9">
        <f>AH262*AJ262</f>
        <v>-351</v>
      </c>
    </row>
    <row r="263" spans="3:37" x14ac:dyDescent="0.25">
      <c r="C263" s="8" t="s">
        <v>35</v>
      </c>
      <c r="D263" s="9">
        <v>-60</v>
      </c>
      <c r="E263" s="7" t="s">
        <v>13</v>
      </c>
      <c r="F263" s="9">
        <v>20</v>
      </c>
      <c r="G263" s="9">
        <f t="shared" si="31"/>
        <v>-1200</v>
      </c>
      <c r="I263" s="8" t="s">
        <v>35</v>
      </c>
      <c r="J263" s="9">
        <v>-60</v>
      </c>
      <c r="K263" s="7" t="s">
        <v>13</v>
      </c>
      <c r="L263" s="9">
        <v>20</v>
      </c>
      <c r="M263" s="9">
        <f t="shared" si="32"/>
        <v>-1200</v>
      </c>
      <c r="O263" s="8" t="s">
        <v>39</v>
      </c>
      <c r="P263" s="9">
        <v>-1</v>
      </c>
      <c r="Q263" s="7" t="s">
        <v>13</v>
      </c>
      <c r="R263" s="9">
        <v>175</v>
      </c>
      <c r="S263" s="9">
        <f t="shared" si="30"/>
        <v>-175</v>
      </c>
      <c r="U263" s="8" t="s">
        <v>150</v>
      </c>
      <c r="V263" s="9">
        <v>-182</v>
      </c>
      <c r="W263" s="7" t="s">
        <v>25</v>
      </c>
      <c r="X263" s="10">
        <v>13</v>
      </c>
      <c r="Y263" s="9">
        <f>V263*X263</f>
        <v>-2366</v>
      </c>
      <c r="AA263" s="8" t="s">
        <v>24</v>
      </c>
      <c r="AB263" s="9">
        <v>-291</v>
      </c>
      <c r="AC263" s="7" t="s">
        <v>25</v>
      </c>
      <c r="AD263" s="10">
        <v>10</v>
      </c>
      <c r="AE263" s="9">
        <f>AB263*AD263</f>
        <v>-2910</v>
      </c>
      <c r="AG263" s="5" t="s">
        <v>31</v>
      </c>
      <c r="AH263" s="6"/>
      <c r="AI263" s="7" t="s">
        <v>13</v>
      </c>
      <c r="AJ263" s="6"/>
      <c r="AK263" s="6">
        <f>SUM(AK257:AK262)</f>
        <v>-4738</v>
      </c>
    </row>
    <row r="264" spans="3:37" x14ac:dyDescent="0.25">
      <c r="C264" s="8" t="s">
        <v>36</v>
      </c>
      <c r="D264" s="9">
        <v>-1</v>
      </c>
      <c r="E264" s="7" t="s">
        <v>13</v>
      </c>
      <c r="F264" s="9">
        <v>100</v>
      </c>
      <c r="G264" s="9">
        <f t="shared" si="31"/>
        <v>-100</v>
      </c>
      <c r="I264" s="8" t="s">
        <v>36</v>
      </c>
      <c r="J264" s="9">
        <v>-1</v>
      </c>
      <c r="K264" s="7" t="s">
        <v>13</v>
      </c>
      <c r="L264" s="9">
        <v>100</v>
      </c>
      <c r="M264" s="9">
        <f t="shared" si="32"/>
        <v>-100</v>
      </c>
      <c r="O264" s="8" t="s">
        <v>54</v>
      </c>
      <c r="P264" s="9">
        <v>-3</v>
      </c>
      <c r="Q264" s="7" t="s">
        <v>13</v>
      </c>
      <c r="R264" s="9">
        <v>225</v>
      </c>
      <c r="S264" s="9">
        <f t="shared" si="30"/>
        <v>-675</v>
      </c>
      <c r="U264" s="8" t="s">
        <v>30</v>
      </c>
      <c r="V264" s="9">
        <v>-135</v>
      </c>
      <c r="W264" s="7" t="s">
        <v>23</v>
      </c>
      <c r="X264" s="10">
        <v>2.8</v>
      </c>
      <c r="Y264" s="9">
        <f>V264*X264</f>
        <v>-378</v>
      </c>
      <c r="AA264" s="8" t="s">
        <v>106</v>
      </c>
      <c r="AB264" s="9">
        <v>-18</v>
      </c>
      <c r="AC264" s="7" t="s">
        <v>25</v>
      </c>
      <c r="AD264" s="10">
        <v>16</v>
      </c>
      <c r="AE264" s="9">
        <f>AB264*AD264</f>
        <v>-288</v>
      </c>
      <c r="AG264" s="5" t="s">
        <v>32</v>
      </c>
      <c r="AH264" s="6"/>
      <c r="AI264" s="7" t="s">
        <v>13</v>
      </c>
      <c r="AJ264" s="6"/>
      <c r="AK264" s="6">
        <f>SUM(AK255,AK263)</f>
        <v>5503</v>
      </c>
    </row>
    <row r="265" spans="3:37" x14ac:dyDescent="0.25">
      <c r="C265" s="8" t="s">
        <v>78</v>
      </c>
      <c r="D265" s="11">
        <v>-0.33</v>
      </c>
      <c r="E265" s="7" t="s">
        <v>13</v>
      </c>
      <c r="F265" s="9">
        <v>400</v>
      </c>
      <c r="G265" s="9">
        <f t="shared" si="31"/>
        <v>-132</v>
      </c>
      <c r="I265" s="8" t="s">
        <v>78</v>
      </c>
      <c r="J265" s="11">
        <v>-0.33</v>
      </c>
      <c r="K265" s="7" t="s">
        <v>13</v>
      </c>
      <c r="L265" s="9">
        <v>400</v>
      </c>
      <c r="M265" s="9">
        <f t="shared" si="32"/>
        <v>-132</v>
      </c>
      <c r="O265" s="8" t="s">
        <v>55</v>
      </c>
      <c r="P265" s="9">
        <v>-3</v>
      </c>
      <c r="Q265" s="7" t="s">
        <v>13</v>
      </c>
      <c r="R265" s="9">
        <v>170</v>
      </c>
      <c r="S265" s="9">
        <f t="shared" si="30"/>
        <v>-510</v>
      </c>
      <c r="U265" s="5" t="s">
        <v>31</v>
      </c>
      <c r="V265" s="6"/>
      <c r="W265" s="7" t="s">
        <v>13</v>
      </c>
      <c r="X265" s="6"/>
      <c r="Y265" s="6">
        <f>SUM(Y259:Y264)</f>
        <v>-8639</v>
      </c>
      <c r="AA265" s="8" t="s">
        <v>150</v>
      </c>
      <c r="AB265" s="9">
        <v>-182</v>
      </c>
      <c r="AC265" s="7" t="s">
        <v>25</v>
      </c>
      <c r="AD265" s="10">
        <v>9</v>
      </c>
      <c r="AE265" s="9">
        <f>AB265*AD265</f>
        <v>-1638</v>
      </c>
      <c r="AG265" s="8" t="s">
        <v>13</v>
      </c>
      <c r="AH265" s="9"/>
      <c r="AI265" s="7" t="s">
        <v>13</v>
      </c>
      <c r="AJ265" s="9"/>
      <c r="AK265" s="9"/>
    </row>
    <row r="266" spans="3:37" x14ac:dyDescent="0.25">
      <c r="C266" s="8" t="s">
        <v>39</v>
      </c>
      <c r="D266" s="9">
        <v>-1</v>
      </c>
      <c r="E266" s="7" t="s">
        <v>13</v>
      </c>
      <c r="F266" s="9">
        <v>175</v>
      </c>
      <c r="G266" s="9">
        <f t="shared" si="31"/>
        <v>-175</v>
      </c>
      <c r="I266" s="8" t="s">
        <v>39</v>
      </c>
      <c r="J266" s="9">
        <v>-1</v>
      </c>
      <c r="K266" s="7" t="s">
        <v>13</v>
      </c>
      <c r="L266" s="9">
        <v>175</v>
      </c>
      <c r="M266" s="9">
        <f t="shared" si="32"/>
        <v>-175</v>
      </c>
      <c r="O266" s="8" t="s">
        <v>56</v>
      </c>
      <c r="P266" s="9">
        <v>-3</v>
      </c>
      <c r="Q266" s="7" t="s">
        <v>13</v>
      </c>
      <c r="R266" s="9">
        <v>696</v>
      </c>
      <c r="S266" s="9">
        <f t="shared" si="30"/>
        <v>-2088</v>
      </c>
      <c r="U266" s="5" t="s">
        <v>32</v>
      </c>
      <c r="V266" s="6"/>
      <c r="W266" s="7" t="s">
        <v>13</v>
      </c>
      <c r="X266" s="6"/>
      <c r="Y266" s="6">
        <f>SUM(Y257,Y265)</f>
        <v>2611</v>
      </c>
      <c r="AA266" s="8" t="s">
        <v>30</v>
      </c>
      <c r="AB266" s="9">
        <v>-135</v>
      </c>
      <c r="AC266" s="7" t="s">
        <v>23</v>
      </c>
      <c r="AD266" s="10">
        <v>2.6</v>
      </c>
      <c r="AE266" s="9">
        <f>AB266*AD266</f>
        <v>-351</v>
      </c>
      <c r="AG266" s="5" t="s">
        <v>33</v>
      </c>
      <c r="AH266" s="6"/>
      <c r="AI266" s="7" t="s">
        <v>13</v>
      </c>
      <c r="AJ266" s="6"/>
      <c r="AK266" s="6"/>
    </row>
    <row r="267" spans="3:37" x14ac:dyDescent="0.25">
      <c r="C267" s="8" t="s">
        <v>54</v>
      </c>
      <c r="D267" s="9">
        <v>-3</v>
      </c>
      <c r="E267" s="7" t="s">
        <v>13</v>
      </c>
      <c r="F267" s="9">
        <v>225</v>
      </c>
      <c r="G267" s="9">
        <f t="shared" si="31"/>
        <v>-675</v>
      </c>
      <c r="I267" s="8" t="s">
        <v>54</v>
      </c>
      <c r="J267" s="9">
        <v>-3</v>
      </c>
      <c r="K267" s="7" t="s">
        <v>13</v>
      </c>
      <c r="L267" s="9">
        <v>225</v>
      </c>
      <c r="M267" s="9">
        <f t="shared" si="32"/>
        <v>-675</v>
      </c>
      <c r="O267" s="8" t="s">
        <v>43</v>
      </c>
      <c r="P267" s="9"/>
      <c r="Q267" s="7" t="s">
        <v>13</v>
      </c>
      <c r="R267" s="9"/>
      <c r="S267" s="9">
        <v>-750</v>
      </c>
      <c r="U267" s="8" t="s">
        <v>13</v>
      </c>
      <c r="V267" s="9"/>
      <c r="W267" s="7" t="s">
        <v>13</v>
      </c>
      <c r="X267" s="9"/>
      <c r="Y267" s="9"/>
      <c r="AA267" s="5" t="s">
        <v>31</v>
      </c>
      <c r="AB267" s="6"/>
      <c r="AC267" s="7" t="s">
        <v>13</v>
      </c>
      <c r="AD267" s="6"/>
      <c r="AE267" s="6">
        <f>SUM(AE261:AE266)</f>
        <v>-5520</v>
      </c>
      <c r="AG267" s="8" t="s">
        <v>34</v>
      </c>
      <c r="AH267" s="11">
        <v>-0.33</v>
      </c>
      <c r="AI267" s="7" t="s">
        <v>13</v>
      </c>
      <c r="AJ267" s="9">
        <v>725</v>
      </c>
      <c r="AK267" s="9">
        <f t="shared" ref="AK267:AK273" si="33">AH267*AJ267</f>
        <v>-239.25</v>
      </c>
    </row>
    <row r="268" spans="3:37" x14ac:dyDescent="0.25">
      <c r="C268" s="8" t="s">
        <v>55</v>
      </c>
      <c r="D268" s="9">
        <v>-3</v>
      </c>
      <c r="E268" s="7" t="s">
        <v>13</v>
      </c>
      <c r="F268" s="9">
        <v>170</v>
      </c>
      <c r="G268" s="9">
        <f t="shared" si="31"/>
        <v>-510</v>
      </c>
      <c r="I268" s="8" t="s">
        <v>55</v>
      </c>
      <c r="J268" s="9">
        <v>-3</v>
      </c>
      <c r="K268" s="7" t="s">
        <v>13</v>
      </c>
      <c r="L268" s="9">
        <v>170</v>
      </c>
      <c r="M268" s="9">
        <f t="shared" si="32"/>
        <v>-510</v>
      </c>
      <c r="O268" s="5" t="s">
        <v>44</v>
      </c>
      <c r="P268" s="6"/>
      <c r="Q268" s="7" t="s">
        <v>13</v>
      </c>
      <c r="R268" s="6"/>
      <c r="S268" s="6">
        <f>SUM(S259:S267)</f>
        <v>-5869.25</v>
      </c>
      <c r="U268" s="5" t="s">
        <v>33</v>
      </c>
      <c r="V268" s="6"/>
      <c r="W268" s="7" t="s">
        <v>13</v>
      </c>
      <c r="X268" s="6"/>
      <c r="Y268" s="6"/>
      <c r="AA268" s="5" t="s">
        <v>32</v>
      </c>
      <c r="AB268" s="6"/>
      <c r="AC268" s="7" t="s">
        <v>13</v>
      </c>
      <c r="AD268" s="6"/>
      <c r="AE268" s="6">
        <f>SUM(AE259,AE267)</f>
        <v>4721</v>
      </c>
      <c r="AG268" s="8" t="s">
        <v>36</v>
      </c>
      <c r="AH268" s="9">
        <v>-3</v>
      </c>
      <c r="AI268" s="7" t="s">
        <v>13</v>
      </c>
      <c r="AJ268" s="9">
        <v>100</v>
      </c>
      <c r="AK268" s="9">
        <f t="shared" si="33"/>
        <v>-300</v>
      </c>
    </row>
    <row r="269" spans="3:37" x14ac:dyDescent="0.25">
      <c r="C269" s="8" t="s">
        <v>56</v>
      </c>
      <c r="D269" s="9">
        <v>-3</v>
      </c>
      <c r="E269" s="7" t="s">
        <v>13</v>
      </c>
      <c r="F269" s="9">
        <v>696</v>
      </c>
      <c r="G269" s="9">
        <f t="shared" si="31"/>
        <v>-2088</v>
      </c>
      <c r="I269" s="8" t="s">
        <v>56</v>
      </c>
      <c r="J269" s="9">
        <v>-3</v>
      </c>
      <c r="K269" s="7" t="s">
        <v>13</v>
      </c>
      <c r="L269" s="9">
        <v>696</v>
      </c>
      <c r="M269" s="9">
        <f t="shared" si="32"/>
        <v>-2088</v>
      </c>
      <c r="O269" s="8" t="s">
        <v>45</v>
      </c>
      <c r="P269" s="9"/>
      <c r="Q269" s="7" t="s">
        <v>13</v>
      </c>
      <c r="R269" s="9"/>
      <c r="S269" s="9">
        <f>SUM(S256,S268)</f>
        <v>3023.75</v>
      </c>
      <c r="U269" s="8" t="s">
        <v>34</v>
      </c>
      <c r="V269" s="11">
        <v>-0.33</v>
      </c>
      <c r="W269" s="7" t="s">
        <v>13</v>
      </c>
      <c r="X269" s="9">
        <v>725</v>
      </c>
      <c r="Y269" s="9">
        <f t="shared" ref="Y269:Y275" si="34">V269*X269</f>
        <v>-239.25</v>
      </c>
      <c r="AA269" s="8" t="s">
        <v>13</v>
      </c>
      <c r="AB269" s="9"/>
      <c r="AC269" s="7" t="s">
        <v>13</v>
      </c>
      <c r="AD269" s="9"/>
      <c r="AE269" s="9"/>
      <c r="AG269" s="8" t="s">
        <v>78</v>
      </c>
      <c r="AH269" s="11">
        <v>-0.33</v>
      </c>
      <c r="AI269" s="7" t="s">
        <v>13</v>
      </c>
      <c r="AJ269" s="9">
        <v>400</v>
      </c>
      <c r="AK269" s="9">
        <f t="shared" si="33"/>
        <v>-132</v>
      </c>
    </row>
    <row r="270" spans="3:37" x14ac:dyDescent="0.25">
      <c r="C270" s="8" t="s">
        <v>43</v>
      </c>
      <c r="D270" s="9"/>
      <c r="E270" s="7" t="s">
        <v>13</v>
      </c>
      <c r="F270" s="9"/>
      <c r="G270" s="9">
        <v>-800</v>
      </c>
      <c r="I270" s="8" t="s">
        <v>43</v>
      </c>
      <c r="J270" s="9"/>
      <c r="K270" s="7" t="s">
        <v>13</v>
      </c>
      <c r="L270" s="9"/>
      <c r="M270" s="9">
        <v>-750</v>
      </c>
      <c r="O270" s="1"/>
      <c r="P270" s="1"/>
      <c r="Q270" s="1"/>
      <c r="R270" s="1"/>
      <c r="S270" s="1"/>
      <c r="U270" s="8" t="s">
        <v>36</v>
      </c>
      <c r="V270" s="9">
        <v>-3</v>
      </c>
      <c r="W270" s="7" t="s">
        <v>13</v>
      </c>
      <c r="X270" s="9">
        <v>100</v>
      </c>
      <c r="Y270" s="9">
        <f t="shared" si="34"/>
        <v>-300</v>
      </c>
      <c r="AA270" s="5" t="s">
        <v>33</v>
      </c>
      <c r="AB270" s="6"/>
      <c r="AC270" s="7" t="s">
        <v>13</v>
      </c>
      <c r="AD270" s="6"/>
      <c r="AE270" s="6"/>
      <c r="AG270" s="8" t="s">
        <v>39</v>
      </c>
      <c r="AH270" s="9">
        <v>-1</v>
      </c>
      <c r="AI270" s="7" t="s">
        <v>13</v>
      </c>
      <c r="AJ270" s="9">
        <v>175</v>
      </c>
      <c r="AK270" s="9">
        <f t="shared" si="33"/>
        <v>-175</v>
      </c>
    </row>
    <row r="271" spans="3:37" x14ac:dyDescent="0.25">
      <c r="C271" s="5" t="s">
        <v>44</v>
      </c>
      <c r="D271" s="6"/>
      <c r="E271" s="7" t="s">
        <v>13</v>
      </c>
      <c r="F271" s="6"/>
      <c r="G271" s="6">
        <f>SUM(G262:G270)</f>
        <v>-5919.25</v>
      </c>
      <c r="I271" s="5" t="s">
        <v>44</v>
      </c>
      <c r="J271" s="6"/>
      <c r="K271" s="7" t="s">
        <v>13</v>
      </c>
      <c r="L271" s="6"/>
      <c r="M271" s="6">
        <f>SUM(M262:M270)</f>
        <v>-5869.25</v>
      </c>
      <c r="O271" s="2" t="s">
        <v>79</v>
      </c>
      <c r="P271" s="1"/>
      <c r="Q271" s="1"/>
      <c r="R271" s="1"/>
      <c r="S271" s="1"/>
      <c r="U271" s="8" t="s">
        <v>78</v>
      </c>
      <c r="V271" s="11">
        <v>-0.33</v>
      </c>
      <c r="W271" s="7" t="s">
        <v>13</v>
      </c>
      <c r="X271" s="9">
        <v>400</v>
      </c>
      <c r="Y271" s="9">
        <f t="shared" si="34"/>
        <v>-132</v>
      </c>
      <c r="AA271" s="8" t="s">
        <v>34</v>
      </c>
      <c r="AB271" s="11">
        <v>-0.33</v>
      </c>
      <c r="AC271" s="7" t="s">
        <v>13</v>
      </c>
      <c r="AD271" s="9">
        <v>725</v>
      </c>
      <c r="AE271" s="9">
        <f t="shared" ref="AE271:AE277" si="35">AB271*AD271</f>
        <v>-239.25</v>
      </c>
      <c r="AG271" s="8" t="s">
        <v>54</v>
      </c>
      <c r="AH271" s="9">
        <v>-3</v>
      </c>
      <c r="AI271" s="7" t="s">
        <v>13</v>
      </c>
      <c r="AJ271" s="9">
        <v>225</v>
      </c>
      <c r="AK271" s="9">
        <f t="shared" si="33"/>
        <v>-675</v>
      </c>
    </row>
    <row r="272" spans="3:37" x14ac:dyDescent="0.25">
      <c r="C272" s="8" t="s">
        <v>45</v>
      </c>
      <c r="D272" s="9"/>
      <c r="E272" s="7" t="s">
        <v>13</v>
      </c>
      <c r="F272" s="9"/>
      <c r="G272" s="9">
        <f>SUM(G259,G271)</f>
        <v>3161.75</v>
      </c>
      <c r="I272" s="8" t="s">
        <v>45</v>
      </c>
      <c r="J272" s="9"/>
      <c r="K272" s="7" t="s">
        <v>13</v>
      </c>
      <c r="L272" s="9"/>
      <c r="M272" s="9">
        <f>SUM(M259,M271)</f>
        <v>2857.75</v>
      </c>
      <c r="O272" s="2" t="s">
        <v>64</v>
      </c>
      <c r="P272" s="1"/>
      <c r="Q272" s="1"/>
      <c r="R272" s="1"/>
      <c r="S272" s="1"/>
      <c r="U272" s="8" t="s">
        <v>39</v>
      </c>
      <c r="V272" s="9">
        <v>-1</v>
      </c>
      <c r="W272" s="7" t="s">
        <v>13</v>
      </c>
      <c r="X272" s="9">
        <v>175</v>
      </c>
      <c r="Y272" s="9">
        <f t="shared" si="34"/>
        <v>-175</v>
      </c>
      <c r="AA272" s="8" t="s">
        <v>36</v>
      </c>
      <c r="AB272" s="9">
        <v>-3</v>
      </c>
      <c r="AC272" s="7" t="s">
        <v>13</v>
      </c>
      <c r="AD272" s="9">
        <v>100</v>
      </c>
      <c r="AE272" s="9">
        <f t="shared" si="35"/>
        <v>-300</v>
      </c>
      <c r="AG272" s="8" t="s">
        <v>55</v>
      </c>
      <c r="AH272" s="9">
        <v>-3</v>
      </c>
      <c r="AI272" s="7" t="s">
        <v>13</v>
      </c>
      <c r="AJ272" s="9">
        <v>170</v>
      </c>
      <c r="AK272" s="9">
        <f t="shared" si="33"/>
        <v>-510</v>
      </c>
    </row>
    <row r="273" spans="3:37" x14ac:dyDescent="0.25">
      <c r="C273" s="1"/>
      <c r="D273" s="1"/>
      <c r="E273" s="1"/>
      <c r="F273" s="1"/>
      <c r="G273" s="1"/>
      <c r="I273" s="1"/>
      <c r="J273" s="1"/>
      <c r="K273" s="1"/>
      <c r="L273" s="1"/>
      <c r="M273" s="1"/>
      <c r="O273" s="1"/>
      <c r="P273" s="1"/>
      <c r="Q273" s="1"/>
      <c r="R273" s="1"/>
      <c r="S273" s="1"/>
      <c r="U273" s="8" t="s">
        <v>54</v>
      </c>
      <c r="V273" s="9">
        <v>-3</v>
      </c>
      <c r="W273" s="7" t="s">
        <v>13</v>
      </c>
      <c r="X273" s="9">
        <v>225</v>
      </c>
      <c r="Y273" s="9">
        <f t="shared" si="34"/>
        <v>-675</v>
      </c>
      <c r="AA273" s="8" t="s">
        <v>78</v>
      </c>
      <c r="AB273" s="11">
        <v>-0.33</v>
      </c>
      <c r="AC273" s="7" t="s">
        <v>13</v>
      </c>
      <c r="AD273" s="9">
        <v>400</v>
      </c>
      <c r="AE273" s="9">
        <f t="shared" si="35"/>
        <v>-132</v>
      </c>
      <c r="AG273" s="8" t="s">
        <v>56</v>
      </c>
      <c r="AH273" s="9">
        <v>-3</v>
      </c>
      <c r="AI273" s="7" t="s">
        <v>13</v>
      </c>
      <c r="AJ273" s="9">
        <v>696</v>
      </c>
      <c r="AK273" s="9">
        <f t="shared" si="33"/>
        <v>-2088</v>
      </c>
    </row>
    <row r="274" spans="3:37" x14ac:dyDescent="0.25">
      <c r="C274" s="2" t="s">
        <v>79</v>
      </c>
      <c r="D274" s="1"/>
      <c r="E274" s="1"/>
      <c r="F274" s="1"/>
      <c r="G274" s="1"/>
      <c r="I274" s="2" t="s">
        <v>79</v>
      </c>
      <c r="J274" s="1"/>
      <c r="K274" s="1"/>
      <c r="L274" s="1"/>
      <c r="M274" s="1"/>
      <c r="O274" s="2" t="s">
        <v>49</v>
      </c>
      <c r="P274" s="1"/>
      <c r="Q274" s="1"/>
      <c r="R274" s="1"/>
      <c r="S274" s="1"/>
      <c r="U274" s="8" t="s">
        <v>55</v>
      </c>
      <c r="V274" s="9">
        <v>-3</v>
      </c>
      <c r="W274" s="7" t="s">
        <v>13</v>
      </c>
      <c r="X274" s="9">
        <v>170</v>
      </c>
      <c r="Y274" s="9">
        <f t="shared" si="34"/>
        <v>-510</v>
      </c>
      <c r="AA274" s="8" t="s">
        <v>39</v>
      </c>
      <c r="AB274" s="9">
        <v>-1</v>
      </c>
      <c r="AC274" s="7" t="s">
        <v>13</v>
      </c>
      <c r="AD274" s="9">
        <v>175</v>
      </c>
      <c r="AE274" s="9">
        <f t="shared" si="35"/>
        <v>-175</v>
      </c>
      <c r="AG274" s="8" t="s">
        <v>43</v>
      </c>
      <c r="AH274" s="9"/>
      <c r="AI274" s="7" t="s">
        <v>13</v>
      </c>
      <c r="AJ274" s="9"/>
      <c r="AK274" s="9">
        <v>-750</v>
      </c>
    </row>
    <row r="275" spans="3:37" x14ac:dyDescent="0.25">
      <c r="C275" s="2" t="s">
        <v>64</v>
      </c>
      <c r="D275" s="1"/>
      <c r="E275" s="1"/>
      <c r="F275" s="1"/>
      <c r="G275" s="1"/>
      <c r="I275" s="2" t="s">
        <v>64</v>
      </c>
      <c r="J275" s="1"/>
      <c r="K275" s="1"/>
      <c r="L275" s="1"/>
      <c r="M275" s="1"/>
      <c r="O275" s="1"/>
      <c r="P275" s="1"/>
      <c r="Q275" s="1"/>
      <c r="R275" s="1"/>
      <c r="S275" s="1"/>
      <c r="U275" s="8" t="s">
        <v>56</v>
      </c>
      <c r="V275" s="9">
        <v>-3</v>
      </c>
      <c r="W275" s="7" t="s">
        <v>13</v>
      </c>
      <c r="X275" s="9">
        <v>696</v>
      </c>
      <c r="Y275" s="9">
        <f t="shared" si="34"/>
        <v>-2088</v>
      </c>
      <c r="AA275" s="8" t="s">
        <v>54</v>
      </c>
      <c r="AB275" s="9">
        <v>-3</v>
      </c>
      <c r="AC275" s="7" t="s">
        <v>13</v>
      </c>
      <c r="AD275" s="9">
        <v>225</v>
      </c>
      <c r="AE275" s="9">
        <f t="shared" si="35"/>
        <v>-675</v>
      </c>
      <c r="AG275" s="5" t="s">
        <v>44</v>
      </c>
      <c r="AH275" s="6"/>
      <c r="AI275" s="7" t="s">
        <v>13</v>
      </c>
      <c r="AJ275" s="6"/>
      <c r="AK275" s="6">
        <f>SUM(AK267:AK274)</f>
        <v>-4869.25</v>
      </c>
    </row>
    <row r="276" spans="3:37" x14ac:dyDescent="0.25">
      <c r="C276" s="1"/>
      <c r="D276" s="1"/>
      <c r="E276" s="1"/>
      <c r="F276" s="1"/>
      <c r="G276" s="1"/>
      <c r="I276" s="1"/>
      <c r="J276" s="1"/>
      <c r="K276" s="1"/>
      <c r="L276" s="1"/>
      <c r="M276" s="1"/>
      <c r="O276" s="1" t="s">
        <v>80</v>
      </c>
      <c r="P276" s="1"/>
      <c r="Q276" s="1"/>
      <c r="R276" s="1"/>
      <c r="S276" s="1"/>
      <c r="U276" s="8" t="s">
        <v>43</v>
      </c>
      <c r="V276" s="9"/>
      <c r="W276" s="7" t="s">
        <v>13</v>
      </c>
      <c r="X276" s="9"/>
      <c r="Y276" s="9">
        <v>-800</v>
      </c>
      <c r="AA276" s="8" t="s">
        <v>55</v>
      </c>
      <c r="AB276" s="9">
        <v>-3</v>
      </c>
      <c r="AC276" s="7" t="s">
        <v>13</v>
      </c>
      <c r="AD276" s="9">
        <v>170</v>
      </c>
      <c r="AE276" s="9">
        <f t="shared" si="35"/>
        <v>-510</v>
      </c>
      <c r="AG276" s="8" t="s">
        <v>45</v>
      </c>
      <c r="AH276" s="9"/>
      <c r="AI276" s="7" t="s">
        <v>13</v>
      </c>
      <c r="AJ276" s="9"/>
      <c r="AK276" s="9">
        <f>SUM(AK264,AK275)</f>
        <v>633.75</v>
      </c>
    </row>
    <row r="277" spans="3:37" x14ac:dyDescent="0.25">
      <c r="C277" s="2" t="s">
        <v>49</v>
      </c>
      <c r="D277" s="1"/>
      <c r="E277" s="1"/>
      <c r="F277" s="1"/>
      <c r="G277" s="1"/>
      <c r="I277" s="2" t="s">
        <v>49</v>
      </c>
      <c r="J277" s="1"/>
      <c r="K277" s="1"/>
      <c r="L277" s="1"/>
      <c r="M277" s="1"/>
      <c r="O277" s="2" t="s">
        <v>1</v>
      </c>
      <c r="P277" s="2" t="s">
        <v>2</v>
      </c>
      <c r="Q277" s="1"/>
      <c r="R277" s="1"/>
      <c r="S277" s="1"/>
      <c r="U277" s="5" t="s">
        <v>44</v>
      </c>
      <c r="V277" s="6"/>
      <c r="W277" s="7" t="s">
        <v>13</v>
      </c>
      <c r="X277" s="6"/>
      <c r="Y277" s="6">
        <f>SUM(Y269:Y276)</f>
        <v>-4919.25</v>
      </c>
      <c r="AA277" s="8" t="s">
        <v>56</v>
      </c>
      <c r="AB277" s="9">
        <v>-3</v>
      </c>
      <c r="AC277" s="7" t="s">
        <v>13</v>
      </c>
      <c r="AD277" s="9">
        <v>696</v>
      </c>
      <c r="AE277" s="9">
        <f t="shared" si="35"/>
        <v>-2088</v>
      </c>
      <c r="AG277" s="1"/>
      <c r="AH277" s="1"/>
      <c r="AI277" s="1"/>
      <c r="AJ277" s="1"/>
      <c r="AK277" s="1"/>
    </row>
    <row r="278" spans="3:37" x14ac:dyDescent="0.25">
      <c r="C278" s="1"/>
      <c r="D278" s="1"/>
      <c r="E278" s="1"/>
      <c r="F278" s="1"/>
      <c r="G278" s="1"/>
      <c r="I278" s="1"/>
      <c r="J278" s="1"/>
      <c r="K278" s="1"/>
      <c r="L278" s="1"/>
      <c r="M278" s="1"/>
      <c r="O278" s="2" t="s">
        <v>3</v>
      </c>
      <c r="P278" s="2" t="s">
        <v>147</v>
      </c>
      <c r="Q278" s="1"/>
      <c r="R278" s="1"/>
      <c r="S278" s="1"/>
      <c r="U278" s="8" t="s">
        <v>45</v>
      </c>
      <c r="V278" s="9"/>
      <c r="W278" s="7" t="s">
        <v>13</v>
      </c>
      <c r="X278" s="9"/>
      <c r="Y278" s="9">
        <f>SUM(Y266,Y277)</f>
        <v>-2308.25</v>
      </c>
      <c r="AA278" s="8" t="s">
        <v>43</v>
      </c>
      <c r="AB278" s="9"/>
      <c r="AC278" s="7" t="s">
        <v>13</v>
      </c>
      <c r="AD278" s="9"/>
      <c r="AE278" s="9">
        <v>-750</v>
      </c>
      <c r="AG278" s="2" t="s">
        <v>79</v>
      </c>
      <c r="AH278" s="1"/>
      <c r="AI278" s="1"/>
      <c r="AJ278" s="1"/>
      <c r="AK278" s="1"/>
    </row>
    <row r="279" spans="3:37" x14ac:dyDescent="0.25">
      <c r="C279" s="1" t="s">
        <v>80</v>
      </c>
      <c r="D279" s="1"/>
      <c r="E279" s="1"/>
      <c r="F279" s="1"/>
      <c r="G279" s="1"/>
      <c r="I279" s="1" t="s">
        <v>80</v>
      </c>
      <c r="J279" s="1"/>
      <c r="K279" s="1"/>
      <c r="L279" s="1"/>
      <c r="M279" s="1"/>
      <c r="O279" s="2" t="s">
        <v>5</v>
      </c>
      <c r="P279" s="2" t="s">
        <v>6</v>
      </c>
      <c r="Q279" s="1"/>
      <c r="R279" s="1"/>
      <c r="S279" s="1"/>
      <c r="U279" s="1"/>
      <c r="V279" s="1"/>
      <c r="W279" s="1"/>
      <c r="X279" s="1"/>
      <c r="Y279" s="1"/>
      <c r="AA279" s="5" t="s">
        <v>44</v>
      </c>
      <c r="AB279" s="6"/>
      <c r="AC279" s="7" t="s">
        <v>13</v>
      </c>
      <c r="AD279" s="6"/>
      <c r="AE279" s="6">
        <f>SUM(AE271:AE278)</f>
        <v>-4869.25</v>
      </c>
      <c r="AG279" s="2" t="s">
        <v>64</v>
      </c>
      <c r="AH279" s="1"/>
      <c r="AI279" s="1"/>
      <c r="AJ279" s="1"/>
      <c r="AK279" s="1"/>
    </row>
    <row r="280" spans="3:37" x14ac:dyDescent="0.25">
      <c r="C280" s="2" t="s">
        <v>1</v>
      </c>
      <c r="D280" s="2" t="s">
        <v>2</v>
      </c>
      <c r="E280" s="1"/>
      <c r="F280" s="1"/>
      <c r="G280" s="1"/>
      <c r="I280" s="2" t="s">
        <v>1</v>
      </c>
      <c r="J280" s="2" t="s">
        <v>2</v>
      </c>
      <c r="K280" s="1"/>
      <c r="L280" s="1"/>
      <c r="M280" s="1"/>
      <c r="O280" s="2" t="s">
        <v>7</v>
      </c>
      <c r="P280" s="2" t="s">
        <v>172</v>
      </c>
      <c r="Q280" s="1"/>
      <c r="R280" s="1"/>
      <c r="S280" s="1"/>
      <c r="U280" s="2" t="s">
        <v>79</v>
      </c>
      <c r="V280" s="1"/>
      <c r="W280" s="1"/>
      <c r="X280" s="1"/>
      <c r="Y280" s="1"/>
      <c r="AA280" s="8" t="s">
        <v>45</v>
      </c>
      <c r="AB280" s="9"/>
      <c r="AC280" s="7" t="s">
        <v>13</v>
      </c>
      <c r="AD280" s="9"/>
      <c r="AE280" s="9">
        <f>SUM(AE268,AE279)</f>
        <v>-148.25</v>
      </c>
      <c r="AG280" s="1"/>
      <c r="AH280" s="1"/>
      <c r="AI280" s="1"/>
      <c r="AJ280" s="1"/>
      <c r="AK280" s="1"/>
    </row>
    <row r="281" spans="3:37" x14ac:dyDescent="0.25">
      <c r="C281" s="2" t="s">
        <v>3</v>
      </c>
      <c r="D281" s="2" t="s">
        <v>4</v>
      </c>
      <c r="E281" s="1"/>
      <c r="F281" s="1"/>
      <c r="G281" s="1"/>
      <c r="I281" s="2" t="s">
        <v>3</v>
      </c>
      <c r="J281" s="2" t="s">
        <v>146</v>
      </c>
      <c r="K281" s="1"/>
      <c r="L281" s="1"/>
      <c r="M281" s="1"/>
      <c r="O281" s="2" t="s">
        <v>9</v>
      </c>
      <c r="P281" s="2" t="s">
        <v>10</v>
      </c>
      <c r="Q281" s="1"/>
      <c r="R281" s="1"/>
      <c r="S281" s="1"/>
      <c r="U281" s="2" t="s">
        <v>64</v>
      </c>
      <c r="V281" s="1"/>
      <c r="W281" s="1"/>
      <c r="X281" s="1"/>
      <c r="Y281" s="1"/>
      <c r="AA281" s="1"/>
      <c r="AB281" s="1"/>
      <c r="AC281" s="1"/>
      <c r="AD281" s="1"/>
      <c r="AE281" s="1"/>
      <c r="AG281" s="2" t="s">
        <v>49</v>
      </c>
      <c r="AH281" s="1"/>
      <c r="AI281" s="1"/>
      <c r="AJ281" s="1"/>
      <c r="AK281" s="1"/>
    </row>
    <row r="282" spans="3:37" x14ac:dyDescent="0.25">
      <c r="C282" s="2" t="s">
        <v>5</v>
      </c>
      <c r="D282" s="2" t="s">
        <v>6</v>
      </c>
      <c r="E282" s="1"/>
      <c r="F282" s="1"/>
      <c r="G282" s="1"/>
      <c r="I282" s="2" t="s">
        <v>5</v>
      </c>
      <c r="J282" s="2" t="s">
        <v>6</v>
      </c>
      <c r="K282" s="1"/>
      <c r="L282" s="1"/>
      <c r="M282" s="1"/>
      <c r="O282" s="1"/>
      <c r="P282" s="1"/>
      <c r="Q282" s="1"/>
      <c r="R282" s="1"/>
      <c r="S282" s="1"/>
      <c r="U282" s="1"/>
      <c r="V282" s="1"/>
      <c r="W282" s="1"/>
      <c r="X282" s="1"/>
      <c r="Y282" s="1"/>
      <c r="AA282" s="2" t="s">
        <v>79</v>
      </c>
      <c r="AB282" s="1"/>
      <c r="AC282" s="1"/>
      <c r="AD282" s="1"/>
      <c r="AE282" s="1"/>
      <c r="AG282" s="1"/>
      <c r="AH282" s="1"/>
      <c r="AI282" s="1"/>
      <c r="AJ282" s="1"/>
      <c r="AK282" s="1"/>
    </row>
    <row r="283" spans="3:37" x14ac:dyDescent="0.25">
      <c r="C283" s="2" t="s">
        <v>7</v>
      </c>
      <c r="D283" s="2" t="s">
        <v>172</v>
      </c>
      <c r="E283" s="1"/>
      <c r="F283" s="1"/>
      <c r="G283" s="1"/>
      <c r="I283" s="2" t="s">
        <v>7</v>
      </c>
      <c r="J283" s="2" t="s">
        <v>172</v>
      </c>
      <c r="K283" s="1"/>
      <c r="L283" s="1"/>
      <c r="M283" s="1"/>
      <c r="O283" s="3" t="s">
        <v>11</v>
      </c>
      <c r="P283" s="4" t="s">
        <v>12</v>
      </c>
      <c r="Q283" s="4" t="s">
        <v>13</v>
      </c>
      <c r="R283" s="4" t="s">
        <v>14</v>
      </c>
      <c r="S283" s="4" t="s">
        <v>15</v>
      </c>
      <c r="U283" s="2" t="s">
        <v>49</v>
      </c>
      <c r="V283" s="1"/>
      <c r="W283" s="1"/>
      <c r="X283" s="1"/>
      <c r="Y283" s="1"/>
      <c r="AA283" s="2" t="s">
        <v>64</v>
      </c>
      <c r="AB283" s="1"/>
      <c r="AC283" s="1"/>
      <c r="AD283" s="1"/>
      <c r="AE283" s="1"/>
      <c r="AG283" s="1" t="s">
        <v>80</v>
      </c>
      <c r="AH283" s="1"/>
      <c r="AI283" s="1"/>
      <c r="AJ283" s="1"/>
      <c r="AK283" s="1"/>
    </row>
    <row r="284" spans="3:37" x14ac:dyDescent="0.25">
      <c r="C284" s="2" t="s">
        <v>9</v>
      </c>
      <c r="D284" s="2" t="s">
        <v>10</v>
      </c>
      <c r="E284" s="1"/>
      <c r="F284" s="1"/>
      <c r="G284" s="1"/>
      <c r="I284" s="2" t="s">
        <v>9</v>
      </c>
      <c r="J284" s="2" t="s">
        <v>10</v>
      </c>
      <c r="K284" s="1"/>
      <c r="L284" s="1"/>
      <c r="M284" s="1"/>
      <c r="O284" s="1"/>
      <c r="P284" s="1"/>
      <c r="Q284" s="1"/>
      <c r="R284" s="1"/>
      <c r="S284" s="1"/>
      <c r="U284" s="1"/>
      <c r="V284" s="1"/>
      <c r="W284" s="1"/>
      <c r="X284" s="1"/>
      <c r="Y284" s="1"/>
      <c r="AA284" s="1"/>
      <c r="AB284" s="1"/>
      <c r="AC284" s="1"/>
      <c r="AD284" s="1"/>
      <c r="AE284" s="1"/>
      <c r="AG284" s="2" t="s">
        <v>1</v>
      </c>
      <c r="AH284" s="2" t="s">
        <v>2</v>
      </c>
      <c r="AI284" s="1"/>
      <c r="AJ284" s="1"/>
      <c r="AK284" s="1"/>
    </row>
    <row r="285" spans="3:37" x14ac:dyDescent="0.25">
      <c r="C285" s="1"/>
      <c r="D285" s="1"/>
      <c r="E285" s="1"/>
      <c r="F285" s="1"/>
      <c r="G285" s="1"/>
      <c r="I285" s="1"/>
      <c r="J285" s="1"/>
      <c r="K285" s="1"/>
      <c r="L285" s="1"/>
      <c r="M285" s="1"/>
      <c r="O285" s="2" t="s">
        <v>173</v>
      </c>
      <c r="P285" s="1"/>
      <c r="Q285" s="1"/>
      <c r="R285" s="1"/>
      <c r="S285" s="1"/>
      <c r="U285" s="1" t="s">
        <v>80</v>
      </c>
      <c r="V285" s="1"/>
      <c r="W285" s="1"/>
      <c r="X285" s="1"/>
      <c r="Y285" s="1"/>
      <c r="AA285" s="2" t="s">
        <v>49</v>
      </c>
      <c r="AB285" s="1"/>
      <c r="AC285" s="1"/>
      <c r="AD285" s="1"/>
      <c r="AE285" s="1"/>
      <c r="AG285" s="2" t="s">
        <v>3</v>
      </c>
      <c r="AH285" s="2" t="s">
        <v>147</v>
      </c>
      <c r="AI285" s="1"/>
      <c r="AJ285" s="1"/>
      <c r="AK285" s="1"/>
    </row>
    <row r="286" spans="3:37" x14ac:dyDescent="0.25">
      <c r="C286" s="3" t="s">
        <v>11</v>
      </c>
      <c r="D286" s="4" t="s">
        <v>12</v>
      </c>
      <c r="E286" s="4" t="s">
        <v>13</v>
      </c>
      <c r="F286" s="4" t="s">
        <v>14</v>
      </c>
      <c r="G286" s="4" t="s">
        <v>15</v>
      </c>
      <c r="I286" s="3" t="s">
        <v>11</v>
      </c>
      <c r="J286" s="4" t="s">
        <v>12</v>
      </c>
      <c r="K286" s="4" t="s">
        <v>13</v>
      </c>
      <c r="L286" s="4" t="s">
        <v>14</v>
      </c>
      <c r="M286" s="4" t="s">
        <v>15</v>
      </c>
      <c r="O286" s="1"/>
      <c r="P286" s="1"/>
      <c r="Q286" s="1"/>
      <c r="R286" s="1"/>
      <c r="S286" s="1"/>
      <c r="U286" s="2" t="s">
        <v>1</v>
      </c>
      <c r="V286" s="2" t="s">
        <v>2</v>
      </c>
      <c r="W286" s="1"/>
      <c r="X286" s="1"/>
      <c r="Y286" s="1"/>
      <c r="AA286" s="1"/>
      <c r="AB286" s="1"/>
      <c r="AC286" s="1"/>
      <c r="AD286" s="1"/>
      <c r="AE286" s="1"/>
      <c r="AG286" s="2" t="s">
        <v>5</v>
      </c>
      <c r="AH286" s="2" t="s">
        <v>6</v>
      </c>
      <c r="AI286" s="1"/>
      <c r="AJ286" s="1"/>
      <c r="AK286" s="1"/>
    </row>
    <row r="287" spans="3:37" x14ac:dyDescent="0.25">
      <c r="C287" s="1"/>
      <c r="D287" s="1"/>
      <c r="E287" s="1"/>
      <c r="F287" s="1"/>
      <c r="G287" s="1"/>
      <c r="I287" s="1"/>
      <c r="J287" s="1"/>
      <c r="K287" s="1"/>
      <c r="L287" s="1"/>
      <c r="M287" s="1"/>
      <c r="O287" s="2" t="s">
        <v>49</v>
      </c>
      <c r="P287" s="1"/>
      <c r="Q287" s="1"/>
      <c r="R287" s="1"/>
      <c r="S287" s="1"/>
      <c r="U287" s="2" t="s">
        <v>3</v>
      </c>
      <c r="V287" s="2" t="s">
        <v>4</v>
      </c>
      <c r="W287" s="1"/>
      <c r="X287" s="1"/>
      <c r="Y287" s="1"/>
      <c r="AA287" s="1" t="s">
        <v>80</v>
      </c>
      <c r="AB287" s="1"/>
      <c r="AC287" s="1"/>
      <c r="AD287" s="1"/>
      <c r="AE287" s="1"/>
      <c r="AG287" s="2" t="s">
        <v>7</v>
      </c>
      <c r="AH287" s="2" t="s">
        <v>172</v>
      </c>
      <c r="AI287" s="1"/>
      <c r="AJ287" s="1"/>
      <c r="AK287" s="1"/>
    </row>
    <row r="288" spans="3:37" x14ac:dyDescent="0.25">
      <c r="C288" s="2" t="s">
        <v>173</v>
      </c>
      <c r="D288" s="1"/>
      <c r="E288" s="1"/>
      <c r="F288" s="1"/>
      <c r="G288" s="1"/>
      <c r="I288" s="2" t="s">
        <v>173</v>
      </c>
      <c r="J288" s="1"/>
      <c r="K288" s="1"/>
      <c r="L288" s="1"/>
      <c r="M288" s="1"/>
      <c r="O288" s="1"/>
      <c r="P288" s="1"/>
      <c r="Q288" s="1"/>
      <c r="R288" s="1"/>
      <c r="S288" s="1"/>
      <c r="U288" s="2" t="s">
        <v>5</v>
      </c>
      <c r="V288" s="2" t="s">
        <v>6</v>
      </c>
      <c r="W288" s="1"/>
      <c r="X288" s="1"/>
      <c r="Y288" s="1"/>
      <c r="AA288" s="2" t="s">
        <v>1</v>
      </c>
      <c r="AB288" s="2" t="s">
        <v>2</v>
      </c>
      <c r="AC288" s="1"/>
      <c r="AD288" s="1"/>
      <c r="AE288" s="1"/>
      <c r="AG288" s="2" t="s">
        <v>9</v>
      </c>
      <c r="AH288" s="2" t="s">
        <v>149</v>
      </c>
      <c r="AI288" s="1"/>
      <c r="AJ288" s="1"/>
      <c r="AK288" s="1"/>
    </row>
    <row r="289" spans="3:37" x14ac:dyDescent="0.25">
      <c r="C289" s="1"/>
      <c r="D289" s="1"/>
      <c r="E289" s="1"/>
      <c r="F289" s="1"/>
      <c r="G289" s="1"/>
      <c r="I289" s="1"/>
      <c r="J289" s="1"/>
      <c r="K289" s="1"/>
      <c r="L289" s="1"/>
      <c r="M289" s="1"/>
      <c r="O289" s="1" t="s">
        <v>82</v>
      </c>
      <c r="P289" s="1"/>
      <c r="Q289" s="1"/>
      <c r="R289" s="1"/>
      <c r="S289" s="1"/>
      <c r="U289" s="2" t="s">
        <v>7</v>
      </c>
      <c r="V289" s="2" t="s">
        <v>172</v>
      </c>
      <c r="W289" s="1"/>
      <c r="X289" s="1"/>
      <c r="Y289" s="1"/>
      <c r="AA289" s="2" t="s">
        <v>3</v>
      </c>
      <c r="AB289" s="2" t="s">
        <v>146</v>
      </c>
      <c r="AC289" s="1"/>
      <c r="AD289" s="1"/>
      <c r="AE289" s="1"/>
      <c r="AG289" s="1"/>
      <c r="AH289" s="1"/>
      <c r="AI289" s="1"/>
      <c r="AJ289" s="1"/>
      <c r="AK289" s="1"/>
    </row>
    <row r="290" spans="3:37" x14ac:dyDescent="0.25">
      <c r="C290" s="2" t="s">
        <v>49</v>
      </c>
      <c r="D290" s="1"/>
      <c r="E290" s="1"/>
      <c r="F290" s="1"/>
      <c r="G290" s="1"/>
      <c r="I290" s="2" t="s">
        <v>49</v>
      </c>
      <c r="J290" s="1"/>
      <c r="K290" s="1"/>
      <c r="L290" s="1"/>
      <c r="M290" s="1"/>
      <c r="O290" s="2" t="s">
        <v>1</v>
      </c>
      <c r="P290" s="2" t="s">
        <v>2</v>
      </c>
      <c r="Q290" s="1"/>
      <c r="R290" s="1"/>
      <c r="S290" s="1"/>
      <c r="U290" s="2" t="s">
        <v>9</v>
      </c>
      <c r="V290" s="2" t="s">
        <v>149</v>
      </c>
      <c r="W290" s="1"/>
      <c r="X290" s="1"/>
      <c r="Y290" s="1"/>
      <c r="AA290" s="2" t="s">
        <v>5</v>
      </c>
      <c r="AB290" s="2" t="s">
        <v>6</v>
      </c>
      <c r="AC290" s="1"/>
      <c r="AD290" s="1"/>
      <c r="AE290" s="1"/>
      <c r="AG290" s="3" t="s">
        <v>11</v>
      </c>
      <c r="AH290" s="4" t="s">
        <v>12</v>
      </c>
      <c r="AI290" s="4" t="s">
        <v>13</v>
      </c>
      <c r="AJ290" s="4" t="s">
        <v>14</v>
      </c>
      <c r="AK290" s="4" t="s">
        <v>15</v>
      </c>
    </row>
    <row r="291" spans="3:37" x14ac:dyDescent="0.25">
      <c r="C291" s="1"/>
      <c r="D291" s="1"/>
      <c r="E291" s="1"/>
      <c r="F291" s="1"/>
      <c r="G291" s="1"/>
      <c r="I291" s="1"/>
      <c r="J291" s="1"/>
      <c r="K291" s="1"/>
      <c r="L291" s="1"/>
      <c r="M291" s="1"/>
      <c r="O291" s="2" t="s">
        <v>3</v>
      </c>
      <c r="P291" s="2" t="s">
        <v>147</v>
      </c>
      <c r="Q291" s="1"/>
      <c r="R291" s="1"/>
      <c r="S291" s="1"/>
      <c r="U291" s="1"/>
      <c r="V291" s="1"/>
      <c r="W291" s="1"/>
      <c r="X291" s="1"/>
      <c r="Y291" s="1"/>
      <c r="AA291" s="2" t="s">
        <v>7</v>
      </c>
      <c r="AB291" s="2" t="s">
        <v>172</v>
      </c>
      <c r="AC291" s="1"/>
      <c r="AD291" s="1"/>
      <c r="AE291" s="1"/>
      <c r="AG291" s="5" t="s">
        <v>16</v>
      </c>
      <c r="AH291" s="6"/>
      <c r="AI291" s="7" t="s">
        <v>13</v>
      </c>
      <c r="AJ291" s="6"/>
      <c r="AK291" s="6"/>
    </row>
    <row r="292" spans="3:37" x14ac:dyDescent="0.25">
      <c r="C292" s="1" t="s">
        <v>82</v>
      </c>
      <c r="D292" s="1"/>
      <c r="E292" s="1"/>
      <c r="F292" s="1"/>
      <c r="G292" s="1"/>
      <c r="I292" s="1" t="s">
        <v>82</v>
      </c>
      <c r="J292" s="1"/>
      <c r="K292" s="1"/>
      <c r="L292" s="1"/>
      <c r="M292" s="1"/>
      <c r="O292" s="2" t="s">
        <v>5</v>
      </c>
      <c r="P292" s="2" t="s">
        <v>6</v>
      </c>
      <c r="Q292" s="1"/>
      <c r="R292" s="1"/>
      <c r="S292" s="1"/>
      <c r="U292" s="3" t="s">
        <v>11</v>
      </c>
      <c r="V292" s="4" t="s">
        <v>12</v>
      </c>
      <c r="W292" s="4" t="s">
        <v>13</v>
      </c>
      <c r="X292" s="4" t="s">
        <v>14</v>
      </c>
      <c r="Y292" s="4" t="s">
        <v>15</v>
      </c>
      <c r="AA292" s="2" t="s">
        <v>9</v>
      </c>
      <c r="AB292" s="2" t="s">
        <v>149</v>
      </c>
      <c r="AC292" s="1"/>
      <c r="AD292" s="1"/>
      <c r="AE292" s="1"/>
      <c r="AG292" s="8" t="s">
        <v>52</v>
      </c>
      <c r="AH292" s="9">
        <v>3200</v>
      </c>
      <c r="AI292" s="7" t="s">
        <v>18</v>
      </c>
      <c r="AJ292" s="10">
        <v>0.92</v>
      </c>
      <c r="AK292" s="9">
        <f>AH292*AJ292</f>
        <v>2944</v>
      </c>
    </row>
    <row r="293" spans="3:37" x14ac:dyDescent="0.25">
      <c r="C293" s="2" t="s">
        <v>1</v>
      </c>
      <c r="D293" s="2" t="s">
        <v>2</v>
      </c>
      <c r="E293" s="1"/>
      <c r="F293" s="1"/>
      <c r="G293" s="1"/>
      <c r="I293" s="2" t="s">
        <v>1</v>
      </c>
      <c r="J293" s="2" t="s">
        <v>2</v>
      </c>
      <c r="K293" s="1"/>
      <c r="L293" s="1"/>
      <c r="M293" s="1"/>
      <c r="O293" s="2" t="s">
        <v>7</v>
      </c>
      <c r="P293" s="2" t="s">
        <v>172</v>
      </c>
      <c r="Q293" s="1"/>
      <c r="R293" s="1"/>
      <c r="S293" s="1"/>
      <c r="U293" s="5" t="s">
        <v>16</v>
      </c>
      <c r="V293" s="6"/>
      <c r="W293" s="7" t="s">
        <v>13</v>
      </c>
      <c r="X293" s="6"/>
      <c r="Y293" s="6"/>
      <c r="AA293" s="1"/>
      <c r="AB293" s="1"/>
      <c r="AC293" s="1"/>
      <c r="AD293" s="1"/>
      <c r="AE293" s="1"/>
      <c r="AG293" s="5" t="s">
        <v>20</v>
      </c>
      <c r="AH293" s="6"/>
      <c r="AI293" s="7" t="s">
        <v>13</v>
      </c>
      <c r="AJ293" s="6"/>
      <c r="AK293" s="6">
        <f>SUM(AK292:AK292)</f>
        <v>2944</v>
      </c>
    </row>
    <row r="294" spans="3:37" x14ac:dyDescent="0.25">
      <c r="C294" s="2" t="s">
        <v>3</v>
      </c>
      <c r="D294" s="2" t="s">
        <v>4</v>
      </c>
      <c r="E294" s="1"/>
      <c r="F294" s="1"/>
      <c r="G294" s="1"/>
      <c r="I294" s="2" t="s">
        <v>3</v>
      </c>
      <c r="J294" s="2" t="s">
        <v>146</v>
      </c>
      <c r="K294" s="1"/>
      <c r="L294" s="1"/>
      <c r="M294" s="1"/>
      <c r="O294" s="2" t="s">
        <v>9</v>
      </c>
      <c r="P294" s="2" t="s">
        <v>10</v>
      </c>
      <c r="Q294" s="1"/>
      <c r="R294" s="1"/>
      <c r="S294" s="1"/>
      <c r="U294" s="8" t="s">
        <v>52</v>
      </c>
      <c r="V294" s="9">
        <v>3100</v>
      </c>
      <c r="W294" s="7" t="s">
        <v>18</v>
      </c>
      <c r="X294" s="10">
        <v>1.08</v>
      </c>
      <c r="Y294" s="9">
        <f>V294*X294</f>
        <v>3348</v>
      </c>
      <c r="AA294" s="3" t="s">
        <v>11</v>
      </c>
      <c r="AB294" s="4" t="s">
        <v>12</v>
      </c>
      <c r="AC294" s="4" t="s">
        <v>13</v>
      </c>
      <c r="AD294" s="4" t="s">
        <v>14</v>
      </c>
      <c r="AE294" s="4" t="s">
        <v>15</v>
      </c>
      <c r="AG294" s="8" t="s">
        <v>13</v>
      </c>
      <c r="AH294" s="9"/>
      <c r="AI294" s="7" t="s">
        <v>13</v>
      </c>
      <c r="AJ294" s="9"/>
      <c r="AK294" s="9"/>
    </row>
    <row r="295" spans="3:37" x14ac:dyDescent="0.25">
      <c r="C295" s="2" t="s">
        <v>5</v>
      </c>
      <c r="D295" s="2" t="s">
        <v>6</v>
      </c>
      <c r="E295" s="1"/>
      <c r="F295" s="1"/>
      <c r="G295" s="1"/>
      <c r="I295" s="2" t="s">
        <v>5</v>
      </c>
      <c r="J295" s="2" t="s">
        <v>6</v>
      </c>
      <c r="K295" s="1"/>
      <c r="L295" s="1"/>
      <c r="M295" s="1"/>
      <c r="O295" s="1"/>
      <c r="P295" s="1"/>
      <c r="Q295" s="1"/>
      <c r="R295" s="1"/>
      <c r="S295" s="1"/>
      <c r="U295" s="5" t="s">
        <v>20</v>
      </c>
      <c r="V295" s="6"/>
      <c r="W295" s="7" t="s">
        <v>13</v>
      </c>
      <c r="X295" s="6"/>
      <c r="Y295" s="6">
        <f>SUM(Y294:Y294)</f>
        <v>3348</v>
      </c>
      <c r="AA295" s="5" t="s">
        <v>16</v>
      </c>
      <c r="AB295" s="6"/>
      <c r="AC295" s="7" t="s">
        <v>13</v>
      </c>
      <c r="AD295" s="6"/>
      <c r="AE295" s="6"/>
      <c r="AG295" s="5" t="s">
        <v>21</v>
      </c>
      <c r="AH295" s="6"/>
      <c r="AI295" s="7" t="s">
        <v>13</v>
      </c>
      <c r="AJ295" s="6"/>
      <c r="AK295" s="6"/>
    </row>
    <row r="296" spans="3:37" x14ac:dyDescent="0.25">
      <c r="C296" s="2" t="s">
        <v>7</v>
      </c>
      <c r="D296" s="2" t="s">
        <v>172</v>
      </c>
      <c r="E296" s="1"/>
      <c r="F296" s="1"/>
      <c r="G296" s="1"/>
      <c r="I296" s="2" t="s">
        <v>7</v>
      </c>
      <c r="J296" s="2" t="s">
        <v>172</v>
      </c>
      <c r="K296" s="1"/>
      <c r="L296" s="1"/>
      <c r="M296" s="1"/>
      <c r="O296" s="3" t="s">
        <v>11</v>
      </c>
      <c r="P296" s="4" t="s">
        <v>12</v>
      </c>
      <c r="Q296" s="4" t="s">
        <v>13</v>
      </c>
      <c r="R296" s="4" t="s">
        <v>14</v>
      </c>
      <c r="S296" s="4" t="s">
        <v>15</v>
      </c>
      <c r="U296" s="8" t="s">
        <v>13</v>
      </c>
      <c r="V296" s="9"/>
      <c r="W296" s="7" t="s">
        <v>13</v>
      </c>
      <c r="X296" s="9"/>
      <c r="Y296" s="9"/>
      <c r="AA296" s="8" t="s">
        <v>52</v>
      </c>
      <c r="AB296" s="9">
        <v>3200</v>
      </c>
      <c r="AC296" s="7" t="s">
        <v>18</v>
      </c>
      <c r="AD296" s="10">
        <v>0.92</v>
      </c>
      <c r="AE296" s="9">
        <f>AB296*AD296</f>
        <v>2944</v>
      </c>
      <c r="AG296" s="8" t="s">
        <v>24</v>
      </c>
      <c r="AH296" s="9">
        <v>-158</v>
      </c>
      <c r="AI296" s="7" t="s">
        <v>25</v>
      </c>
      <c r="AJ296" s="10">
        <v>8</v>
      </c>
      <c r="AK296" s="9">
        <f>AH296*AJ296</f>
        <v>-1264</v>
      </c>
    </row>
    <row r="297" spans="3:37" x14ac:dyDescent="0.25">
      <c r="C297" s="2" t="s">
        <v>9</v>
      </c>
      <c r="D297" s="2" t="s">
        <v>10</v>
      </c>
      <c r="E297" s="1"/>
      <c r="F297" s="1"/>
      <c r="G297" s="1"/>
      <c r="I297" s="2" t="s">
        <v>9</v>
      </c>
      <c r="J297" s="2" t="s">
        <v>10</v>
      </c>
      <c r="K297" s="1"/>
      <c r="L297" s="1"/>
      <c r="M297" s="1"/>
      <c r="O297" s="1"/>
      <c r="P297" s="1"/>
      <c r="Q297" s="1"/>
      <c r="R297" s="1"/>
      <c r="S297" s="1"/>
      <c r="U297" s="5" t="s">
        <v>21</v>
      </c>
      <c r="V297" s="6"/>
      <c r="W297" s="7" t="s">
        <v>13</v>
      </c>
      <c r="X297" s="6"/>
      <c r="Y297" s="6"/>
      <c r="AA297" s="5" t="s">
        <v>20</v>
      </c>
      <c r="AB297" s="6"/>
      <c r="AC297" s="7" t="s">
        <v>13</v>
      </c>
      <c r="AD297" s="6"/>
      <c r="AE297" s="6">
        <f>SUM(AE296:AE296)</f>
        <v>2944</v>
      </c>
      <c r="AG297" s="8" t="s">
        <v>106</v>
      </c>
      <c r="AH297" s="9">
        <v>-5</v>
      </c>
      <c r="AI297" s="7" t="s">
        <v>25</v>
      </c>
      <c r="AJ297" s="10">
        <v>15</v>
      </c>
      <c r="AK297" s="9">
        <f>AH297*AJ297</f>
        <v>-75</v>
      </c>
    </row>
    <row r="298" spans="3:37" x14ac:dyDescent="0.25">
      <c r="C298" s="1"/>
      <c r="D298" s="1"/>
      <c r="E298" s="1"/>
      <c r="F298" s="1"/>
      <c r="G298" s="1"/>
      <c r="I298" s="1"/>
      <c r="J298" s="1"/>
      <c r="K298" s="1"/>
      <c r="L298" s="1"/>
      <c r="M298" s="1"/>
      <c r="O298" s="2" t="s">
        <v>173</v>
      </c>
      <c r="P298" s="1"/>
      <c r="Q298" s="1"/>
      <c r="R298" s="1"/>
      <c r="S298" s="1"/>
      <c r="U298" s="8" t="s">
        <v>24</v>
      </c>
      <c r="V298" s="9">
        <v>-157</v>
      </c>
      <c r="W298" s="7" t="s">
        <v>25</v>
      </c>
      <c r="X298" s="10">
        <v>14</v>
      </c>
      <c r="Y298" s="9">
        <f>V298*X298</f>
        <v>-2198</v>
      </c>
      <c r="AA298" s="8" t="s">
        <v>13</v>
      </c>
      <c r="AB298" s="9"/>
      <c r="AC298" s="7" t="s">
        <v>13</v>
      </c>
      <c r="AD298" s="9"/>
      <c r="AE298" s="9"/>
      <c r="AG298" s="8" t="s">
        <v>150</v>
      </c>
      <c r="AH298" s="9">
        <v>-77</v>
      </c>
      <c r="AI298" s="7" t="s">
        <v>25</v>
      </c>
      <c r="AJ298" s="10">
        <v>8</v>
      </c>
      <c r="AK298" s="9">
        <f>AH298*AJ298</f>
        <v>-616</v>
      </c>
    </row>
    <row r="299" spans="3:37" x14ac:dyDescent="0.25">
      <c r="C299" s="3" t="s">
        <v>11</v>
      </c>
      <c r="D299" s="4" t="s">
        <v>12</v>
      </c>
      <c r="E299" s="4" t="s">
        <v>13</v>
      </c>
      <c r="F299" s="4" t="s">
        <v>14</v>
      </c>
      <c r="G299" s="4" t="s">
        <v>15</v>
      </c>
      <c r="I299" s="3" t="s">
        <v>11</v>
      </c>
      <c r="J299" s="4" t="s">
        <v>12</v>
      </c>
      <c r="K299" s="4" t="s">
        <v>13</v>
      </c>
      <c r="L299" s="4" t="s">
        <v>14</v>
      </c>
      <c r="M299" s="4" t="s">
        <v>15</v>
      </c>
      <c r="O299" s="1"/>
      <c r="P299" s="1"/>
      <c r="Q299" s="1"/>
      <c r="R299" s="1"/>
      <c r="S299" s="1"/>
      <c r="U299" s="8" t="s">
        <v>106</v>
      </c>
      <c r="V299" s="9">
        <v>-5</v>
      </c>
      <c r="W299" s="7" t="s">
        <v>25</v>
      </c>
      <c r="X299" s="10">
        <v>18</v>
      </c>
      <c r="Y299" s="9">
        <f>V299*X299</f>
        <v>-90</v>
      </c>
      <c r="AA299" s="5" t="s">
        <v>21</v>
      </c>
      <c r="AB299" s="6"/>
      <c r="AC299" s="7" t="s">
        <v>13</v>
      </c>
      <c r="AD299" s="6"/>
      <c r="AE299" s="6"/>
      <c r="AG299" s="5" t="s">
        <v>31</v>
      </c>
      <c r="AH299" s="6"/>
      <c r="AI299" s="7" t="s">
        <v>13</v>
      </c>
      <c r="AJ299" s="6"/>
      <c r="AK299" s="6">
        <f>SUM(AK295:AK298)</f>
        <v>-1955</v>
      </c>
    </row>
    <row r="300" spans="3:37" x14ac:dyDescent="0.25">
      <c r="C300" s="1"/>
      <c r="D300" s="1"/>
      <c r="E300" s="1"/>
      <c r="F300" s="1"/>
      <c r="G300" s="1"/>
      <c r="I300" s="1"/>
      <c r="J300" s="1"/>
      <c r="K300" s="1"/>
      <c r="L300" s="1"/>
      <c r="M300" s="1"/>
      <c r="O300" s="2" t="s">
        <v>49</v>
      </c>
      <c r="P300" s="1"/>
      <c r="Q300" s="1"/>
      <c r="R300" s="1"/>
      <c r="S300" s="1"/>
      <c r="U300" s="8" t="s">
        <v>150</v>
      </c>
      <c r="V300" s="9">
        <v>-77</v>
      </c>
      <c r="W300" s="7" t="s">
        <v>25</v>
      </c>
      <c r="X300" s="10">
        <v>11</v>
      </c>
      <c r="Y300" s="9">
        <f>V300*X300</f>
        <v>-847</v>
      </c>
      <c r="AA300" s="8" t="s">
        <v>24</v>
      </c>
      <c r="AB300" s="9">
        <v>-158</v>
      </c>
      <c r="AC300" s="7" t="s">
        <v>25</v>
      </c>
      <c r="AD300" s="10">
        <v>10</v>
      </c>
      <c r="AE300" s="9">
        <f>AB300*AD300</f>
        <v>-1580</v>
      </c>
      <c r="AG300" s="5" t="s">
        <v>32</v>
      </c>
      <c r="AH300" s="6"/>
      <c r="AI300" s="7" t="s">
        <v>13</v>
      </c>
      <c r="AJ300" s="6"/>
      <c r="AK300" s="6">
        <f>SUM(AK293,AK299)</f>
        <v>989</v>
      </c>
    </row>
    <row r="301" spans="3:37" x14ac:dyDescent="0.25">
      <c r="C301" s="2" t="s">
        <v>173</v>
      </c>
      <c r="D301" s="1"/>
      <c r="E301" s="1"/>
      <c r="F301" s="1"/>
      <c r="G301" s="1"/>
      <c r="I301" s="2" t="s">
        <v>173</v>
      </c>
      <c r="J301" s="1"/>
      <c r="K301" s="1"/>
      <c r="L301" s="1"/>
      <c r="M301" s="1"/>
      <c r="O301" s="1"/>
      <c r="P301" s="1"/>
      <c r="Q301" s="1"/>
      <c r="R301" s="1"/>
      <c r="S301" s="1"/>
      <c r="U301" s="5" t="s">
        <v>31</v>
      </c>
      <c r="V301" s="6"/>
      <c r="W301" s="7" t="s">
        <v>13</v>
      </c>
      <c r="X301" s="6"/>
      <c r="Y301" s="6">
        <f>SUM(Y297:Y300)</f>
        <v>-3135</v>
      </c>
      <c r="AA301" s="8" t="s">
        <v>106</v>
      </c>
      <c r="AB301" s="9">
        <v>-5</v>
      </c>
      <c r="AC301" s="7" t="s">
        <v>25</v>
      </c>
      <c r="AD301" s="10">
        <v>16</v>
      </c>
      <c r="AE301" s="9">
        <f>AB301*AD301</f>
        <v>-80</v>
      </c>
      <c r="AG301" s="8" t="s">
        <v>13</v>
      </c>
      <c r="AH301" s="9"/>
      <c r="AI301" s="7" t="s">
        <v>13</v>
      </c>
      <c r="AJ301" s="9"/>
      <c r="AK301" s="9"/>
    </row>
    <row r="302" spans="3:37" x14ac:dyDescent="0.25">
      <c r="C302" s="1"/>
      <c r="D302" s="1"/>
      <c r="E302" s="1"/>
      <c r="F302" s="1"/>
      <c r="G302" s="1"/>
      <c r="I302" s="1"/>
      <c r="J302" s="1"/>
      <c r="K302" s="1"/>
      <c r="L302" s="1"/>
      <c r="M302" s="1"/>
      <c r="O302" s="1" t="s">
        <v>83</v>
      </c>
      <c r="P302" s="1"/>
      <c r="Q302" s="1"/>
      <c r="R302" s="1"/>
      <c r="S302" s="1"/>
      <c r="U302" s="5" t="s">
        <v>32</v>
      </c>
      <c r="V302" s="6"/>
      <c r="W302" s="7" t="s">
        <v>13</v>
      </c>
      <c r="X302" s="6"/>
      <c r="Y302" s="6">
        <f>SUM(Y295,Y301)</f>
        <v>213</v>
      </c>
      <c r="AA302" s="8" t="s">
        <v>150</v>
      </c>
      <c r="AB302" s="9">
        <v>-77</v>
      </c>
      <c r="AC302" s="7" t="s">
        <v>25</v>
      </c>
      <c r="AD302" s="10">
        <v>9</v>
      </c>
      <c r="AE302" s="9">
        <f>AB302*AD302</f>
        <v>-693</v>
      </c>
      <c r="AG302" s="5" t="s">
        <v>33</v>
      </c>
      <c r="AH302" s="6"/>
      <c r="AI302" s="7" t="s">
        <v>13</v>
      </c>
      <c r="AJ302" s="6"/>
      <c r="AK302" s="6"/>
    </row>
    <row r="303" spans="3:37" x14ac:dyDescent="0.25">
      <c r="C303" s="2" t="s">
        <v>49</v>
      </c>
      <c r="D303" s="1"/>
      <c r="E303" s="1"/>
      <c r="F303" s="1"/>
      <c r="G303" s="1"/>
      <c r="I303" s="2" t="s">
        <v>49</v>
      </c>
      <c r="J303" s="1"/>
      <c r="K303" s="1"/>
      <c r="L303" s="1"/>
      <c r="M303" s="1"/>
      <c r="O303" s="2" t="s">
        <v>1</v>
      </c>
      <c r="P303" s="2" t="s">
        <v>2</v>
      </c>
      <c r="Q303" s="1"/>
      <c r="R303" s="1"/>
      <c r="S303" s="1"/>
      <c r="U303" s="8" t="s">
        <v>13</v>
      </c>
      <c r="V303" s="9"/>
      <c r="W303" s="7" t="s">
        <v>13</v>
      </c>
      <c r="X303" s="9"/>
      <c r="Y303" s="9"/>
      <c r="AA303" s="5" t="s">
        <v>31</v>
      </c>
      <c r="AB303" s="6"/>
      <c r="AC303" s="7" t="s">
        <v>13</v>
      </c>
      <c r="AD303" s="6"/>
      <c r="AE303" s="6">
        <f>SUM(AE299:AE302)</f>
        <v>-2353</v>
      </c>
      <c r="AG303" s="8" t="s">
        <v>36</v>
      </c>
      <c r="AH303" s="9">
        <v>-2</v>
      </c>
      <c r="AI303" s="7" t="s">
        <v>13</v>
      </c>
      <c r="AJ303" s="9">
        <v>100</v>
      </c>
      <c r="AK303" s="9">
        <f>AH303*AJ303</f>
        <v>-200</v>
      </c>
    </row>
    <row r="304" spans="3:37" x14ac:dyDescent="0.25">
      <c r="C304" s="1"/>
      <c r="D304" s="1"/>
      <c r="E304" s="1"/>
      <c r="F304" s="1"/>
      <c r="G304" s="1"/>
      <c r="I304" s="1"/>
      <c r="J304" s="1"/>
      <c r="K304" s="1"/>
      <c r="L304" s="1"/>
      <c r="M304" s="1"/>
      <c r="O304" s="2" t="s">
        <v>3</v>
      </c>
      <c r="P304" s="2" t="s">
        <v>147</v>
      </c>
      <c r="Q304" s="1"/>
      <c r="R304" s="1"/>
      <c r="S304" s="1"/>
      <c r="U304" s="5" t="s">
        <v>33</v>
      </c>
      <c r="V304" s="6"/>
      <c r="W304" s="7" t="s">
        <v>13</v>
      </c>
      <c r="X304" s="6"/>
      <c r="Y304" s="6"/>
      <c r="AA304" s="5" t="s">
        <v>32</v>
      </c>
      <c r="AB304" s="6"/>
      <c r="AC304" s="7" t="s">
        <v>13</v>
      </c>
      <c r="AD304" s="6"/>
      <c r="AE304" s="6">
        <f>SUM(AE297,AE303)</f>
        <v>591</v>
      </c>
      <c r="AG304" s="8" t="s">
        <v>57</v>
      </c>
      <c r="AH304" s="9">
        <v>-1</v>
      </c>
      <c r="AI304" s="7" t="s">
        <v>13</v>
      </c>
      <c r="AJ304" s="9">
        <v>250</v>
      </c>
      <c r="AK304" s="9">
        <f>AH304*AJ304</f>
        <v>-250</v>
      </c>
    </row>
    <row r="305" spans="3:37" x14ac:dyDescent="0.25">
      <c r="C305" s="1" t="s">
        <v>83</v>
      </c>
      <c r="D305" s="1"/>
      <c r="E305" s="1"/>
      <c r="F305" s="1"/>
      <c r="G305" s="1"/>
      <c r="I305" s="1" t="s">
        <v>83</v>
      </c>
      <c r="J305" s="1"/>
      <c r="K305" s="1"/>
      <c r="L305" s="1"/>
      <c r="M305" s="1"/>
      <c r="O305" s="2" t="s">
        <v>5</v>
      </c>
      <c r="P305" s="2" t="s">
        <v>6</v>
      </c>
      <c r="Q305" s="1"/>
      <c r="R305" s="1"/>
      <c r="S305" s="1"/>
      <c r="U305" s="8" t="s">
        <v>36</v>
      </c>
      <c r="V305" s="9">
        <v>-2</v>
      </c>
      <c r="W305" s="7" t="s">
        <v>13</v>
      </c>
      <c r="X305" s="9">
        <v>100</v>
      </c>
      <c r="Y305" s="9">
        <f>V305*X305</f>
        <v>-200</v>
      </c>
      <c r="AA305" s="8" t="s">
        <v>13</v>
      </c>
      <c r="AB305" s="9"/>
      <c r="AC305" s="7" t="s">
        <v>13</v>
      </c>
      <c r="AD305" s="9"/>
      <c r="AE305" s="9"/>
      <c r="AG305" s="8" t="s">
        <v>58</v>
      </c>
      <c r="AH305" s="11">
        <v>-0.2</v>
      </c>
      <c r="AI305" s="7" t="s">
        <v>13</v>
      </c>
      <c r="AJ305" s="9">
        <v>500</v>
      </c>
      <c r="AK305" s="9">
        <f>AH305*AJ305</f>
        <v>-100</v>
      </c>
    </row>
    <row r="306" spans="3:37" x14ac:dyDescent="0.25">
      <c r="C306" s="2" t="s">
        <v>1</v>
      </c>
      <c r="D306" s="2" t="s">
        <v>2</v>
      </c>
      <c r="E306" s="1"/>
      <c r="F306" s="1"/>
      <c r="G306" s="1"/>
      <c r="I306" s="2" t="s">
        <v>1</v>
      </c>
      <c r="J306" s="2" t="s">
        <v>2</v>
      </c>
      <c r="K306" s="1"/>
      <c r="L306" s="1"/>
      <c r="M306" s="1"/>
      <c r="O306" s="2" t="s">
        <v>7</v>
      </c>
      <c r="P306" s="2" t="s">
        <v>172</v>
      </c>
      <c r="Q306" s="1"/>
      <c r="R306" s="1"/>
      <c r="S306" s="1"/>
      <c r="U306" s="8" t="s">
        <v>57</v>
      </c>
      <c r="V306" s="9">
        <v>-1</v>
      </c>
      <c r="W306" s="7" t="s">
        <v>13</v>
      </c>
      <c r="X306" s="9">
        <v>250</v>
      </c>
      <c r="Y306" s="9">
        <f>V306*X306</f>
        <v>-250</v>
      </c>
      <c r="AA306" s="5" t="s">
        <v>33</v>
      </c>
      <c r="AB306" s="6"/>
      <c r="AC306" s="7" t="s">
        <v>13</v>
      </c>
      <c r="AD306" s="6"/>
      <c r="AE306" s="6"/>
      <c r="AG306" s="8" t="s">
        <v>43</v>
      </c>
      <c r="AH306" s="9"/>
      <c r="AI306" s="7" t="s">
        <v>13</v>
      </c>
      <c r="AJ306" s="9"/>
      <c r="AK306" s="9">
        <v>-500</v>
      </c>
    </row>
    <row r="307" spans="3:37" x14ac:dyDescent="0.25">
      <c r="C307" s="2" t="s">
        <v>3</v>
      </c>
      <c r="D307" s="2" t="s">
        <v>4</v>
      </c>
      <c r="E307" s="1"/>
      <c r="F307" s="1"/>
      <c r="G307" s="1"/>
      <c r="I307" s="2" t="s">
        <v>3</v>
      </c>
      <c r="J307" s="2" t="s">
        <v>146</v>
      </c>
      <c r="K307" s="1"/>
      <c r="L307" s="1"/>
      <c r="M307" s="1"/>
      <c r="O307" s="2" t="s">
        <v>9</v>
      </c>
      <c r="P307" s="2" t="s">
        <v>10</v>
      </c>
      <c r="Q307" s="1"/>
      <c r="R307" s="1"/>
      <c r="S307" s="1"/>
      <c r="U307" s="8" t="s">
        <v>58</v>
      </c>
      <c r="V307" s="11">
        <v>-0.2</v>
      </c>
      <c r="W307" s="7" t="s">
        <v>13</v>
      </c>
      <c r="X307" s="9">
        <v>500</v>
      </c>
      <c r="Y307" s="9">
        <f>V307*X307</f>
        <v>-100</v>
      </c>
      <c r="AA307" s="8" t="s">
        <v>36</v>
      </c>
      <c r="AB307" s="9">
        <v>-2</v>
      </c>
      <c r="AC307" s="7" t="s">
        <v>13</v>
      </c>
      <c r="AD307" s="9">
        <v>100</v>
      </c>
      <c r="AE307" s="9">
        <f>AB307*AD307</f>
        <v>-200</v>
      </c>
      <c r="AG307" s="5" t="s">
        <v>44</v>
      </c>
      <c r="AH307" s="6"/>
      <c r="AI307" s="7" t="s">
        <v>13</v>
      </c>
      <c r="AJ307" s="6"/>
      <c r="AK307" s="6">
        <f>SUM(AK303:AK306)</f>
        <v>-1050</v>
      </c>
    </row>
    <row r="308" spans="3:37" x14ac:dyDescent="0.25">
      <c r="C308" s="2" t="s">
        <v>5</v>
      </c>
      <c r="D308" s="2" t="s">
        <v>6</v>
      </c>
      <c r="E308" s="1"/>
      <c r="F308" s="1"/>
      <c r="G308" s="1"/>
      <c r="I308" s="2" t="s">
        <v>5</v>
      </c>
      <c r="J308" s="2" t="s">
        <v>6</v>
      </c>
      <c r="K308" s="1"/>
      <c r="L308" s="1"/>
      <c r="M308" s="1"/>
      <c r="O308" s="1"/>
      <c r="P308" s="1"/>
      <c r="Q308" s="1"/>
      <c r="R308" s="1"/>
      <c r="S308" s="1"/>
      <c r="U308" s="8" t="s">
        <v>43</v>
      </c>
      <c r="V308" s="9"/>
      <c r="W308" s="7" t="s">
        <v>13</v>
      </c>
      <c r="X308" s="9"/>
      <c r="Y308" s="9">
        <v>-500</v>
      </c>
      <c r="AA308" s="8" t="s">
        <v>57</v>
      </c>
      <c r="AB308" s="9">
        <v>-1</v>
      </c>
      <c r="AC308" s="7" t="s">
        <v>13</v>
      </c>
      <c r="AD308" s="9">
        <v>250</v>
      </c>
      <c r="AE308" s="9">
        <f>AB308*AD308</f>
        <v>-250</v>
      </c>
      <c r="AG308" s="8" t="s">
        <v>45</v>
      </c>
      <c r="AH308" s="9"/>
      <c r="AI308" s="7" t="s">
        <v>13</v>
      </c>
      <c r="AJ308" s="9"/>
      <c r="AK308" s="9">
        <f>SUM(AK300,AK307)</f>
        <v>-61</v>
      </c>
    </row>
    <row r="309" spans="3:37" x14ac:dyDescent="0.25">
      <c r="C309" s="2" t="s">
        <v>7</v>
      </c>
      <c r="D309" s="2" t="s">
        <v>172</v>
      </c>
      <c r="E309" s="1"/>
      <c r="F309" s="1"/>
      <c r="G309" s="1"/>
      <c r="I309" s="2" t="s">
        <v>7</v>
      </c>
      <c r="J309" s="2" t="s">
        <v>172</v>
      </c>
      <c r="K309" s="1"/>
      <c r="L309" s="1"/>
      <c r="M309" s="1"/>
      <c r="O309" s="3" t="s">
        <v>11</v>
      </c>
      <c r="P309" s="4" t="s">
        <v>12</v>
      </c>
      <c r="Q309" s="4" t="s">
        <v>13</v>
      </c>
      <c r="R309" s="4" t="s">
        <v>14</v>
      </c>
      <c r="S309" s="4" t="s">
        <v>15</v>
      </c>
      <c r="U309" s="5" t="s">
        <v>44</v>
      </c>
      <c r="V309" s="6"/>
      <c r="W309" s="7" t="s">
        <v>13</v>
      </c>
      <c r="X309" s="6"/>
      <c r="Y309" s="6">
        <f>SUM(Y305:Y308)</f>
        <v>-1050</v>
      </c>
      <c r="AA309" s="8" t="s">
        <v>58</v>
      </c>
      <c r="AB309" s="11">
        <v>-0.2</v>
      </c>
      <c r="AC309" s="7" t="s">
        <v>13</v>
      </c>
      <c r="AD309" s="9">
        <v>500</v>
      </c>
      <c r="AE309" s="9">
        <f>AB309*AD309</f>
        <v>-100</v>
      </c>
      <c r="AG309" s="1"/>
      <c r="AH309" s="1"/>
      <c r="AI309" s="1"/>
      <c r="AJ309" s="1"/>
      <c r="AK309" s="1"/>
    </row>
    <row r="310" spans="3:37" x14ac:dyDescent="0.25">
      <c r="C310" s="2" t="s">
        <v>9</v>
      </c>
      <c r="D310" s="2" t="s">
        <v>10</v>
      </c>
      <c r="E310" s="1"/>
      <c r="F310" s="1"/>
      <c r="G310" s="1"/>
      <c r="I310" s="2" t="s">
        <v>9</v>
      </c>
      <c r="J310" s="2" t="s">
        <v>10</v>
      </c>
      <c r="K310" s="1"/>
      <c r="L310" s="1"/>
      <c r="M310" s="1"/>
      <c r="O310" s="1"/>
      <c r="P310" s="1"/>
      <c r="Q310" s="1"/>
      <c r="R310" s="1"/>
      <c r="S310" s="1"/>
      <c r="U310" s="8" t="s">
        <v>45</v>
      </c>
      <c r="V310" s="9"/>
      <c r="W310" s="7" t="s">
        <v>13</v>
      </c>
      <c r="X310" s="9"/>
      <c r="Y310" s="9">
        <f>SUM(Y302,Y309)</f>
        <v>-837</v>
      </c>
      <c r="AA310" s="8" t="s">
        <v>43</v>
      </c>
      <c r="AB310" s="9"/>
      <c r="AC310" s="7" t="s">
        <v>13</v>
      </c>
      <c r="AD310" s="9"/>
      <c r="AE310" s="9">
        <v>-500</v>
      </c>
      <c r="AG310" s="2" t="s">
        <v>152</v>
      </c>
      <c r="AH310" s="1"/>
      <c r="AI310" s="1"/>
      <c r="AJ310" s="1"/>
      <c r="AK310" s="1"/>
    </row>
    <row r="311" spans="3:37" x14ac:dyDescent="0.25">
      <c r="C311" s="1"/>
      <c r="D311" s="1"/>
      <c r="E311" s="1"/>
      <c r="F311" s="1"/>
      <c r="G311" s="1"/>
      <c r="I311" s="1"/>
      <c r="J311" s="1"/>
      <c r="K311" s="1"/>
      <c r="L311" s="1"/>
      <c r="M311" s="1"/>
      <c r="O311" s="2" t="s">
        <v>84</v>
      </c>
      <c r="P311" s="1"/>
      <c r="Q311" s="1"/>
      <c r="R311" s="1"/>
      <c r="S311" s="1"/>
      <c r="U311" s="1"/>
      <c r="V311" s="1"/>
      <c r="W311" s="1"/>
      <c r="X311" s="1"/>
      <c r="Y311" s="1"/>
      <c r="AA311" s="5" t="s">
        <v>44</v>
      </c>
      <c r="AB311" s="6"/>
      <c r="AC311" s="7" t="s">
        <v>13</v>
      </c>
      <c r="AD311" s="6"/>
      <c r="AE311" s="6">
        <f>SUM(AE307:AE310)</f>
        <v>-1050</v>
      </c>
      <c r="AG311" s="1"/>
      <c r="AH311" s="1"/>
      <c r="AI311" s="1"/>
      <c r="AJ311" s="1"/>
      <c r="AK311" s="1"/>
    </row>
    <row r="312" spans="3:37" x14ac:dyDescent="0.25">
      <c r="C312" s="3" t="s">
        <v>11</v>
      </c>
      <c r="D312" s="4" t="s">
        <v>12</v>
      </c>
      <c r="E312" s="4" t="s">
        <v>13</v>
      </c>
      <c r="F312" s="4" t="s">
        <v>14</v>
      </c>
      <c r="G312" s="4" t="s">
        <v>15</v>
      </c>
      <c r="I312" s="3" t="s">
        <v>11</v>
      </c>
      <c r="J312" s="4" t="s">
        <v>12</v>
      </c>
      <c r="K312" s="4" t="s">
        <v>13</v>
      </c>
      <c r="L312" s="4" t="s">
        <v>14</v>
      </c>
      <c r="M312" s="4" t="s">
        <v>15</v>
      </c>
      <c r="O312" s="1"/>
      <c r="P312" s="1"/>
      <c r="Q312" s="1"/>
      <c r="R312" s="1"/>
      <c r="S312" s="1"/>
      <c r="U312" s="2" t="s">
        <v>152</v>
      </c>
      <c r="V312" s="1"/>
      <c r="W312" s="1"/>
      <c r="X312" s="1"/>
      <c r="Y312" s="1"/>
      <c r="AA312" s="8" t="s">
        <v>45</v>
      </c>
      <c r="AB312" s="9"/>
      <c r="AC312" s="7" t="s">
        <v>13</v>
      </c>
      <c r="AD312" s="9"/>
      <c r="AE312" s="9">
        <f>SUM(AE304,AE311)</f>
        <v>-459</v>
      </c>
      <c r="AG312" s="2" t="s">
        <v>49</v>
      </c>
      <c r="AH312" s="1"/>
      <c r="AI312" s="1"/>
      <c r="AJ312" s="1"/>
      <c r="AK312" s="1"/>
    </row>
    <row r="313" spans="3:37" x14ac:dyDescent="0.25">
      <c r="C313" s="1"/>
      <c r="D313" s="1"/>
      <c r="E313" s="1"/>
      <c r="F313" s="1"/>
      <c r="G313" s="1"/>
      <c r="I313" s="1"/>
      <c r="J313" s="1"/>
      <c r="K313" s="1"/>
      <c r="L313" s="1"/>
      <c r="M313" s="1"/>
      <c r="O313" s="2" t="s">
        <v>49</v>
      </c>
      <c r="P313" s="1"/>
      <c r="Q313" s="1"/>
      <c r="R313" s="1"/>
      <c r="S313" s="1"/>
      <c r="U313" s="1"/>
      <c r="V313" s="1"/>
      <c r="W313" s="1"/>
      <c r="X313" s="1"/>
      <c r="Y313" s="1"/>
      <c r="AA313" s="1"/>
      <c r="AB313" s="1"/>
      <c r="AC313" s="1"/>
      <c r="AD313" s="1"/>
      <c r="AE313" s="1"/>
      <c r="AG313" s="1"/>
      <c r="AH313" s="1"/>
      <c r="AI313" s="1"/>
      <c r="AJ313" s="1"/>
      <c r="AK313" s="1"/>
    </row>
    <row r="314" spans="3:37" x14ac:dyDescent="0.25">
      <c r="C314" s="2" t="s">
        <v>84</v>
      </c>
      <c r="D314" s="1"/>
      <c r="E314" s="1"/>
      <c r="F314" s="1"/>
      <c r="G314" s="1"/>
      <c r="I314" s="2" t="s">
        <v>84</v>
      </c>
      <c r="J314" s="1"/>
      <c r="K314" s="1"/>
      <c r="L314" s="1"/>
      <c r="M314" s="1"/>
      <c r="O314" s="1"/>
      <c r="P314" s="1"/>
      <c r="Q314" s="1"/>
      <c r="R314" s="1"/>
      <c r="S314" s="1"/>
      <c r="U314" s="2" t="s">
        <v>49</v>
      </c>
      <c r="V314" s="1"/>
      <c r="W314" s="1"/>
      <c r="X314" s="1"/>
      <c r="Y314" s="1"/>
      <c r="AA314" s="2" t="s">
        <v>152</v>
      </c>
      <c r="AB314" s="1"/>
      <c r="AC314" s="1"/>
      <c r="AD314" s="1"/>
      <c r="AE314" s="1"/>
      <c r="AG314" s="1" t="s">
        <v>82</v>
      </c>
      <c r="AH314" s="1"/>
      <c r="AI314" s="1"/>
      <c r="AJ314" s="1"/>
      <c r="AK314" s="1"/>
    </row>
    <row r="315" spans="3:37" x14ac:dyDescent="0.25">
      <c r="C315" s="1"/>
      <c r="D315" s="1"/>
      <c r="E315" s="1"/>
      <c r="F315" s="1"/>
      <c r="G315" s="1"/>
      <c r="I315" s="1"/>
      <c r="J315" s="1"/>
      <c r="K315" s="1"/>
      <c r="L315" s="1"/>
      <c r="M315" s="1"/>
      <c r="O315" s="1" t="s">
        <v>85</v>
      </c>
      <c r="P315" s="1"/>
      <c r="Q315" s="1"/>
      <c r="R315" s="1"/>
      <c r="S315" s="1"/>
      <c r="U315" s="1"/>
      <c r="V315" s="1"/>
      <c r="W315" s="1"/>
      <c r="X315" s="1"/>
      <c r="Y315" s="1"/>
      <c r="AA315" s="1"/>
      <c r="AB315" s="1"/>
      <c r="AC315" s="1"/>
      <c r="AD315" s="1"/>
      <c r="AE315" s="1"/>
      <c r="AG315" s="2" t="s">
        <v>1</v>
      </c>
      <c r="AH315" s="2" t="s">
        <v>2</v>
      </c>
      <c r="AI315" s="1"/>
      <c r="AJ315" s="1"/>
      <c r="AK315" s="1"/>
    </row>
    <row r="316" spans="3:37" x14ac:dyDescent="0.25">
      <c r="C316" s="2" t="s">
        <v>49</v>
      </c>
      <c r="D316" s="1"/>
      <c r="E316" s="1"/>
      <c r="F316" s="1"/>
      <c r="G316" s="1"/>
      <c r="I316" s="2" t="s">
        <v>49</v>
      </c>
      <c r="J316" s="1"/>
      <c r="K316" s="1"/>
      <c r="L316" s="1"/>
      <c r="M316" s="1"/>
      <c r="O316" s="2" t="s">
        <v>1</v>
      </c>
      <c r="P316" s="2" t="s">
        <v>2</v>
      </c>
      <c r="Q316" s="1"/>
      <c r="R316" s="1"/>
      <c r="S316" s="1"/>
      <c r="U316" s="1" t="s">
        <v>82</v>
      </c>
      <c r="V316" s="1"/>
      <c r="W316" s="1"/>
      <c r="X316" s="1"/>
      <c r="Y316" s="1"/>
      <c r="AA316" s="2" t="s">
        <v>49</v>
      </c>
      <c r="AB316" s="1"/>
      <c r="AC316" s="1"/>
      <c r="AD316" s="1"/>
      <c r="AE316" s="1"/>
      <c r="AG316" s="2" t="s">
        <v>3</v>
      </c>
      <c r="AH316" s="2" t="s">
        <v>147</v>
      </c>
      <c r="AI316" s="1"/>
      <c r="AJ316" s="1"/>
      <c r="AK316" s="1"/>
    </row>
    <row r="317" spans="3:37" x14ac:dyDescent="0.25">
      <c r="C317" s="1"/>
      <c r="D317" s="1"/>
      <c r="E317" s="1"/>
      <c r="F317" s="1"/>
      <c r="G317" s="1"/>
      <c r="I317" s="1"/>
      <c r="J317" s="1"/>
      <c r="K317" s="1"/>
      <c r="L317" s="1"/>
      <c r="M317" s="1"/>
      <c r="O317" s="2" t="s">
        <v>3</v>
      </c>
      <c r="P317" s="2" t="s">
        <v>147</v>
      </c>
      <c r="Q317" s="1"/>
      <c r="R317" s="1"/>
      <c r="S317" s="1"/>
      <c r="U317" s="2" t="s">
        <v>1</v>
      </c>
      <c r="V317" s="2" t="s">
        <v>2</v>
      </c>
      <c r="W317" s="1"/>
      <c r="X317" s="1"/>
      <c r="Y317" s="1"/>
      <c r="AA317" s="1"/>
      <c r="AB317" s="1"/>
      <c r="AC317" s="1"/>
      <c r="AD317" s="1"/>
      <c r="AE317" s="1"/>
      <c r="AG317" s="2" t="s">
        <v>5</v>
      </c>
      <c r="AH317" s="2" t="s">
        <v>6</v>
      </c>
      <c r="AI317" s="1"/>
      <c r="AJ317" s="1"/>
      <c r="AK317" s="1"/>
    </row>
    <row r="318" spans="3:37" x14ac:dyDescent="0.25">
      <c r="C318" s="1" t="s">
        <v>85</v>
      </c>
      <c r="D318" s="1"/>
      <c r="E318" s="1"/>
      <c r="F318" s="1"/>
      <c r="G318" s="1"/>
      <c r="I318" s="1" t="s">
        <v>85</v>
      </c>
      <c r="J318" s="1"/>
      <c r="K318" s="1"/>
      <c r="L318" s="1"/>
      <c r="M318" s="1"/>
      <c r="O318" s="2" t="s">
        <v>5</v>
      </c>
      <c r="P318" s="2" t="s">
        <v>6</v>
      </c>
      <c r="Q318" s="1"/>
      <c r="R318" s="1"/>
      <c r="S318" s="1"/>
      <c r="U318" s="2" t="s">
        <v>3</v>
      </c>
      <c r="V318" s="2" t="s">
        <v>4</v>
      </c>
      <c r="W318" s="1"/>
      <c r="X318" s="1"/>
      <c r="Y318" s="1"/>
      <c r="AA318" s="1" t="s">
        <v>82</v>
      </c>
      <c r="AB318" s="1"/>
      <c r="AC318" s="1"/>
      <c r="AD318" s="1"/>
      <c r="AE318" s="1"/>
      <c r="AG318" s="2" t="s">
        <v>7</v>
      </c>
      <c r="AH318" s="2" t="s">
        <v>172</v>
      </c>
      <c r="AI318" s="1"/>
      <c r="AJ318" s="1"/>
      <c r="AK318" s="1"/>
    </row>
    <row r="319" spans="3:37" x14ac:dyDescent="0.25">
      <c r="C319" s="2" t="s">
        <v>1</v>
      </c>
      <c r="D319" s="2" t="s">
        <v>2</v>
      </c>
      <c r="E319" s="1"/>
      <c r="F319" s="1"/>
      <c r="G319" s="1"/>
      <c r="I319" s="2" t="s">
        <v>1</v>
      </c>
      <c r="J319" s="2" t="s">
        <v>2</v>
      </c>
      <c r="K319" s="1"/>
      <c r="L319" s="1"/>
      <c r="M319" s="1"/>
      <c r="O319" s="2" t="s">
        <v>7</v>
      </c>
      <c r="P319" s="2" t="s">
        <v>172</v>
      </c>
      <c r="Q319" s="1"/>
      <c r="R319" s="1"/>
      <c r="S319" s="1"/>
      <c r="U319" s="2" t="s">
        <v>5</v>
      </c>
      <c r="V319" s="2" t="s">
        <v>6</v>
      </c>
      <c r="W319" s="1"/>
      <c r="X319" s="1"/>
      <c r="Y319" s="1"/>
      <c r="AA319" s="2" t="s">
        <v>1</v>
      </c>
      <c r="AB319" s="2" t="s">
        <v>2</v>
      </c>
      <c r="AC319" s="1"/>
      <c r="AD319" s="1"/>
      <c r="AE319" s="1"/>
      <c r="AG319" s="2" t="s">
        <v>9</v>
      </c>
      <c r="AH319" s="2" t="s">
        <v>149</v>
      </c>
      <c r="AI319" s="1"/>
      <c r="AJ319" s="1"/>
      <c r="AK319" s="1"/>
    </row>
    <row r="320" spans="3:37" x14ac:dyDescent="0.25">
      <c r="C320" s="2" t="s">
        <v>3</v>
      </c>
      <c r="D320" s="2" t="s">
        <v>4</v>
      </c>
      <c r="E320" s="1"/>
      <c r="F320" s="1"/>
      <c r="G320" s="1"/>
      <c r="I320" s="2" t="s">
        <v>3</v>
      </c>
      <c r="J320" s="2" t="s">
        <v>146</v>
      </c>
      <c r="K320" s="1"/>
      <c r="L320" s="1"/>
      <c r="M320" s="1"/>
      <c r="O320" s="2" t="s">
        <v>9</v>
      </c>
      <c r="P320" s="2" t="s">
        <v>10</v>
      </c>
      <c r="Q320" s="1"/>
      <c r="R320" s="1"/>
      <c r="S320" s="1"/>
      <c r="U320" s="2" t="s">
        <v>7</v>
      </c>
      <c r="V320" s="2" t="s">
        <v>172</v>
      </c>
      <c r="W320" s="1"/>
      <c r="X320" s="1"/>
      <c r="Y320" s="1"/>
      <c r="AA320" s="2" t="s">
        <v>3</v>
      </c>
      <c r="AB320" s="2" t="s">
        <v>146</v>
      </c>
      <c r="AC320" s="1"/>
      <c r="AD320" s="1"/>
      <c r="AE320" s="1"/>
      <c r="AG320" s="1"/>
      <c r="AH320" s="1"/>
      <c r="AI320" s="1"/>
      <c r="AJ320" s="1"/>
      <c r="AK320" s="1"/>
    </row>
    <row r="321" spans="3:37" x14ac:dyDescent="0.25">
      <c r="C321" s="2" t="s">
        <v>5</v>
      </c>
      <c r="D321" s="2" t="s">
        <v>6</v>
      </c>
      <c r="E321" s="1"/>
      <c r="F321" s="1"/>
      <c r="G321" s="1"/>
      <c r="I321" s="2" t="s">
        <v>5</v>
      </c>
      <c r="J321" s="2" t="s">
        <v>6</v>
      </c>
      <c r="K321" s="1"/>
      <c r="L321" s="1"/>
      <c r="M321" s="1"/>
      <c r="O321" s="1"/>
      <c r="P321" s="1"/>
      <c r="Q321" s="1"/>
      <c r="R321" s="1"/>
      <c r="S321" s="1"/>
      <c r="U321" s="2" t="s">
        <v>9</v>
      </c>
      <c r="V321" s="2" t="s">
        <v>149</v>
      </c>
      <c r="W321" s="1"/>
      <c r="X321" s="1"/>
      <c r="Y321" s="1"/>
      <c r="AA321" s="2" t="s">
        <v>5</v>
      </c>
      <c r="AB321" s="2" t="s">
        <v>6</v>
      </c>
      <c r="AC321" s="1"/>
      <c r="AD321" s="1"/>
      <c r="AE321" s="1"/>
      <c r="AG321" s="3" t="s">
        <v>11</v>
      </c>
      <c r="AH321" s="4" t="s">
        <v>12</v>
      </c>
      <c r="AI321" s="4" t="s">
        <v>13</v>
      </c>
      <c r="AJ321" s="4" t="s">
        <v>14</v>
      </c>
      <c r="AK321" s="4" t="s">
        <v>15</v>
      </c>
    </row>
    <row r="322" spans="3:37" x14ac:dyDescent="0.25">
      <c r="C322" s="2" t="s">
        <v>7</v>
      </c>
      <c r="D322" s="2" t="s">
        <v>172</v>
      </c>
      <c r="E322" s="1"/>
      <c r="F322" s="1"/>
      <c r="G322" s="1"/>
      <c r="I322" s="2" t="s">
        <v>7</v>
      </c>
      <c r="J322" s="2" t="s">
        <v>172</v>
      </c>
      <c r="K322" s="1"/>
      <c r="L322" s="1"/>
      <c r="M322" s="1"/>
      <c r="O322" s="3" t="s">
        <v>11</v>
      </c>
      <c r="P322" s="4" t="s">
        <v>12</v>
      </c>
      <c r="Q322" s="4" t="s">
        <v>13</v>
      </c>
      <c r="R322" s="4" t="s">
        <v>14</v>
      </c>
      <c r="S322" s="4" t="s">
        <v>15</v>
      </c>
      <c r="U322" s="1"/>
      <c r="V322" s="1"/>
      <c r="W322" s="1"/>
      <c r="X322" s="1"/>
      <c r="Y322" s="1"/>
      <c r="AA322" s="2" t="s">
        <v>7</v>
      </c>
      <c r="AB322" s="2" t="s">
        <v>172</v>
      </c>
      <c r="AC322" s="1"/>
      <c r="AD322" s="1"/>
      <c r="AE322" s="1"/>
      <c r="AG322" s="5" t="s">
        <v>16</v>
      </c>
      <c r="AH322" s="6"/>
      <c r="AI322" s="7" t="s">
        <v>13</v>
      </c>
      <c r="AJ322" s="6"/>
      <c r="AK322" s="6"/>
    </row>
    <row r="323" spans="3:37" x14ac:dyDescent="0.25">
      <c r="C323" s="2" t="s">
        <v>9</v>
      </c>
      <c r="D323" s="2" t="s">
        <v>10</v>
      </c>
      <c r="E323" s="1"/>
      <c r="F323" s="1"/>
      <c r="G323" s="1"/>
      <c r="I323" s="2" t="s">
        <v>9</v>
      </c>
      <c r="J323" s="2" t="s">
        <v>10</v>
      </c>
      <c r="K323" s="1"/>
      <c r="L323" s="1"/>
      <c r="M323" s="1"/>
      <c r="O323" s="5" t="s">
        <v>16</v>
      </c>
      <c r="P323" s="6"/>
      <c r="Q323" s="7" t="s">
        <v>13</v>
      </c>
      <c r="R323" s="6"/>
      <c r="S323" s="6"/>
      <c r="U323" s="3" t="s">
        <v>11</v>
      </c>
      <c r="V323" s="4" t="s">
        <v>12</v>
      </c>
      <c r="W323" s="4" t="s">
        <v>13</v>
      </c>
      <c r="X323" s="4" t="s">
        <v>14</v>
      </c>
      <c r="Y323" s="4" t="s">
        <v>15</v>
      </c>
      <c r="AA323" s="2" t="s">
        <v>9</v>
      </c>
      <c r="AB323" s="2" t="s">
        <v>149</v>
      </c>
      <c r="AC323" s="1"/>
      <c r="AD323" s="1"/>
      <c r="AE323" s="1"/>
      <c r="AG323" s="8" t="s">
        <v>52</v>
      </c>
      <c r="AH323" s="9">
        <v>800</v>
      </c>
      <c r="AI323" s="7" t="s">
        <v>18</v>
      </c>
      <c r="AJ323" s="10">
        <v>0.92</v>
      </c>
      <c r="AK323" s="9">
        <f>AH323*AJ323</f>
        <v>736</v>
      </c>
    </row>
    <row r="324" spans="3:37" x14ac:dyDescent="0.25">
      <c r="C324" s="1"/>
      <c r="D324" s="1"/>
      <c r="E324" s="1"/>
      <c r="F324" s="1"/>
      <c r="G324" s="1"/>
      <c r="I324" s="1"/>
      <c r="J324" s="1"/>
      <c r="K324" s="1"/>
      <c r="L324" s="1"/>
      <c r="M324" s="1"/>
      <c r="O324" s="8" t="s">
        <v>17</v>
      </c>
      <c r="P324" s="9">
        <v>3350</v>
      </c>
      <c r="Q324" s="7" t="s">
        <v>18</v>
      </c>
      <c r="R324" s="10"/>
      <c r="S324" s="9"/>
      <c r="U324" s="5" t="s">
        <v>16</v>
      </c>
      <c r="V324" s="6"/>
      <c r="W324" s="7" t="s">
        <v>13</v>
      </c>
      <c r="X324" s="6"/>
      <c r="Y324" s="6"/>
      <c r="AA324" s="1"/>
      <c r="AB324" s="1"/>
      <c r="AC324" s="1"/>
      <c r="AD324" s="1"/>
      <c r="AE324" s="1"/>
      <c r="AG324" s="5" t="s">
        <v>20</v>
      </c>
      <c r="AH324" s="6"/>
      <c r="AI324" s="7" t="s">
        <v>13</v>
      </c>
      <c r="AJ324" s="6"/>
      <c r="AK324" s="6">
        <f>SUM(AK323:AK323)</f>
        <v>736</v>
      </c>
    </row>
    <row r="325" spans="3:37" x14ac:dyDescent="0.25">
      <c r="C325" s="3" t="s">
        <v>11</v>
      </c>
      <c r="D325" s="4" t="s">
        <v>12</v>
      </c>
      <c r="E325" s="4" t="s">
        <v>13</v>
      </c>
      <c r="F325" s="4" t="s">
        <v>14</v>
      </c>
      <c r="G325" s="4" t="s">
        <v>15</v>
      </c>
      <c r="I325" s="3" t="s">
        <v>11</v>
      </c>
      <c r="J325" s="4" t="s">
        <v>12</v>
      </c>
      <c r="K325" s="4" t="s">
        <v>13</v>
      </c>
      <c r="L325" s="4" t="s">
        <v>14</v>
      </c>
      <c r="M325" s="4" t="s">
        <v>15</v>
      </c>
      <c r="O325" s="8" t="s">
        <v>19</v>
      </c>
      <c r="P325" s="9">
        <v>3200</v>
      </c>
      <c r="Q325" s="7" t="s">
        <v>18</v>
      </c>
      <c r="R325" s="10">
        <v>1.33</v>
      </c>
      <c r="S325" s="9">
        <f>P325*R325</f>
        <v>4256</v>
      </c>
      <c r="U325" s="8" t="s">
        <v>52</v>
      </c>
      <c r="V325" s="9">
        <v>800</v>
      </c>
      <c r="W325" s="7" t="s">
        <v>18</v>
      </c>
      <c r="X325" s="10">
        <v>1.08</v>
      </c>
      <c r="Y325" s="9">
        <f>V325*X325</f>
        <v>864</v>
      </c>
      <c r="AA325" s="3" t="s">
        <v>11</v>
      </c>
      <c r="AB325" s="4" t="s">
        <v>12</v>
      </c>
      <c r="AC325" s="4" t="s">
        <v>13</v>
      </c>
      <c r="AD325" s="4" t="s">
        <v>14</v>
      </c>
      <c r="AE325" s="4" t="s">
        <v>15</v>
      </c>
      <c r="AG325" s="8" t="s">
        <v>13</v>
      </c>
      <c r="AH325" s="9"/>
      <c r="AI325" s="7" t="s">
        <v>13</v>
      </c>
      <c r="AJ325" s="9"/>
      <c r="AK325" s="9"/>
    </row>
    <row r="326" spans="3:37" x14ac:dyDescent="0.25">
      <c r="C326" s="5" t="s">
        <v>16</v>
      </c>
      <c r="D326" s="6"/>
      <c r="E326" s="7" t="s">
        <v>13</v>
      </c>
      <c r="F326" s="6"/>
      <c r="G326" s="6"/>
      <c r="I326" s="5" t="s">
        <v>16</v>
      </c>
      <c r="J326" s="6"/>
      <c r="K326" s="7" t="s">
        <v>13</v>
      </c>
      <c r="L326" s="6"/>
      <c r="M326" s="6"/>
      <c r="O326" s="5" t="s">
        <v>20</v>
      </c>
      <c r="P326" s="6"/>
      <c r="Q326" s="7" t="s">
        <v>13</v>
      </c>
      <c r="R326" s="6"/>
      <c r="S326" s="6">
        <f>SUM(S324:S325)</f>
        <v>4256</v>
      </c>
      <c r="U326" s="5" t="s">
        <v>20</v>
      </c>
      <c r="V326" s="6"/>
      <c r="W326" s="7" t="s">
        <v>13</v>
      </c>
      <c r="X326" s="6"/>
      <c r="Y326" s="6">
        <f>SUM(Y325:Y325)</f>
        <v>864</v>
      </c>
      <c r="AA326" s="5" t="s">
        <v>16</v>
      </c>
      <c r="AB326" s="6"/>
      <c r="AC326" s="7" t="s">
        <v>13</v>
      </c>
      <c r="AD326" s="6"/>
      <c r="AE326" s="6"/>
      <c r="AG326" s="5" t="s">
        <v>21</v>
      </c>
      <c r="AH326" s="6"/>
      <c r="AI326" s="7" t="s">
        <v>13</v>
      </c>
      <c r="AJ326" s="6"/>
      <c r="AK326" s="6"/>
    </row>
    <row r="327" spans="3:37" x14ac:dyDescent="0.25">
      <c r="C327" s="8" t="s">
        <v>17</v>
      </c>
      <c r="D327" s="9">
        <v>3250</v>
      </c>
      <c r="E327" s="7" t="s">
        <v>18</v>
      </c>
      <c r="F327" s="10"/>
      <c r="G327" s="9"/>
      <c r="I327" s="8" t="s">
        <v>17</v>
      </c>
      <c r="J327" s="9">
        <v>3350</v>
      </c>
      <c r="K327" s="7" t="s">
        <v>18</v>
      </c>
      <c r="L327" s="10"/>
      <c r="M327" s="9"/>
      <c r="O327" s="8" t="s">
        <v>13</v>
      </c>
      <c r="P327" s="9"/>
      <c r="Q327" s="7" t="s">
        <v>13</v>
      </c>
      <c r="R327" s="9"/>
      <c r="S327" s="9"/>
      <c r="U327" s="8" t="s">
        <v>13</v>
      </c>
      <c r="V327" s="9"/>
      <c r="W327" s="7" t="s">
        <v>13</v>
      </c>
      <c r="X327" s="9"/>
      <c r="Y327" s="9"/>
      <c r="AA327" s="8" t="s">
        <v>52</v>
      </c>
      <c r="AB327" s="9">
        <v>800</v>
      </c>
      <c r="AC327" s="7" t="s">
        <v>18</v>
      </c>
      <c r="AD327" s="10">
        <v>0.92</v>
      </c>
      <c r="AE327" s="9">
        <f>AB327*AD327</f>
        <v>736</v>
      </c>
      <c r="AG327" s="5" t="s">
        <v>31</v>
      </c>
      <c r="AH327" s="6"/>
      <c r="AI327" s="7" t="s">
        <v>13</v>
      </c>
      <c r="AJ327" s="6"/>
      <c r="AK327" s="6"/>
    </row>
    <row r="328" spans="3:37" x14ac:dyDescent="0.25">
      <c r="C328" s="8" t="s">
        <v>19</v>
      </c>
      <c r="D328" s="9">
        <v>3100</v>
      </c>
      <c r="E328" s="7" t="s">
        <v>18</v>
      </c>
      <c r="F328" s="10">
        <v>1.5</v>
      </c>
      <c r="G328" s="9">
        <f>D328*F328</f>
        <v>4650</v>
      </c>
      <c r="I328" s="8" t="s">
        <v>19</v>
      </c>
      <c r="J328" s="9">
        <v>3200</v>
      </c>
      <c r="K328" s="7" t="s">
        <v>18</v>
      </c>
      <c r="L328" s="10">
        <v>1.33</v>
      </c>
      <c r="M328" s="9">
        <f>J328*L328</f>
        <v>4256</v>
      </c>
      <c r="O328" s="5" t="s">
        <v>21</v>
      </c>
      <c r="P328" s="6"/>
      <c r="Q328" s="7" t="s">
        <v>13</v>
      </c>
      <c r="R328" s="6"/>
      <c r="S328" s="6"/>
      <c r="U328" s="5" t="s">
        <v>21</v>
      </c>
      <c r="V328" s="6"/>
      <c r="W328" s="7" t="s">
        <v>13</v>
      </c>
      <c r="X328" s="6"/>
      <c r="Y328" s="6"/>
      <c r="AA328" s="5" t="s">
        <v>20</v>
      </c>
      <c r="AB328" s="6"/>
      <c r="AC328" s="7" t="s">
        <v>13</v>
      </c>
      <c r="AD328" s="6"/>
      <c r="AE328" s="6">
        <f>SUM(AE327:AE327)</f>
        <v>736</v>
      </c>
      <c r="AG328" s="5" t="s">
        <v>32</v>
      </c>
      <c r="AH328" s="6"/>
      <c r="AI328" s="7" t="s">
        <v>13</v>
      </c>
      <c r="AJ328" s="6"/>
      <c r="AK328" s="6">
        <f>SUM(AK324,AK327)</f>
        <v>736</v>
      </c>
    </row>
    <row r="329" spans="3:37" x14ac:dyDescent="0.25">
      <c r="C329" s="5" t="s">
        <v>20</v>
      </c>
      <c r="D329" s="6"/>
      <c r="E329" s="7" t="s">
        <v>13</v>
      </c>
      <c r="F329" s="6"/>
      <c r="G329" s="6">
        <f>SUM(G327:G328)</f>
        <v>4650</v>
      </c>
      <c r="I329" s="5" t="s">
        <v>20</v>
      </c>
      <c r="J329" s="6"/>
      <c r="K329" s="7" t="s">
        <v>13</v>
      </c>
      <c r="L329" s="6"/>
      <c r="M329" s="6">
        <f>SUM(M327:M328)</f>
        <v>4256</v>
      </c>
      <c r="O329" s="8" t="s">
        <v>24</v>
      </c>
      <c r="P329" s="9">
        <v>-54</v>
      </c>
      <c r="Q329" s="7" t="s">
        <v>25</v>
      </c>
      <c r="R329" s="10">
        <v>8</v>
      </c>
      <c r="S329" s="9">
        <f>P329*R329</f>
        <v>-432</v>
      </c>
      <c r="U329" s="5" t="s">
        <v>31</v>
      </c>
      <c r="V329" s="6"/>
      <c r="W329" s="7" t="s">
        <v>13</v>
      </c>
      <c r="X329" s="6"/>
      <c r="Y329" s="6"/>
      <c r="AA329" s="8" t="s">
        <v>13</v>
      </c>
      <c r="AB329" s="9"/>
      <c r="AC329" s="7" t="s">
        <v>13</v>
      </c>
      <c r="AD329" s="9"/>
      <c r="AE329" s="9"/>
      <c r="AG329" s="8" t="s">
        <v>13</v>
      </c>
      <c r="AH329" s="9"/>
      <c r="AI329" s="7" t="s">
        <v>13</v>
      </c>
      <c r="AJ329" s="9"/>
      <c r="AK329" s="9"/>
    </row>
    <row r="330" spans="3:37" x14ac:dyDescent="0.25">
      <c r="C330" s="8" t="s">
        <v>13</v>
      </c>
      <c r="D330" s="9"/>
      <c r="E330" s="7" t="s">
        <v>13</v>
      </c>
      <c r="F330" s="9"/>
      <c r="G330" s="9"/>
      <c r="I330" s="8" t="s">
        <v>13</v>
      </c>
      <c r="J330" s="9"/>
      <c r="K330" s="7" t="s">
        <v>13</v>
      </c>
      <c r="L330" s="9"/>
      <c r="M330" s="9"/>
      <c r="O330" s="8" t="s">
        <v>26</v>
      </c>
      <c r="P330" s="9">
        <v>-30</v>
      </c>
      <c r="Q330" s="7" t="s">
        <v>27</v>
      </c>
      <c r="R330" s="10"/>
      <c r="S330" s="9"/>
      <c r="U330" s="5" t="s">
        <v>32</v>
      </c>
      <c r="V330" s="6"/>
      <c r="W330" s="7" t="s">
        <v>13</v>
      </c>
      <c r="X330" s="6"/>
      <c r="Y330" s="6">
        <f>SUM(Y326,Y329)</f>
        <v>864</v>
      </c>
      <c r="AA330" s="5" t="s">
        <v>21</v>
      </c>
      <c r="AB330" s="6"/>
      <c r="AC330" s="7" t="s">
        <v>13</v>
      </c>
      <c r="AD330" s="6"/>
      <c r="AE330" s="6"/>
      <c r="AG330" s="5" t="s">
        <v>33</v>
      </c>
      <c r="AH330" s="6"/>
      <c r="AI330" s="7" t="s">
        <v>13</v>
      </c>
      <c r="AJ330" s="6"/>
      <c r="AK330" s="6"/>
    </row>
    <row r="331" spans="3:37" x14ac:dyDescent="0.25">
      <c r="C331" s="5" t="s">
        <v>21</v>
      </c>
      <c r="D331" s="6"/>
      <c r="E331" s="7" t="s">
        <v>13</v>
      </c>
      <c r="F331" s="6"/>
      <c r="G331" s="6"/>
      <c r="I331" s="5" t="s">
        <v>21</v>
      </c>
      <c r="J331" s="6"/>
      <c r="K331" s="7" t="s">
        <v>13</v>
      </c>
      <c r="L331" s="6"/>
      <c r="M331" s="6"/>
      <c r="O331" s="8" t="s">
        <v>30</v>
      </c>
      <c r="P331" s="9">
        <v>-65</v>
      </c>
      <c r="Q331" s="7" t="s">
        <v>23</v>
      </c>
      <c r="R331" s="10">
        <v>2.6</v>
      </c>
      <c r="S331" s="9">
        <f>P331*R331</f>
        <v>-169</v>
      </c>
      <c r="U331" s="8" t="s">
        <v>13</v>
      </c>
      <c r="V331" s="9"/>
      <c r="W331" s="7" t="s">
        <v>13</v>
      </c>
      <c r="X331" s="9"/>
      <c r="Y331" s="9"/>
      <c r="AA331" s="5" t="s">
        <v>31</v>
      </c>
      <c r="AB331" s="6"/>
      <c r="AC331" s="7" t="s">
        <v>13</v>
      </c>
      <c r="AD331" s="6"/>
      <c r="AE331" s="6"/>
      <c r="AG331" s="8" t="s">
        <v>39</v>
      </c>
      <c r="AH331" s="11">
        <v>-0.2</v>
      </c>
      <c r="AI331" s="7" t="s">
        <v>13</v>
      </c>
      <c r="AJ331" s="9">
        <v>175</v>
      </c>
      <c r="AK331" s="9">
        <f>AH331*AJ331</f>
        <v>-35</v>
      </c>
    </row>
    <row r="332" spans="3:37" x14ac:dyDescent="0.25">
      <c r="C332" s="8" t="s">
        <v>24</v>
      </c>
      <c r="D332" s="9">
        <v>-53</v>
      </c>
      <c r="E332" s="7" t="s">
        <v>25</v>
      </c>
      <c r="F332" s="10">
        <v>15</v>
      </c>
      <c r="G332" s="9">
        <f>D332*F332</f>
        <v>-795</v>
      </c>
      <c r="I332" s="8" t="s">
        <v>24</v>
      </c>
      <c r="J332" s="9">
        <v>-54</v>
      </c>
      <c r="K332" s="7" t="s">
        <v>25</v>
      </c>
      <c r="L332" s="10">
        <v>10</v>
      </c>
      <c r="M332" s="9">
        <f>J332*L332</f>
        <v>-540</v>
      </c>
      <c r="O332" s="5" t="s">
        <v>31</v>
      </c>
      <c r="P332" s="6"/>
      <c r="Q332" s="7" t="s">
        <v>13</v>
      </c>
      <c r="R332" s="6"/>
      <c r="S332" s="6">
        <f>SUM(S328:S331)</f>
        <v>-601</v>
      </c>
      <c r="U332" s="5" t="s">
        <v>33</v>
      </c>
      <c r="V332" s="6"/>
      <c r="W332" s="7" t="s">
        <v>13</v>
      </c>
      <c r="X332" s="6"/>
      <c r="Y332" s="6"/>
      <c r="AA332" s="5" t="s">
        <v>32</v>
      </c>
      <c r="AB332" s="6"/>
      <c r="AC332" s="7" t="s">
        <v>13</v>
      </c>
      <c r="AD332" s="6"/>
      <c r="AE332" s="6">
        <f>SUM(AE328,AE331)</f>
        <v>736</v>
      </c>
      <c r="AG332" s="8" t="s">
        <v>57</v>
      </c>
      <c r="AH332" s="9">
        <v>-1</v>
      </c>
      <c r="AI332" s="7" t="s">
        <v>13</v>
      </c>
      <c r="AJ332" s="9">
        <v>250</v>
      </c>
      <c r="AK332" s="9">
        <f>AH332*AJ332</f>
        <v>-250</v>
      </c>
    </row>
    <row r="333" spans="3:37" x14ac:dyDescent="0.25">
      <c r="C333" s="8" t="s">
        <v>26</v>
      </c>
      <c r="D333" s="9">
        <v>-30</v>
      </c>
      <c r="E333" s="7" t="s">
        <v>27</v>
      </c>
      <c r="F333" s="10"/>
      <c r="G333" s="9"/>
      <c r="I333" s="8" t="s">
        <v>26</v>
      </c>
      <c r="J333" s="9">
        <v>-30</v>
      </c>
      <c r="K333" s="7" t="s">
        <v>27</v>
      </c>
      <c r="L333" s="10"/>
      <c r="M333" s="9"/>
      <c r="O333" s="5" t="s">
        <v>32</v>
      </c>
      <c r="P333" s="6"/>
      <c r="Q333" s="7" t="s">
        <v>13</v>
      </c>
      <c r="R333" s="6"/>
      <c r="S333" s="6">
        <f>SUM(S326,S332)</f>
        <v>3655</v>
      </c>
      <c r="U333" s="8" t="s">
        <v>39</v>
      </c>
      <c r="V333" s="11">
        <v>-0.2</v>
      </c>
      <c r="W333" s="7" t="s">
        <v>13</v>
      </c>
      <c r="X333" s="9">
        <v>175</v>
      </c>
      <c r="Y333" s="9">
        <f>V333*X333</f>
        <v>-35</v>
      </c>
      <c r="AA333" s="8" t="s">
        <v>13</v>
      </c>
      <c r="AB333" s="9"/>
      <c r="AC333" s="7" t="s">
        <v>13</v>
      </c>
      <c r="AD333" s="9"/>
      <c r="AE333" s="9"/>
      <c r="AG333" s="8" t="s">
        <v>58</v>
      </c>
      <c r="AH333" s="11">
        <v>-0.2</v>
      </c>
      <c r="AI333" s="7" t="s">
        <v>13</v>
      </c>
      <c r="AJ333" s="9">
        <v>500</v>
      </c>
      <c r="AK333" s="9">
        <f>AH333*AJ333</f>
        <v>-100</v>
      </c>
    </row>
    <row r="334" spans="3:37" x14ac:dyDescent="0.25">
      <c r="C334" s="8" t="s">
        <v>30</v>
      </c>
      <c r="D334" s="9">
        <v>-65</v>
      </c>
      <c r="E334" s="7" t="s">
        <v>23</v>
      </c>
      <c r="F334" s="10">
        <v>2.8</v>
      </c>
      <c r="G334" s="9">
        <f>D334*F334</f>
        <v>-182</v>
      </c>
      <c r="I334" s="8" t="s">
        <v>30</v>
      </c>
      <c r="J334" s="9">
        <v>-65</v>
      </c>
      <c r="K334" s="7" t="s">
        <v>23</v>
      </c>
      <c r="L334" s="10">
        <v>2.6</v>
      </c>
      <c r="M334" s="9">
        <f>J334*L334</f>
        <v>-169</v>
      </c>
      <c r="O334" s="8" t="s">
        <v>13</v>
      </c>
      <c r="P334" s="9"/>
      <c r="Q334" s="7" t="s">
        <v>13</v>
      </c>
      <c r="R334" s="9"/>
      <c r="S334" s="9"/>
      <c r="U334" s="8" t="s">
        <v>57</v>
      </c>
      <c r="V334" s="9">
        <v>-1</v>
      </c>
      <c r="W334" s="7" t="s">
        <v>13</v>
      </c>
      <c r="X334" s="9">
        <v>250</v>
      </c>
      <c r="Y334" s="9">
        <f>V334*X334</f>
        <v>-250</v>
      </c>
      <c r="AA334" s="5" t="s">
        <v>33</v>
      </c>
      <c r="AB334" s="6"/>
      <c r="AC334" s="7" t="s">
        <v>13</v>
      </c>
      <c r="AD334" s="6"/>
      <c r="AE334" s="6"/>
      <c r="AG334" s="8" t="s">
        <v>43</v>
      </c>
      <c r="AH334" s="9"/>
      <c r="AI334" s="7" t="s">
        <v>13</v>
      </c>
      <c r="AJ334" s="9"/>
      <c r="AK334" s="9">
        <v>-500</v>
      </c>
    </row>
    <row r="335" spans="3:37" x14ac:dyDescent="0.25">
      <c r="C335" s="5" t="s">
        <v>31</v>
      </c>
      <c r="D335" s="6"/>
      <c r="E335" s="7" t="s">
        <v>13</v>
      </c>
      <c r="F335" s="6"/>
      <c r="G335" s="6">
        <f>SUM(G331:G334)</f>
        <v>-977</v>
      </c>
      <c r="I335" s="5" t="s">
        <v>31</v>
      </c>
      <c r="J335" s="6"/>
      <c r="K335" s="7" t="s">
        <v>13</v>
      </c>
      <c r="L335" s="6"/>
      <c r="M335" s="6">
        <f>SUM(M331:M334)</f>
        <v>-709</v>
      </c>
      <c r="O335" s="5" t="s">
        <v>33</v>
      </c>
      <c r="P335" s="6"/>
      <c r="Q335" s="7" t="s">
        <v>13</v>
      </c>
      <c r="R335" s="6"/>
      <c r="S335" s="6"/>
      <c r="U335" s="8" t="s">
        <v>58</v>
      </c>
      <c r="V335" s="11">
        <v>-0.2</v>
      </c>
      <c r="W335" s="7" t="s">
        <v>13</v>
      </c>
      <c r="X335" s="9">
        <v>500</v>
      </c>
      <c r="Y335" s="9">
        <f>V335*X335</f>
        <v>-100</v>
      </c>
      <c r="AA335" s="8" t="s">
        <v>39</v>
      </c>
      <c r="AB335" s="11">
        <v>-0.2</v>
      </c>
      <c r="AC335" s="7" t="s">
        <v>13</v>
      </c>
      <c r="AD335" s="9">
        <v>175</v>
      </c>
      <c r="AE335" s="9">
        <f>AB335*AD335</f>
        <v>-35</v>
      </c>
      <c r="AG335" s="5" t="s">
        <v>44</v>
      </c>
      <c r="AH335" s="6"/>
      <c r="AI335" s="7" t="s">
        <v>13</v>
      </c>
      <c r="AJ335" s="6"/>
      <c r="AK335" s="6">
        <f>SUM(AK331:AK334)</f>
        <v>-885</v>
      </c>
    </row>
    <row r="336" spans="3:37" x14ac:dyDescent="0.25">
      <c r="C336" s="5" t="s">
        <v>32</v>
      </c>
      <c r="D336" s="6"/>
      <c r="E336" s="7" t="s">
        <v>13</v>
      </c>
      <c r="F336" s="6"/>
      <c r="G336" s="6">
        <f>SUM(G329,G335)</f>
        <v>3673</v>
      </c>
      <c r="I336" s="5" t="s">
        <v>32</v>
      </c>
      <c r="J336" s="6"/>
      <c r="K336" s="7" t="s">
        <v>13</v>
      </c>
      <c r="L336" s="6"/>
      <c r="M336" s="6">
        <f>SUM(M329,M335)</f>
        <v>3547</v>
      </c>
      <c r="O336" s="8" t="s">
        <v>35</v>
      </c>
      <c r="P336" s="9">
        <v>-30</v>
      </c>
      <c r="Q336" s="7" t="s">
        <v>13</v>
      </c>
      <c r="R336" s="9">
        <v>25</v>
      </c>
      <c r="S336" s="9">
        <f t="shared" ref="S336:S341" si="36">P336*R336</f>
        <v>-750</v>
      </c>
      <c r="U336" s="8" t="s">
        <v>43</v>
      </c>
      <c r="V336" s="9"/>
      <c r="W336" s="7" t="s">
        <v>13</v>
      </c>
      <c r="X336" s="9"/>
      <c r="Y336" s="9">
        <v>-500</v>
      </c>
      <c r="AA336" s="8" t="s">
        <v>57</v>
      </c>
      <c r="AB336" s="9">
        <v>-1</v>
      </c>
      <c r="AC336" s="7" t="s">
        <v>13</v>
      </c>
      <c r="AD336" s="9">
        <v>250</v>
      </c>
      <c r="AE336" s="9">
        <f>AB336*AD336</f>
        <v>-250</v>
      </c>
      <c r="AG336" s="8" t="s">
        <v>45</v>
      </c>
      <c r="AH336" s="9"/>
      <c r="AI336" s="7" t="s">
        <v>13</v>
      </c>
      <c r="AJ336" s="9"/>
      <c r="AK336" s="9">
        <f>SUM(AK328,AK335)</f>
        <v>-149</v>
      </c>
    </row>
    <row r="337" spans="3:37" x14ac:dyDescent="0.25">
      <c r="C337" s="8" t="s">
        <v>13</v>
      </c>
      <c r="D337" s="9"/>
      <c r="E337" s="7" t="s">
        <v>13</v>
      </c>
      <c r="F337" s="9"/>
      <c r="G337" s="9"/>
      <c r="I337" s="8" t="s">
        <v>13</v>
      </c>
      <c r="J337" s="9"/>
      <c r="K337" s="7" t="s">
        <v>13</v>
      </c>
      <c r="L337" s="9"/>
      <c r="M337" s="9"/>
      <c r="O337" s="8" t="s">
        <v>36</v>
      </c>
      <c r="P337" s="9">
        <v>-1</v>
      </c>
      <c r="Q337" s="7" t="s">
        <v>13</v>
      </c>
      <c r="R337" s="9">
        <v>100</v>
      </c>
      <c r="S337" s="9">
        <f t="shared" si="36"/>
        <v>-100</v>
      </c>
      <c r="U337" s="5" t="s">
        <v>44</v>
      </c>
      <c r="V337" s="6"/>
      <c r="W337" s="7" t="s">
        <v>13</v>
      </c>
      <c r="X337" s="6"/>
      <c r="Y337" s="6">
        <f>SUM(Y333:Y336)</f>
        <v>-885</v>
      </c>
      <c r="AA337" s="8" t="s">
        <v>58</v>
      </c>
      <c r="AB337" s="11">
        <v>-0.2</v>
      </c>
      <c r="AC337" s="7" t="s">
        <v>13</v>
      </c>
      <c r="AD337" s="9">
        <v>500</v>
      </c>
      <c r="AE337" s="9">
        <f>AB337*AD337</f>
        <v>-100</v>
      </c>
      <c r="AG337" s="1"/>
      <c r="AH337" s="1"/>
      <c r="AI337" s="1"/>
      <c r="AJ337" s="1"/>
      <c r="AK337" s="1"/>
    </row>
    <row r="338" spans="3:37" x14ac:dyDescent="0.25">
      <c r="C338" s="5" t="s">
        <v>33</v>
      </c>
      <c r="D338" s="6"/>
      <c r="E338" s="7" t="s">
        <v>13</v>
      </c>
      <c r="F338" s="6"/>
      <c r="G338" s="6"/>
      <c r="I338" s="5" t="s">
        <v>33</v>
      </c>
      <c r="J338" s="6"/>
      <c r="K338" s="7" t="s">
        <v>13</v>
      </c>
      <c r="L338" s="6"/>
      <c r="M338" s="6"/>
      <c r="O338" s="8" t="s">
        <v>54</v>
      </c>
      <c r="P338" s="9">
        <v>-2</v>
      </c>
      <c r="Q338" s="7" t="s">
        <v>13</v>
      </c>
      <c r="R338" s="9">
        <v>225</v>
      </c>
      <c r="S338" s="9">
        <f t="shared" si="36"/>
        <v>-450</v>
      </c>
      <c r="U338" s="8" t="s">
        <v>45</v>
      </c>
      <c r="V338" s="9"/>
      <c r="W338" s="7" t="s">
        <v>13</v>
      </c>
      <c r="X338" s="9"/>
      <c r="Y338" s="9">
        <f>SUM(Y330,Y337)</f>
        <v>-21</v>
      </c>
      <c r="AA338" s="8" t="s">
        <v>43</v>
      </c>
      <c r="AB338" s="9"/>
      <c r="AC338" s="7" t="s">
        <v>13</v>
      </c>
      <c r="AD338" s="9"/>
      <c r="AE338" s="9">
        <v>-500</v>
      </c>
      <c r="AG338" s="2" t="s">
        <v>174</v>
      </c>
      <c r="AH338" s="1"/>
      <c r="AI338" s="1"/>
      <c r="AJ338" s="1"/>
      <c r="AK338" s="1"/>
    </row>
    <row r="339" spans="3:37" x14ac:dyDescent="0.25">
      <c r="C339" s="8" t="s">
        <v>35</v>
      </c>
      <c r="D339" s="9">
        <v>-30</v>
      </c>
      <c r="E339" s="7" t="s">
        <v>13</v>
      </c>
      <c r="F339" s="9">
        <v>25</v>
      </c>
      <c r="G339" s="9">
        <f t="shared" ref="G339:G344" si="37">D339*F339</f>
        <v>-750</v>
      </c>
      <c r="I339" s="8" t="s">
        <v>35</v>
      </c>
      <c r="J339" s="9">
        <v>-30</v>
      </c>
      <c r="K339" s="7" t="s">
        <v>13</v>
      </c>
      <c r="L339" s="9">
        <v>25</v>
      </c>
      <c r="M339" s="9">
        <f t="shared" ref="M339:M344" si="38">J339*L339</f>
        <v>-750</v>
      </c>
      <c r="O339" s="8" t="s">
        <v>55</v>
      </c>
      <c r="P339" s="9">
        <v>-2</v>
      </c>
      <c r="Q339" s="7" t="s">
        <v>13</v>
      </c>
      <c r="R339" s="9">
        <v>170</v>
      </c>
      <c r="S339" s="9">
        <f t="shared" si="36"/>
        <v>-340</v>
      </c>
      <c r="U339" s="1"/>
      <c r="V339" s="1"/>
      <c r="W339" s="1"/>
      <c r="X339" s="1"/>
      <c r="Y339" s="1"/>
      <c r="AA339" s="5" t="s">
        <v>44</v>
      </c>
      <c r="AB339" s="6"/>
      <c r="AC339" s="7" t="s">
        <v>13</v>
      </c>
      <c r="AD339" s="6"/>
      <c r="AE339" s="6">
        <f>SUM(AE335:AE338)</f>
        <v>-885</v>
      </c>
      <c r="AG339" s="1"/>
      <c r="AH339" s="1"/>
      <c r="AI339" s="1"/>
      <c r="AJ339" s="1"/>
      <c r="AK339" s="1"/>
    </row>
    <row r="340" spans="3:37" x14ac:dyDescent="0.25">
      <c r="C340" s="8" t="s">
        <v>36</v>
      </c>
      <c r="D340" s="9">
        <v>-1</v>
      </c>
      <c r="E340" s="7" t="s">
        <v>13</v>
      </c>
      <c r="F340" s="9">
        <v>100</v>
      </c>
      <c r="G340" s="9">
        <f t="shared" si="37"/>
        <v>-100</v>
      </c>
      <c r="I340" s="8" t="s">
        <v>36</v>
      </c>
      <c r="J340" s="9">
        <v>-1</v>
      </c>
      <c r="K340" s="7" t="s">
        <v>13</v>
      </c>
      <c r="L340" s="9">
        <v>100</v>
      </c>
      <c r="M340" s="9">
        <f t="shared" si="38"/>
        <v>-100</v>
      </c>
      <c r="O340" s="8" t="s">
        <v>56</v>
      </c>
      <c r="P340" s="9">
        <v>-2</v>
      </c>
      <c r="Q340" s="7" t="s">
        <v>13</v>
      </c>
      <c r="R340" s="9">
        <v>492</v>
      </c>
      <c r="S340" s="9">
        <f t="shared" si="36"/>
        <v>-984</v>
      </c>
      <c r="U340" s="2" t="s">
        <v>174</v>
      </c>
      <c r="V340" s="1"/>
      <c r="W340" s="1"/>
      <c r="X340" s="1"/>
      <c r="Y340" s="1"/>
      <c r="AA340" s="8" t="s">
        <v>45</v>
      </c>
      <c r="AB340" s="9"/>
      <c r="AC340" s="7" t="s">
        <v>13</v>
      </c>
      <c r="AD340" s="9"/>
      <c r="AE340" s="9">
        <f>SUM(AE332,AE339)</f>
        <v>-149</v>
      </c>
      <c r="AG340" s="2" t="s">
        <v>49</v>
      </c>
      <c r="AH340" s="1"/>
      <c r="AI340" s="1"/>
      <c r="AJ340" s="1"/>
      <c r="AK340" s="1"/>
    </row>
    <row r="341" spans="3:37" x14ac:dyDescent="0.25">
      <c r="C341" s="8" t="s">
        <v>54</v>
      </c>
      <c r="D341" s="9">
        <v>-2</v>
      </c>
      <c r="E341" s="7" t="s">
        <v>13</v>
      </c>
      <c r="F341" s="9">
        <v>225</v>
      </c>
      <c r="G341" s="9">
        <f t="shared" si="37"/>
        <v>-450</v>
      </c>
      <c r="I341" s="8" t="s">
        <v>54</v>
      </c>
      <c r="J341" s="9">
        <v>-2</v>
      </c>
      <c r="K341" s="7" t="s">
        <v>13</v>
      </c>
      <c r="L341" s="9">
        <v>225</v>
      </c>
      <c r="M341" s="9">
        <f t="shared" si="38"/>
        <v>-450</v>
      </c>
      <c r="O341" s="8" t="s">
        <v>57</v>
      </c>
      <c r="P341" s="9">
        <v>-1</v>
      </c>
      <c r="Q341" s="7" t="s">
        <v>13</v>
      </c>
      <c r="R341" s="9">
        <v>250</v>
      </c>
      <c r="S341" s="9">
        <f t="shared" si="36"/>
        <v>-250</v>
      </c>
      <c r="U341" s="1"/>
      <c r="V341" s="1"/>
      <c r="W341" s="1"/>
      <c r="X341" s="1"/>
      <c r="Y341" s="1"/>
      <c r="AA341" s="1"/>
      <c r="AB341" s="1"/>
      <c r="AC341" s="1"/>
      <c r="AD341" s="1"/>
      <c r="AE341" s="1"/>
      <c r="AG341" s="1"/>
      <c r="AH341" s="1"/>
      <c r="AI341" s="1"/>
      <c r="AJ341" s="1"/>
      <c r="AK341" s="1"/>
    </row>
    <row r="342" spans="3:37" x14ac:dyDescent="0.25">
      <c r="C342" s="8" t="s">
        <v>55</v>
      </c>
      <c r="D342" s="9">
        <v>-2</v>
      </c>
      <c r="E342" s="7" t="s">
        <v>13</v>
      </c>
      <c r="F342" s="9">
        <v>170</v>
      </c>
      <c r="G342" s="9">
        <f t="shared" si="37"/>
        <v>-340</v>
      </c>
      <c r="I342" s="8" t="s">
        <v>55</v>
      </c>
      <c r="J342" s="9">
        <v>-2</v>
      </c>
      <c r="K342" s="7" t="s">
        <v>13</v>
      </c>
      <c r="L342" s="9">
        <v>170</v>
      </c>
      <c r="M342" s="9">
        <f t="shared" si="38"/>
        <v>-340</v>
      </c>
      <c r="O342" s="8" t="s">
        <v>43</v>
      </c>
      <c r="P342" s="9"/>
      <c r="Q342" s="7" t="s">
        <v>13</v>
      </c>
      <c r="R342" s="9"/>
      <c r="S342" s="9">
        <v>-750</v>
      </c>
      <c r="U342" s="2" t="s">
        <v>49</v>
      </c>
      <c r="V342" s="1"/>
      <c r="W342" s="1"/>
      <c r="X342" s="1"/>
      <c r="Y342" s="1"/>
      <c r="AA342" s="2" t="s">
        <v>174</v>
      </c>
      <c r="AB342" s="1"/>
      <c r="AC342" s="1"/>
      <c r="AD342" s="1"/>
      <c r="AE342" s="1"/>
      <c r="AG342" s="1" t="s">
        <v>83</v>
      </c>
      <c r="AH342" s="1"/>
      <c r="AI342" s="1"/>
      <c r="AJ342" s="1"/>
      <c r="AK342" s="1"/>
    </row>
    <row r="343" spans="3:37" x14ac:dyDescent="0.25">
      <c r="C343" s="8" t="s">
        <v>56</v>
      </c>
      <c r="D343" s="9">
        <v>-2</v>
      </c>
      <c r="E343" s="7" t="s">
        <v>13</v>
      </c>
      <c r="F343" s="9">
        <v>492</v>
      </c>
      <c r="G343" s="9">
        <f t="shared" si="37"/>
        <v>-984</v>
      </c>
      <c r="I343" s="8" t="s">
        <v>56</v>
      </c>
      <c r="J343" s="9">
        <v>-2</v>
      </c>
      <c r="K343" s="7" t="s">
        <v>13</v>
      </c>
      <c r="L343" s="9">
        <v>492</v>
      </c>
      <c r="M343" s="9">
        <f t="shared" si="38"/>
        <v>-984</v>
      </c>
      <c r="O343" s="5" t="s">
        <v>44</v>
      </c>
      <c r="P343" s="6"/>
      <c r="Q343" s="7" t="s">
        <v>13</v>
      </c>
      <c r="R343" s="6"/>
      <c r="S343" s="6">
        <f>SUM(S336:S342)</f>
        <v>-3624</v>
      </c>
      <c r="U343" s="1"/>
      <c r="V343" s="1"/>
      <c r="W343" s="1"/>
      <c r="X343" s="1"/>
      <c r="Y343" s="1"/>
      <c r="AA343" s="1"/>
      <c r="AB343" s="1"/>
      <c r="AC343" s="1"/>
      <c r="AD343" s="1"/>
      <c r="AE343" s="1"/>
      <c r="AG343" s="2" t="s">
        <v>1</v>
      </c>
      <c r="AH343" s="2" t="s">
        <v>2</v>
      </c>
      <c r="AI343" s="1"/>
      <c r="AJ343" s="1"/>
      <c r="AK343" s="1"/>
    </row>
    <row r="344" spans="3:37" x14ac:dyDescent="0.25">
      <c r="C344" s="8" t="s">
        <v>57</v>
      </c>
      <c r="D344" s="9">
        <v>-1</v>
      </c>
      <c r="E344" s="7" t="s">
        <v>13</v>
      </c>
      <c r="F344" s="9">
        <v>250</v>
      </c>
      <c r="G344" s="9">
        <f t="shared" si="37"/>
        <v>-250</v>
      </c>
      <c r="I344" s="8" t="s">
        <v>57</v>
      </c>
      <c r="J344" s="9">
        <v>-1</v>
      </c>
      <c r="K344" s="7" t="s">
        <v>13</v>
      </c>
      <c r="L344" s="9">
        <v>250</v>
      </c>
      <c r="M344" s="9">
        <f t="shared" si="38"/>
        <v>-250</v>
      </c>
      <c r="O344" s="8" t="s">
        <v>45</v>
      </c>
      <c r="P344" s="9"/>
      <c r="Q344" s="7" t="s">
        <v>13</v>
      </c>
      <c r="R344" s="9"/>
      <c r="S344" s="9">
        <f>SUM(S333,S343)</f>
        <v>31</v>
      </c>
      <c r="U344" s="1" t="s">
        <v>83</v>
      </c>
      <c r="V344" s="1"/>
      <c r="W344" s="1"/>
      <c r="X344" s="1"/>
      <c r="Y344" s="1"/>
      <c r="AA344" s="2" t="s">
        <v>49</v>
      </c>
      <c r="AB344" s="1"/>
      <c r="AC344" s="1"/>
      <c r="AD344" s="1"/>
      <c r="AE344" s="1"/>
      <c r="AG344" s="2" t="s">
        <v>3</v>
      </c>
      <c r="AH344" s="2" t="s">
        <v>147</v>
      </c>
      <c r="AI344" s="1"/>
      <c r="AJ344" s="1"/>
      <c r="AK344" s="1"/>
    </row>
    <row r="345" spans="3:37" x14ac:dyDescent="0.25">
      <c r="C345" s="8" t="s">
        <v>43</v>
      </c>
      <c r="D345" s="9"/>
      <c r="E345" s="7" t="s">
        <v>13</v>
      </c>
      <c r="F345" s="9"/>
      <c r="G345" s="9">
        <v>-800</v>
      </c>
      <c r="I345" s="8" t="s">
        <v>43</v>
      </c>
      <c r="J345" s="9"/>
      <c r="K345" s="7" t="s">
        <v>13</v>
      </c>
      <c r="L345" s="9"/>
      <c r="M345" s="9">
        <v>-750</v>
      </c>
      <c r="O345" s="1"/>
      <c r="P345" s="1"/>
      <c r="Q345" s="1"/>
      <c r="R345" s="1"/>
      <c r="S345" s="1"/>
      <c r="U345" s="2" t="s">
        <v>1</v>
      </c>
      <c r="V345" s="2" t="s">
        <v>2</v>
      </c>
      <c r="W345" s="1"/>
      <c r="X345" s="1"/>
      <c r="Y345" s="1"/>
      <c r="AA345" s="1"/>
      <c r="AB345" s="1"/>
      <c r="AC345" s="1"/>
      <c r="AD345" s="1"/>
      <c r="AE345" s="1"/>
      <c r="AG345" s="2" t="s">
        <v>5</v>
      </c>
      <c r="AH345" s="2" t="s">
        <v>6</v>
      </c>
      <c r="AI345" s="1"/>
      <c r="AJ345" s="1"/>
      <c r="AK345" s="1"/>
    </row>
    <row r="346" spans="3:37" x14ac:dyDescent="0.25">
      <c r="C346" s="5" t="s">
        <v>44</v>
      </c>
      <c r="D346" s="6"/>
      <c r="E346" s="7" t="s">
        <v>13</v>
      </c>
      <c r="F346" s="6"/>
      <c r="G346" s="6">
        <f>SUM(G339:G345)</f>
        <v>-3674</v>
      </c>
      <c r="I346" s="5" t="s">
        <v>44</v>
      </c>
      <c r="J346" s="6"/>
      <c r="K346" s="7" t="s">
        <v>13</v>
      </c>
      <c r="L346" s="6"/>
      <c r="M346" s="6">
        <f>SUM(M339:M345)</f>
        <v>-3624</v>
      </c>
      <c r="O346" s="2" t="s">
        <v>86</v>
      </c>
      <c r="P346" s="1"/>
      <c r="Q346" s="1"/>
      <c r="R346" s="1"/>
      <c r="S346" s="1"/>
      <c r="U346" s="2" t="s">
        <v>3</v>
      </c>
      <c r="V346" s="2" t="s">
        <v>4</v>
      </c>
      <c r="W346" s="1"/>
      <c r="X346" s="1"/>
      <c r="Y346" s="1"/>
      <c r="AA346" s="1" t="s">
        <v>83</v>
      </c>
      <c r="AB346" s="1"/>
      <c r="AC346" s="1"/>
      <c r="AD346" s="1"/>
      <c r="AE346" s="1"/>
      <c r="AG346" s="2" t="s">
        <v>7</v>
      </c>
      <c r="AH346" s="2" t="s">
        <v>172</v>
      </c>
      <c r="AI346" s="1"/>
      <c r="AJ346" s="1"/>
      <c r="AK346" s="1"/>
    </row>
    <row r="347" spans="3:37" x14ac:dyDescent="0.25">
      <c r="C347" s="8" t="s">
        <v>45</v>
      </c>
      <c r="D347" s="9"/>
      <c r="E347" s="7" t="s">
        <v>13</v>
      </c>
      <c r="F347" s="9"/>
      <c r="G347" s="9">
        <f>SUM(G336,G346)</f>
        <v>-1</v>
      </c>
      <c r="I347" s="8" t="s">
        <v>45</v>
      </c>
      <c r="J347" s="9"/>
      <c r="K347" s="7" t="s">
        <v>13</v>
      </c>
      <c r="L347" s="9"/>
      <c r="M347" s="9">
        <f>SUM(M336,M346)</f>
        <v>-77</v>
      </c>
      <c r="O347" s="1"/>
      <c r="P347" s="1"/>
      <c r="Q347" s="1"/>
      <c r="R347" s="1"/>
      <c r="S347" s="1"/>
      <c r="U347" s="2" t="s">
        <v>5</v>
      </c>
      <c r="V347" s="2" t="s">
        <v>6</v>
      </c>
      <c r="W347" s="1"/>
      <c r="X347" s="1"/>
      <c r="Y347" s="1"/>
      <c r="AA347" s="2" t="s">
        <v>1</v>
      </c>
      <c r="AB347" s="2" t="s">
        <v>2</v>
      </c>
      <c r="AC347" s="1"/>
      <c r="AD347" s="1"/>
      <c r="AE347" s="1"/>
      <c r="AG347" s="2" t="s">
        <v>9</v>
      </c>
      <c r="AH347" s="2" t="s">
        <v>149</v>
      </c>
      <c r="AI347" s="1"/>
      <c r="AJ347" s="1"/>
      <c r="AK347" s="1"/>
    </row>
    <row r="348" spans="3:37" x14ac:dyDescent="0.25">
      <c r="C348" s="1"/>
      <c r="D348" s="1"/>
      <c r="E348" s="1"/>
      <c r="F348" s="1"/>
      <c r="G348" s="1"/>
      <c r="I348" s="1"/>
      <c r="J348" s="1"/>
      <c r="K348" s="1"/>
      <c r="L348" s="1"/>
      <c r="M348" s="1"/>
      <c r="O348" s="2" t="s">
        <v>49</v>
      </c>
      <c r="P348" s="1"/>
      <c r="Q348" s="1"/>
      <c r="R348" s="1"/>
      <c r="S348" s="1"/>
      <c r="U348" s="2" t="s">
        <v>7</v>
      </c>
      <c r="V348" s="2" t="s">
        <v>172</v>
      </c>
      <c r="W348" s="1"/>
      <c r="X348" s="1"/>
      <c r="Y348" s="1"/>
      <c r="AA348" s="2" t="s">
        <v>3</v>
      </c>
      <c r="AB348" s="2" t="s">
        <v>146</v>
      </c>
      <c r="AC348" s="1"/>
      <c r="AD348" s="1"/>
      <c r="AE348" s="1"/>
      <c r="AG348" s="1"/>
      <c r="AH348" s="1"/>
      <c r="AI348" s="1"/>
      <c r="AJ348" s="1"/>
      <c r="AK348" s="1"/>
    </row>
    <row r="349" spans="3:37" x14ac:dyDescent="0.25">
      <c r="C349" s="2" t="s">
        <v>86</v>
      </c>
      <c r="D349" s="1"/>
      <c r="E349" s="1"/>
      <c r="F349" s="1"/>
      <c r="G349" s="1"/>
      <c r="I349" s="2" t="s">
        <v>86</v>
      </c>
      <c r="J349" s="1"/>
      <c r="K349" s="1"/>
      <c r="L349" s="1"/>
      <c r="M349" s="1"/>
      <c r="O349" s="1"/>
      <c r="P349" s="1"/>
      <c r="Q349" s="1"/>
      <c r="R349" s="1"/>
      <c r="S349" s="1"/>
      <c r="U349" s="2" t="s">
        <v>9</v>
      </c>
      <c r="V349" s="2" t="s">
        <v>149</v>
      </c>
      <c r="W349" s="1"/>
      <c r="X349" s="1"/>
      <c r="Y349" s="1"/>
      <c r="AA349" s="2" t="s">
        <v>5</v>
      </c>
      <c r="AB349" s="2" t="s">
        <v>6</v>
      </c>
      <c r="AC349" s="1"/>
      <c r="AD349" s="1"/>
      <c r="AE349" s="1"/>
      <c r="AG349" s="3" t="s">
        <v>11</v>
      </c>
      <c r="AH349" s="4" t="s">
        <v>12</v>
      </c>
      <c r="AI349" s="4" t="s">
        <v>13</v>
      </c>
      <c r="AJ349" s="4" t="s">
        <v>14</v>
      </c>
      <c r="AK349" s="4" t="s">
        <v>15</v>
      </c>
    </row>
    <row r="350" spans="3:37" x14ac:dyDescent="0.25">
      <c r="C350" s="1"/>
      <c r="D350" s="1"/>
      <c r="E350" s="1"/>
      <c r="F350" s="1"/>
      <c r="G350" s="1"/>
      <c r="I350" s="1"/>
      <c r="J350" s="1"/>
      <c r="K350" s="1"/>
      <c r="L350" s="1"/>
      <c r="M350" s="1"/>
      <c r="O350" s="1" t="s">
        <v>87</v>
      </c>
      <c r="P350" s="1"/>
      <c r="Q350" s="1"/>
      <c r="R350" s="1"/>
      <c r="S350" s="1"/>
      <c r="U350" s="1"/>
      <c r="V350" s="1"/>
      <c r="W350" s="1"/>
      <c r="X350" s="1"/>
      <c r="Y350" s="1"/>
      <c r="AA350" s="2" t="s">
        <v>7</v>
      </c>
      <c r="AB350" s="2" t="s">
        <v>172</v>
      </c>
      <c r="AC350" s="1"/>
      <c r="AD350" s="1"/>
      <c r="AE350" s="1"/>
      <c r="AG350" s="1"/>
      <c r="AH350" s="1"/>
      <c r="AI350" s="1"/>
      <c r="AJ350" s="1"/>
      <c r="AK350" s="1"/>
    </row>
    <row r="351" spans="3:37" x14ac:dyDescent="0.25">
      <c r="C351" s="2" t="s">
        <v>49</v>
      </c>
      <c r="D351" s="1"/>
      <c r="E351" s="1"/>
      <c r="F351" s="1"/>
      <c r="G351" s="1"/>
      <c r="I351" s="2" t="s">
        <v>49</v>
      </c>
      <c r="J351" s="1"/>
      <c r="K351" s="1"/>
      <c r="L351" s="1"/>
      <c r="M351" s="1"/>
      <c r="O351" s="2" t="s">
        <v>1</v>
      </c>
      <c r="P351" s="2" t="s">
        <v>2</v>
      </c>
      <c r="Q351" s="1"/>
      <c r="R351" s="1"/>
      <c r="S351" s="1"/>
      <c r="U351" s="3" t="s">
        <v>11</v>
      </c>
      <c r="V351" s="4" t="s">
        <v>12</v>
      </c>
      <c r="W351" s="4" t="s">
        <v>13</v>
      </c>
      <c r="X351" s="4" t="s">
        <v>14</v>
      </c>
      <c r="Y351" s="4" t="s">
        <v>15</v>
      </c>
      <c r="AA351" s="2" t="s">
        <v>9</v>
      </c>
      <c r="AB351" s="2" t="s">
        <v>149</v>
      </c>
      <c r="AC351" s="1"/>
      <c r="AD351" s="1"/>
      <c r="AE351" s="1"/>
      <c r="AG351" s="2" t="s">
        <v>84</v>
      </c>
      <c r="AH351" s="1"/>
      <c r="AI351" s="1"/>
      <c r="AJ351" s="1"/>
      <c r="AK351" s="1"/>
    </row>
    <row r="352" spans="3:37" x14ac:dyDescent="0.25">
      <c r="C352" s="1"/>
      <c r="D352" s="1"/>
      <c r="E352" s="1"/>
      <c r="F352" s="1"/>
      <c r="G352" s="1"/>
      <c r="I352" s="1"/>
      <c r="J352" s="1"/>
      <c r="K352" s="1"/>
      <c r="L352" s="1"/>
      <c r="M352" s="1"/>
      <c r="O352" s="2" t="s">
        <v>3</v>
      </c>
      <c r="P352" s="2" t="s">
        <v>147</v>
      </c>
      <c r="Q352" s="1"/>
      <c r="R352" s="1"/>
      <c r="S352" s="1"/>
      <c r="U352" s="1"/>
      <c r="V352" s="1"/>
      <c r="W352" s="1"/>
      <c r="X352" s="1"/>
      <c r="Y352" s="1"/>
      <c r="AA352" s="1"/>
      <c r="AB352" s="1"/>
      <c r="AC352" s="1"/>
      <c r="AD352" s="1"/>
      <c r="AE352" s="1"/>
      <c r="AG352" s="2" t="s">
        <v>162</v>
      </c>
      <c r="AH352" s="1"/>
      <c r="AI352" s="1"/>
      <c r="AJ352" s="1"/>
      <c r="AK352" s="1"/>
    </row>
    <row r="353" spans="3:37" x14ac:dyDescent="0.25">
      <c r="C353" s="1" t="s">
        <v>87</v>
      </c>
      <c r="D353" s="1"/>
      <c r="E353" s="1"/>
      <c r="F353" s="1"/>
      <c r="G353" s="1"/>
      <c r="I353" s="1" t="s">
        <v>87</v>
      </c>
      <c r="J353" s="1"/>
      <c r="K353" s="1"/>
      <c r="L353" s="1"/>
      <c r="M353" s="1"/>
      <c r="O353" s="2" t="s">
        <v>5</v>
      </c>
      <c r="P353" s="2" t="s">
        <v>6</v>
      </c>
      <c r="Q353" s="1"/>
      <c r="R353" s="1"/>
      <c r="S353" s="1"/>
      <c r="U353" s="2" t="s">
        <v>84</v>
      </c>
      <c r="V353" s="1"/>
      <c r="W353" s="1"/>
      <c r="X353" s="1"/>
      <c r="Y353" s="1"/>
      <c r="AA353" s="3" t="s">
        <v>11</v>
      </c>
      <c r="AB353" s="4" t="s">
        <v>12</v>
      </c>
      <c r="AC353" s="4" t="s">
        <v>13</v>
      </c>
      <c r="AD353" s="4" t="s">
        <v>14</v>
      </c>
      <c r="AE353" s="4" t="s">
        <v>15</v>
      </c>
      <c r="AG353" s="1"/>
      <c r="AH353" s="1"/>
      <c r="AI353" s="1"/>
      <c r="AJ353" s="1"/>
      <c r="AK353" s="1"/>
    </row>
    <row r="354" spans="3:37" x14ac:dyDescent="0.25">
      <c r="C354" s="2" t="s">
        <v>1</v>
      </c>
      <c r="D354" s="2" t="s">
        <v>2</v>
      </c>
      <c r="E354" s="1"/>
      <c r="F354" s="1"/>
      <c r="G354" s="1"/>
      <c r="I354" s="2" t="s">
        <v>1</v>
      </c>
      <c r="J354" s="2" t="s">
        <v>2</v>
      </c>
      <c r="K354" s="1"/>
      <c r="L354" s="1"/>
      <c r="M354" s="1"/>
      <c r="O354" s="2" t="s">
        <v>7</v>
      </c>
      <c r="P354" s="2" t="s">
        <v>172</v>
      </c>
      <c r="Q354" s="1"/>
      <c r="R354" s="1"/>
      <c r="S354" s="1"/>
      <c r="U354" s="2" t="s">
        <v>162</v>
      </c>
      <c r="V354" s="1"/>
      <c r="W354" s="1"/>
      <c r="X354" s="1"/>
      <c r="Y354" s="1"/>
      <c r="AA354" s="1"/>
      <c r="AB354" s="1"/>
      <c r="AC354" s="1"/>
      <c r="AD354" s="1"/>
      <c r="AE354" s="1"/>
      <c r="AG354" s="2" t="s">
        <v>49</v>
      </c>
      <c r="AH354" s="1"/>
      <c r="AI354" s="1"/>
      <c r="AJ354" s="1"/>
      <c r="AK354" s="1"/>
    </row>
    <row r="355" spans="3:37" x14ac:dyDescent="0.25">
      <c r="C355" s="2" t="s">
        <v>3</v>
      </c>
      <c r="D355" s="2" t="s">
        <v>4</v>
      </c>
      <c r="E355" s="1"/>
      <c r="F355" s="1"/>
      <c r="G355" s="1"/>
      <c r="I355" s="2" t="s">
        <v>3</v>
      </c>
      <c r="J355" s="2" t="s">
        <v>146</v>
      </c>
      <c r="K355" s="1"/>
      <c r="L355" s="1"/>
      <c r="M355" s="1"/>
      <c r="O355" s="2" t="s">
        <v>9</v>
      </c>
      <c r="P355" s="2" t="s">
        <v>10</v>
      </c>
      <c r="Q355" s="1"/>
      <c r="R355" s="1"/>
      <c r="S355" s="1"/>
      <c r="U355" s="1"/>
      <c r="V355" s="1"/>
      <c r="W355" s="1"/>
      <c r="X355" s="1"/>
      <c r="Y355" s="1"/>
      <c r="AA355" s="2" t="s">
        <v>84</v>
      </c>
      <c r="AB355" s="1"/>
      <c r="AC355" s="1"/>
      <c r="AD355" s="1"/>
      <c r="AE355" s="1"/>
      <c r="AG355" s="1"/>
      <c r="AH355" s="1"/>
      <c r="AI355" s="1"/>
      <c r="AJ355" s="1"/>
      <c r="AK355" s="1"/>
    </row>
    <row r="356" spans="3:37" x14ac:dyDescent="0.25">
      <c r="C356" s="2" t="s">
        <v>5</v>
      </c>
      <c r="D356" s="2" t="s">
        <v>6</v>
      </c>
      <c r="E356" s="1"/>
      <c r="F356" s="1"/>
      <c r="G356" s="1"/>
      <c r="I356" s="2" t="s">
        <v>5</v>
      </c>
      <c r="J356" s="2" t="s">
        <v>6</v>
      </c>
      <c r="K356" s="1"/>
      <c r="L356" s="1"/>
      <c r="M356" s="1"/>
      <c r="O356" s="1"/>
      <c r="P356" s="1"/>
      <c r="Q356" s="1"/>
      <c r="R356" s="1"/>
      <c r="S356" s="1"/>
      <c r="U356" s="2" t="s">
        <v>49</v>
      </c>
      <c r="V356" s="1"/>
      <c r="W356" s="1"/>
      <c r="X356" s="1"/>
      <c r="Y356" s="1"/>
      <c r="AA356" s="2" t="s">
        <v>162</v>
      </c>
      <c r="AB356" s="1"/>
      <c r="AC356" s="1"/>
      <c r="AD356" s="1"/>
      <c r="AE356" s="1"/>
      <c r="AG356" s="1" t="s">
        <v>85</v>
      </c>
      <c r="AH356" s="1"/>
      <c r="AI356" s="1"/>
      <c r="AJ356" s="1"/>
      <c r="AK356" s="1"/>
    </row>
    <row r="357" spans="3:37" x14ac:dyDescent="0.25">
      <c r="C357" s="2" t="s">
        <v>7</v>
      </c>
      <c r="D357" s="2" t="s">
        <v>172</v>
      </c>
      <c r="E357" s="1"/>
      <c r="F357" s="1"/>
      <c r="G357" s="1"/>
      <c r="I357" s="2" t="s">
        <v>7</v>
      </c>
      <c r="J357" s="2" t="s">
        <v>172</v>
      </c>
      <c r="K357" s="1"/>
      <c r="L357" s="1"/>
      <c r="M357" s="1"/>
      <c r="O357" s="3" t="s">
        <v>11</v>
      </c>
      <c r="P357" s="4" t="s">
        <v>12</v>
      </c>
      <c r="Q357" s="4" t="s">
        <v>13</v>
      </c>
      <c r="R357" s="4" t="s">
        <v>14</v>
      </c>
      <c r="S357" s="4" t="s">
        <v>15</v>
      </c>
      <c r="U357" s="1"/>
      <c r="V357" s="1"/>
      <c r="W357" s="1"/>
      <c r="X357" s="1"/>
      <c r="Y357" s="1"/>
      <c r="AA357" s="1"/>
      <c r="AB357" s="1"/>
      <c r="AC357" s="1"/>
      <c r="AD357" s="1"/>
      <c r="AE357" s="1"/>
      <c r="AG357" s="2" t="s">
        <v>1</v>
      </c>
      <c r="AH357" s="2" t="s">
        <v>2</v>
      </c>
      <c r="AI357" s="1"/>
      <c r="AJ357" s="1"/>
      <c r="AK357" s="1"/>
    </row>
    <row r="358" spans="3:37" x14ac:dyDescent="0.25">
      <c r="C358" s="2" t="s">
        <v>9</v>
      </c>
      <c r="D358" s="2" t="s">
        <v>10</v>
      </c>
      <c r="E358" s="1"/>
      <c r="F358" s="1"/>
      <c r="G358" s="1"/>
      <c r="I358" s="2" t="s">
        <v>9</v>
      </c>
      <c r="J358" s="2" t="s">
        <v>10</v>
      </c>
      <c r="K358" s="1"/>
      <c r="L358" s="1"/>
      <c r="M358" s="1"/>
      <c r="O358" s="5" t="s">
        <v>16</v>
      </c>
      <c r="P358" s="6"/>
      <c r="Q358" s="7" t="s">
        <v>13</v>
      </c>
      <c r="R358" s="6"/>
      <c r="S358" s="6"/>
      <c r="U358" s="1" t="s">
        <v>85</v>
      </c>
      <c r="V358" s="1"/>
      <c r="W358" s="1"/>
      <c r="X358" s="1"/>
      <c r="Y358" s="1"/>
      <c r="AA358" s="2" t="s">
        <v>49</v>
      </c>
      <c r="AB358" s="1"/>
      <c r="AC358" s="1"/>
      <c r="AD358" s="1"/>
      <c r="AE358" s="1"/>
      <c r="AG358" s="2" t="s">
        <v>3</v>
      </c>
      <c r="AH358" s="2" t="s">
        <v>147</v>
      </c>
      <c r="AI358" s="1"/>
      <c r="AJ358" s="1"/>
      <c r="AK358" s="1"/>
    </row>
    <row r="359" spans="3:37" x14ac:dyDescent="0.25">
      <c r="C359" s="1"/>
      <c r="D359" s="1"/>
      <c r="E359" s="1"/>
      <c r="F359" s="1"/>
      <c r="G359" s="1"/>
      <c r="I359" s="1"/>
      <c r="J359" s="1"/>
      <c r="K359" s="1"/>
      <c r="L359" s="1"/>
      <c r="M359" s="1"/>
      <c r="O359" s="8" t="s">
        <v>17</v>
      </c>
      <c r="P359" s="9">
        <v>8000</v>
      </c>
      <c r="Q359" s="7" t="s">
        <v>18</v>
      </c>
      <c r="R359" s="10"/>
      <c r="S359" s="9"/>
      <c r="U359" s="2" t="s">
        <v>1</v>
      </c>
      <c r="V359" s="2" t="s">
        <v>2</v>
      </c>
      <c r="W359" s="1"/>
      <c r="X359" s="1"/>
      <c r="Y359" s="1"/>
      <c r="AA359" s="1"/>
      <c r="AB359" s="1"/>
      <c r="AC359" s="1"/>
      <c r="AD359" s="1"/>
      <c r="AE359" s="1"/>
      <c r="AG359" s="2" t="s">
        <v>5</v>
      </c>
      <c r="AH359" s="2" t="s">
        <v>6</v>
      </c>
      <c r="AI359" s="1"/>
      <c r="AJ359" s="1"/>
      <c r="AK359" s="1"/>
    </row>
    <row r="360" spans="3:37" x14ac:dyDescent="0.25">
      <c r="C360" s="3" t="s">
        <v>11</v>
      </c>
      <c r="D360" s="4" t="s">
        <v>12</v>
      </c>
      <c r="E360" s="4" t="s">
        <v>13</v>
      </c>
      <c r="F360" s="4" t="s">
        <v>14</v>
      </c>
      <c r="G360" s="4" t="s">
        <v>15</v>
      </c>
      <c r="I360" s="3" t="s">
        <v>11</v>
      </c>
      <c r="J360" s="4" t="s">
        <v>12</v>
      </c>
      <c r="K360" s="4" t="s">
        <v>13</v>
      </c>
      <c r="L360" s="4" t="s">
        <v>14</v>
      </c>
      <c r="M360" s="4" t="s">
        <v>15</v>
      </c>
      <c r="O360" s="8" t="s">
        <v>19</v>
      </c>
      <c r="P360" s="9">
        <v>7600</v>
      </c>
      <c r="Q360" s="7" t="s">
        <v>18</v>
      </c>
      <c r="R360" s="10">
        <v>1.26</v>
      </c>
      <c r="S360" s="9">
        <f>P360*R360</f>
        <v>9576</v>
      </c>
      <c r="U360" s="2" t="s">
        <v>3</v>
      </c>
      <c r="V360" s="2" t="s">
        <v>4</v>
      </c>
      <c r="W360" s="1"/>
      <c r="X360" s="1"/>
      <c r="Y360" s="1"/>
      <c r="AA360" s="1" t="s">
        <v>85</v>
      </c>
      <c r="AB360" s="1"/>
      <c r="AC360" s="1"/>
      <c r="AD360" s="1"/>
      <c r="AE360" s="1"/>
      <c r="AG360" s="2" t="s">
        <v>7</v>
      </c>
      <c r="AH360" s="2" t="s">
        <v>172</v>
      </c>
      <c r="AI360" s="1"/>
      <c r="AJ360" s="1"/>
      <c r="AK360" s="1"/>
    </row>
    <row r="361" spans="3:37" x14ac:dyDescent="0.25">
      <c r="C361" s="5" t="s">
        <v>16</v>
      </c>
      <c r="D361" s="6"/>
      <c r="E361" s="7" t="s">
        <v>13</v>
      </c>
      <c r="F361" s="6"/>
      <c r="G361" s="6"/>
      <c r="I361" s="5" t="s">
        <v>16</v>
      </c>
      <c r="J361" s="6"/>
      <c r="K361" s="7" t="s">
        <v>13</v>
      </c>
      <c r="L361" s="6"/>
      <c r="M361" s="6"/>
      <c r="O361" s="5" t="s">
        <v>20</v>
      </c>
      <c r="P361" s="6"/>
      <c r="Q361" s="7" t="s">
        <v>13</v>
      </c>
      <c r="R361" s="6"/>
      <c r="S361" s="6">
        <f>SUM(S359:S360)</f>
        <v>9576</v>
      </c>
      <c r="U361" s="2" t="s">
        <v>5</v>
      </c>
      <c r="V361" s="2" t="s">
        <v>6</v>
      </c>
      <c r="W361" s="1"/>
      <c r="X361" s="1"/>
      <c r="Y361" s="1"/>
      <c r="AA361" s="2" t="s">
        <v>1</v>
      </c>
      <c r="AB361" s="2" t="s">
        <v>2</v>
      </c>
      <c r="AC361" s="1"/>
      <c r="AD361" s="1"/>
      <c r="AE361" s="1"/>
      <c r="AG361" s="2" t="s">
        <v>9</v>
      </c>
      <c r="AH361" s="2" t="s">
        <v>149</v>
      </c>
      <c r="AI361" s="1"/>
      <c r="AJ361" s="1"/>
      <c r="AK361" s="1"/>
    </row>
    <row r="362" spans="3:37" x14ac:dyDescent="0.25">
      <c r="C362" s="8" t="s">
        <v>17</v>
      </c>
      <c r="D362" s="9">
        <v>7800</v>
      </c>
      <c r="E362" s="7" t="s">
        <v>18</v>
      </c>
      <c r="F362" s="10"/>
      <c r="G362" s="9"/>
      <c r="I362" s="8" t="s">
        <v>17</v>
      </c>
      <c r="J362" s="9">
        <v>8000</v>
      </c>
      <c r="K362" s="7" t="s">
        <v>18</v>
      </c>
      <c r="L362" s="10"/>
      <c r="M362" s="9"/>
      <c r="O362" s="8" t="s">
        <v>13</v>
      </c>
      <c r="P362" s="9"/>
      <c r="Q362" s="7" t="s">
        <v>13</v>
      </c>
      <c r="R362" s="9"/>
      <c r="S362" s="9"/>
      <c r="U362" s="2" t="s">
        <v>7</v>
      </c>
      <c r="V362" s="2" t="s">
        <v>172</v>
      </c>
      <c r="W362" s="1"/>
      <c r="X362" s="1"/>
      <c r="Y362" s="1"/>
      <c r="AA362" s="2" t="s">
        <v>3</v>
      </c>
      <c r="AB362" s="2" t="s">
        <v>146</v>
      </c>
      <c r="AC362" s="1"/>
      <c r="AD362" s="1"/>
      <c r="AE362" s="1"/>
      <c r="AG362" s="1"/>
      <c r="AH362" s="1"/>
      <c r="AI362" s="1"/>
      <c r="AJ362" s="1"/>
      <c r="AK362" s="1"/>
    </row>
    <row r="363" spans="3:37" x14ac:dyDescent="0.25">
      <c r="C363" s="8" t="s">
        <v>19</v>
      </c>
      <c r="D363" s="9">
        <v>7400</v>
      </c>
      <c r="E363" s="7" t="s">
        <v>18</v>
      </c>
      <c r="F363" s="10">
        <v>1.34</v>
      </c>
      <c r="G363" s="9">
        <f>D363*F363</f>
        <v>9916</v>
      </c>
      <c r="I363" s="8" t="s">
        <v>19</v>
      </c>
      <c r="J363" s="9">
        <v>7600</v>
      </c>
      <c r="K363" s="7" t="s">
        <v>18</v>
      </c>
      <c r="L363" s="10">
        <v>1.26</v>
      </c>
      <c r="M363" s="9">
        <f>J363*L363</f>
        <v>9576</v>
      </c>
      <c r="O363" s="5" t="s">
        <v>21</v>
      </c>
      <c r="P363" s="6"/>
      <c r="Q363" s="7" t="s">
        <v>13</v>
      </c>
      <c r="R363" s="6"/>
      <c r="S363" s="6"/>
      <c r="U363" s="2" t="s">
        <v>9</v>
      </c>
      <c r="V363" s="2" t="s">
        <v>149</v>
      </c>
      <c r="W363" s="1"/>
      <c r="X363" s="1"/>
      <c r="Y363" s="1"/>
      <c r="AA363" s="2" t="s">
        <v>5</v>
      </c>
      <c r="AB363" s="2" t="s">
        <v>6</v>
      </c>
      <c r="AC363" s="1"/>
      <c r="AD363" s="1"/>
      <c r="AE363" s="1"/>
      <c r="AG363" s="3" t="s">
        <v>11</v>
      </c>
      <c r="AH363" s="4" t="s">
        <v>12</v>
      </c>
      <c r="AI363" s="4" t="s">
        <v>13</v>
      </c>
      <c r="AJ363" s="4" t="s">
        <v>14</v>
      </c>
      <c r="AK363" s="4" t="s">
        <v>15</v>
      </c>
    </row>
    <row r="364" spans="3:37" x14ac:dyDescent="0.25">
      <c r="C364" s="5" t="s">
        <v>20</v>
      </c>
      <c r="D364" s="6"/>
      <c r="E364" s="7" t="s">
        <v>13</v>
      </c>
      <c r="F364" s="6"/>
      <c r="G364" s="6">
        <f>SUM(G362:G363)</f>
        <v>9916</v>
      </c>
      <c r="I364" s="5" t="s">
        <v>20</v>
      </c>
      <c r="J364" s="6"/>
      <c r="K364" s="7" t="s">
        <v>13</v>
      </c>
      <c r="L364" s="6"/>
      <c r="M364" s="6">
        <f>SUM(M362:M363)</f>
        <v>9576</v>
      </c>
      <c r="O364" s="8" t="s">
        <v>88</v>
      </c>
      <c r="P364" s="9">
        <v>-100</v>
      </c>
      <c r="Q364" s="7" t="s">
        <v>25</v>
      </c>
      <c r="R364" s="10">
        <v>3.5</v>
      </c>
      <c r="S364" s="9">
        <f>P364*R364</f>
        <v>-350</v>
      </c>
      <c r="U364" s="1"/>
      <c r="V364" s="1"/>
      <c r="W364" s="1"/>
      <c r="X364" s="1"/>
      <c r="Y364" s="1"/>
      <c r="AA364" s="2" t="s">
        <v>7</v>
      </c>
      <c r="AB364" s="2" t="s">
        <v>172</v>
      </c>
      <c r="AC364" s="1"/>
      <c r="AD364" s="1"/>
      <c r="AE364" s="1"/>
      <c r="AG364" s="5" t="s">
        <v>16</v>
      </c>
      <c r="AH364" s="6"/>
      <c r="AI364" s="7" t="s">
        <v>13</v>
      </c>
      <c r="AJ364" s="6"/>
      <c r="AK364" s="6"/>
    </row>
    <row r="365" spans="3:37" x14ac:dyDescent="0.25">
      <c r="C365" s="8" t="s">
        <v>13</v>
      </c>
      <c r="D365" s="9"/>
      <c r="E365" s="7" t="s">
        <v>13</v>
      </c>
      <c r="F365" s="9"/>
      <c r="G365" s="9"/>
      <c r="I365" s="8" t="s">
        <v>13</v>
      </c>
      <c r="J365" s="9"/>
      <c r="K365" s="7" t="s">
        <v>13</v>
      </c>
      <c r="L365" s="9"/>
      <c r="M365" s="9"/>
      <c r="O365" s="8" t="s">
        <v>26</v>
      </c>
      <c r="P365" s="9">
        <v>-41</v>
      </c>
      <c r="Q365" s="7" t="s">
        <v>27</v>
      </c>
      <c r="R365" s="10"/>
      <c r="S365" s="9"/>
      <c r="U365" s="3" t="s">
        <v>11</v>
      </c>
      <c r="V365" s="4" t="s">
        <v>12</v>
      </c>
      <c r="W365" s="4" t="s">
        <v>13</v>
      </c>
      <c r="X365" s="4" t="s">
        <v>14</v>
      </c>
      <c r="Y365" s="4" t="s">
        <v>15</v>
      </c>
      <c r="AA365" s="2" t="s">
        <v>9</v>
      </c>
      <c r="AB365" s="2" t="s">
        <v>149</v>
      </c>
      <c r="AC365" s="1"/>
      <c r="AD365" s="1"/>
      <c r="AE365" s="1"/>
      <c r="AG365" s="8" t="s">
        <v>17</v>
      </c>
      <c r="AH365" s="9">
        <v>3350</v>
      </c>
      <c r="AI365" s="7" t="s">
        <v>18</v>
      </c>
      <c r="AJ365" s="10"/>
      <c r="AK365" s="9"/>
    </row>
    <row r="366" spans="3:37" x14ac:dyDescent="0.25">
      <c r="C366" s="5" t="s">
        <v>21</v>
      </c>
      <c r="D366" s="6"/>
      <c r="E366" s="7" t="s">
        <v>13</v>
      </c>
      <c r="F366" s="6"/>
      <c r="G366" s="6"/>
      <c r="I366" s="5" t="s">
        <v>21</v>
      </c>
      <c r="J366" s="6"/>
      <c r="K366" s="7" t="s">
        <v>13</v>
      </c>
      <c r="L366" s="6"/>
      <c r="M366" s="6"/>
      <c r="O366" s="8" t="s">
        <v>28</v>
      </c>
      <c r="P366" s="9"/>
      <c r="Q366" s="7" t="s">
        <v>23</v>
      </c>
      <c r="R366" s="9"/>
      <c r="S366" s="9">
        <v>-91</v>
      </c>
      <c r="U366" s="5" t="s">
        <v>16</v>
      </c>
      <c r="V366" s="6"/>
      <c r="W366" s="7" t="s">
        <v>13</v>
      </c>
      <c r="X366" s="6"/>
      <c r="Y366" s="6"/>
      <c r="AA366" s="1"/>
      <c r="AB366" s="1"/>
      <c r="AC366" s="1"/>
      <c r="AD366" s="1"/>
      <c r="AE366" s="1"/>
      <c r="AG366" s="8" t="s">
        <v>19</v>
      </c>
      <c r="AH366" s="9">
        <v>3200</v>
      </c>
      <c r="AI366" s="7" t="s">
        <v>18</v>
      </c>
      <c r="AJ366" s="10">
        <v>1.33</v>
      </c>
      <c r="AK366" s="9">
        <f>AH366*AJ366</f>
        <v>4256</v>
      </c>
    </row>
    <row r="367" spans="3:37" x14ac:dyDescent="0.25">
      <c r="C367" s="8" t="s">
        <v>88</v>
      </c>
      <c r="D367" s="9">
        <v>-100</v>
      </c>
      <c r="E367" s="7" t="s">
        <v>25</v>
      </c>
      <c r="F367" s="10">
        <v>4</v>
      </c>
      <c r="G367" s="9">
        <f>D367*F367</f>
        <v>-400</v>
      </c>
      <c r="I367" s="8" t="s">
        <v>88</v>
      </c>
      <c r="J367" s="9">
        <v>-100</v>
      </c>
      <c r="K367" s="7" t="s">
        <v>25</v>
      </c>
      <c r="L367" s="10">
        <v>3.65</v>
      </c>
      <c r="M367" s="9">
        <f>J367*L367</f>
        <v>-365</v>
      </c>
      <c r="O367" s="8" t="s">
        <v>29</v>
      </c>
      <c r="P367" s="9"/>
      <c r="Q367" s="7" t="s">
        <v>23</v>
      </c>
      <c r="R367" s="9"/>
      <c r="S367" s="9">
        <v>-176</v>
      </c>
      <c r="U367" s="8" t="s">
        <v>17</v>
      </c>
      <c r="V367" s="9">
        <v>3250</v>
      </c>
      <c r="W367" s="7" t="s">
        <v>18</v>
      </c>
      <c r="X367" s="10"/>
      <c r="Y367" s="9"/>
      <c r="AA367" s="3" t="s">
        <v>11</v>
      </c>
      <c r="AB367" s="4" t="s">
        <v>12</v>
      </c>
      <c r="AC367" s="4" t="s">
        <v>13</v>
      </c>
      <c r="AD367" s="4" t="s">
        <v>14</v>
      </c>
      <c r="AE367" s="4" t="s">
        <v>15</v>
      </c>
      <c r="AG367" s="5" t="s">
        <v>20</v>
      </c>
      <c r="AH367" s="6"/>
      <c r="AI367" s="7" t="s">
        <v>13</v>
      </c>
      <c r="AJ367" s="6"/>
      <c r="AK367" s="6">
        <f>SUM(AK365:AK366)</f>
        <v>4256</v>
      </c>
    </row>
    <row r="368" spans="3:37" x14ac:dyDescent="0.25">
      <c r="C368" s="8" t="s">
        <v>26</v>
      </c>
      <c r="D368" s="9">
        <v>-41</v>
      </c>
      <c r="E368" s="7" t="s">
        <v>27</v>
      </c>
      <c r="F368" s="10"/>
      <c r="G368" s="9"/>
      <c r="I368" s="8" t="s">
        <v>26</v>
      </c>
      <c r="J368" s="9">
        <v>-41</v>
      </c>
      <c r="K368" s="7" t="s">
        <v>27</v>
      </c>
      <c r="L368" s="10"/>
      <c r="M368" s="9"/>
      <c r="O368" s="8" t="s">
        <v>89</v>
      </c>
      <c r="P368" s="9"/>
      <c r="Q368" s="7" t="s">
        <v>23</v>
      </c>
      <c r="R368" s="9"/>
      <c r="S368" s="9">
        <v>-28</v>
      </c>
      <c r="U368" s="8" t="s">
        <v>19</v>
      </c>
      <c r="V368" s="9">
        <v>3100</v>
      </c>
      <c r="W368" s="7" t="s">
        <v>18</v>
      </c>
      <c r="X368" s="10">
        <v>1.5</v>
      </c>
      <c r="Y368" s="9">
        <f>V368*X368</f>
        <v>4650</v>
      </c>
      <c r="AA368" s="5" t="s">
        <v>16</v>
      </c>
      <c r="AB368" s="6"/>
      <c r="AC368" s="7" t="s">
        <v>13</v>
      </c>
      <c r="AD368" s="6"/>
      <c r="AE368" s="6"/>
      <c r="AG368" s="8" t="s">
        <v>13</v>
      </c>
      <c r="AH368" s="9"/>
      <c r="AI368" s="7" t="s">
        <v>13</v>
      </c>
      <c r="AJ368" s="9"/>
      <c r="AK368" s="9"/>
    </row>
    <row r="369" spans="3:37" x14ac:dyDescent="0.25">
      <c r="C369" s="8" t="s">
        <v>28</v>
      </c>
      <c r="D369" s="9"/>
      <c r="E369" s="7" t="s">
        <v>23</v>
      </c>
      <c r="F369" s="9"/>
      <c r="G369" s="9">
        <v>-90</v>
      </c>
      <c r="I369" s="8" t="s">
        <v>28</v>
      </c>
      <c r="J369" s="9"/>
      <c r="K369" s="7" t="s">
        <v>23</v>
      </c>
      <c r="L369" s="9"/>
      <c r="M369" s="9">
        <v>-91</v>
      </c>
      <c r="O369" s="8" t="s">
        <v>30</v>
      </c>
      <c r="P369" s="9">
        <v>-164</v>
      </c>
      <c r="Q369" s="7" t="s">
        <v>23</v>
      </c>
      <c r="R369" s="10">
        <v>2.6</v>
      </c>
      <c r="S369" s="9">
        <f>P369*R369</f>
        <v>-426.40000000000003</v>
      </c>
      <c r="U369" s="5" t="s">
        <v>20</v>
      </c>
      <c r="V369" s="6"/>
      <c r="W369" s="7" t="s">
        <v>13</v>
      </c>
      <c r="X369" s="6"/>
      <c r="Y369" s="6">
        <f>SUM(Y367:Y368)</f>
        <v>4650</v>
      </c>
      <c r="AA369" s="8" t="s">
        <v>17</v>
      </c>
      <c r="AB369" s="9">
        <v>3350</v>
      </c>
      <c r="AC369" s="7" t="s">
        <v>18</v>
      </c>
      <c r="AD369" s="10"/>
      <c r="AE369" s="9"/>
      <c r="AG369" s="5" t="s">
        <v>21</v>
      </c>
      <c r="AH369" s="6"/>
      <c r="AI369" s="7" t="s">
        <v>13</v>
      </c>
      <c r="AJ369" s="6"/>
      <c r="AK369" s="6"/>
    </row>
    <row r="370" spans="3:37" x14ac:dyDescent="0.25">
      <c r="C370" s="8" t="s">
        <v>29</v>
      </c>
      <c r="D370" s="9"/>
      <c r="E370" s="7" t="s">
        <v>23</v>
      </c>
      <c r="F370" s="9"/>
      <c r="G370" s="9">
        <v>-173</v>
      </c>
      <c r="I370" s="8" t="s">
        <v>29</v>
      </c>
      <c r="J370" s="9"/>
      <c r="K370" s="7" t="s">
        <v>23</v>
      </c>
      <c r="L370" s="9"/>
      <c r="M370" s="9">
        <v>-176</v>
      </c>
      <c r="O370" s="5" t="s">
        <v>31</v>
      </c>
      <c r="P370" s="6"/>
      <c r="Q370" s="7" t="s">
        <v>13</v>
      </c>
      <c r="R370" s="6"/>
      <c r="S370" s="6">
        <f>SUM(S363:S369)</f>
        <v>-1071.4000000000001</v>
      </c>
      <c r="U370" s="8" t="s">
        <v>13</v>
      </c>
      <c r="V370" s="9"/>
      <c r="W370" s="7" t="s">
        <v>13</v>
      </c>
      <c r="X370" s="9"/>
      <c r="Y370" s="9"/>
      <c r="AA370" s="8" t="s">
        <v>19</v>
      </c>
      <c r="AB370" s="9">
        <v>3200</v>
      </c>
      <c r="AC370" s="7" t="s">
        <v>18</v>
      </c>
      <c r="AD370" s="10">
        <v>1.33</v>
      </c>
      <c r="AE370" s="9">
        <f>AB370*AD370</f>
        <v>4256</v>
      </c>
      <c r="AG370" s="8" t="s">
        <v>24</v>
      </c>
      <c r="AH370" s="9">
        <v>-158</v>
      </c>
      <c r="AI370" s="7" t="s">
        <v>25</v>
      </c>
      <c r="AJ370" s="10">
        <v>8</v>
      </c>
      <c r="AK370" s="9">
        <f>AH370*AJ370</f>
        <v>-1264</v>
      </c>
    </row>
    <row r="371" spans="3:37" x14ac:dyDescent="0.25">
      <c r="C371" s="8" t="s">
        <v>89</v>
      </c>
      <c r="D371" s="9"/>
      <c r="E371" s="7" t="s">
        <v>23</v>
      </c>
      <c r="F371" s="9"/>
      <c r="G371" s="9">
        <v>-26</v>
      </c>
      <c r="I371" s="8" t="s">
        <v>89</v>
      </c>
      <c r="J371" s="9"/>
      <c r="K371" s="7" t="s">
        <v>23</v>
      </c>
      <c r="L371" s="9"/>
      <c r="M371" s="9">
        <v>-28</v>
      </c>
      <c r="O371" s="5" t="s">
        <v>32</v>
      </c>
      <c r="P371" s="6"/>
      <c r="Q371" s="7" t="s">
        <v>13</v>
      </c>
      <c r="R371" s="6"/>
      <c r="S371" s="6">
        <f>SUM(S361,S370)</f>
        <v>8504.6</v>
      </c>
      <c r="U371" s="5" t="s">
        <v>21</v>
      </c>
      <c r="V371" s="6"/>
      <c r="W371" s="7" t="s">
        <v>13</v>
      </c>
      <c r="X371" s="6"/>
      <c r="Y371" s="6"/>
      <c r="AA371" s="5" t="s">
        <v>20</v>
      </c>
      <c r="AB371" s="6"/>
      <c r="AC371" s="7" t="s">
        <v>13</v>
      </c>
      <c r="AD371" s="6"/>
      <c r="AE371" s="6">
        <f>SUM(AE369:AE370)</f>
        <v>4256</v>
      </c>
      <c r="AG371" s="8" t="s">
        <v>106</v>
      </c>
      <c r="AH371" s="9">
        <v>-5</v>
      </c>
      <c r="AI371" s="7" t="s">
        <v>25</v>
      </c>
      <c r="AJ371" s="10">
        <v>15</v>
      </c>
      <c r="AK371" s="9">
        <f>AH371*AJ371</f>
        <v>-75</v>
      </c>
    </row>
    <row r="372" spans="3:37" x14ac:dyDescent="0.25">
      <c r="C372" s="8" t="s">
        <v>30</v>
      </c>
      <c r="D372" s="9">
        <v>-164</v>
      </c>
      <c r="E372" s="7" t="s">
        <v>23</v>
      </c>
      <c r="F372" s="10">
        <v>2.8</v>
      </c>
      <c r="G372" s="9">
        <f>D372*F372</f>
        <v>-459.2</v>
      </c>
      <c r="I372" s="8" t="s">
        <v>30</v>
      </c>
      <c r="J372" s="9">
        <v>-164</v>
      </c>
      <c r="K372" s="7" t="s">
        <v>23</v>
      </c>
      <c r="L372" s="10">
        <v>2.6</v>
      </c>
      <c r="M372" s="9">
        <f>J372*L372</f>
        <v>-426.40000000000003</v>
      </c>
      <c r="O372" s="8" t="s">
        <v>13</v>
      </c>
      <c r="P372" s="9"/>
      <c r="Q372" s="7" t="s">
        <v>13</v>
      </c>
      <c r="R372" s="9"/>
      <c r="S372" s="9"/>
      <c r="U372" s="8" t="s">
        <v>24</v>
      </c>
      <c r="V372" s="9">
        <v>-157</v>
      </c>
      <c r="W372" s="7" t="s">
        <v>25</v>
      </c>
      <c r="X372" s="10">
        <v>15</v>
      </c>
      <c r="Y372" s="9">
        <f>V372*X372</f>
        <v>-2355</v>
      </c>
      <c r="AA372" s="8" t="s">
        <v>13</v>
      </c>
      <c r="AB372" s="9"/>
      <c r="AC372" s="7" t="s">
        <v>13</v>
      </c>
      <c r="AD372" s="9"/>
      <c r="AE372" s="9"/>
      <c r="AG372" s="8" t="s">
        <v>150</v>
      </c>
      <c r="AH372" s="9">
        <v>-77</v>
      </c>
      <c r="AI372" s="7" t="s">
        <v>25</v>
      </c>
      <c r="AJ372" s="10">
        <v>8</v>
      </c>
      <c r="AK372" s="9">
        <f>AH372*AJ372</f>
        <v>-616</v>
      </c>
    </row>
    <row r="373" spans="3:37" x14ac:dyDescent="0.25">
      <c r="C373" s="5" t="s">
        <v>31</v>
      </c>
      <c r="D373" s="6"/>
      <c r="E373" s="7" t="s">
        <v>13</v>
      </c>
      <c r="F373" s="6"/>
      <c r="G373" s="6">
        <f>SUM(G366:G372)</f>
        <v>-1148.2</v>
      </c>
      <c r="I373" s="5" t="s">
        <v>31</v>
      </c>
      <c r="J373" s="6"/>
      <c r="K373" s="7" t="s">
        <v>13</v>
      </c>
      <c r="L373" s="6"/>
      <c r="M373" s="6">
        <f>SUM(M366:M372)</f>
        <v>-1086.4000000000001</v>
      </c>
      <c r="O373" s="5" t="s">
        <v>33</v>
      </c>
      <c r="P373" s="6"/>
      <c r="Q373" s="7" t="s">
        <v>13</v>
      </c>
      <c r="R373" s="6"/>
      <c r="S373" s="6"/>
      <c r="U373" s="8" t="s">
        <v>106</v>
      </c>
      <c r="V373" s="9">
        <v>-5</v>
      </c>
      <c r="W373" s="7" t="s">
        <v>25</v>
      </c>
      <c r="X373" s="10">
        <v>18</v>
      </c>
      <c r="Y373" s="9">
        <f>V373*X373</f>
        <v>-90</v>
      </c>
      <c r="AA373" s="5" t="s">
        <v>21</v>
      </c>
      <c r="AB373" s="6"/>
      <c r="AC373" s="7" t="s">
        <v>13</v>
      </c>
      <c r="AD373" s="6"/>
      <c r="AE373" s="6"/>
      <c r="AG373" s="8" t="s">
        <v>30</v>
      </c>
      <c r="AH373" s="9">
        <v>-65</v>
      </c>
      <c r="AI373" s="7" t="s">
        <v>23</v>
      </c>
      <c r="AJ373" s="10">
        <v>2.6</v>
      </c>
      <c r="AK373" s="9">
        <f>AH373*AJ373</f>
        <v>-169</v>
      </c>
    </row>
    <row r="374" spans="3:37" x14ac:dyDescent="0.25">
      <c r="C374" s="5" t="s">
        <v>32</v>
      </c>
      <c r="D374" s="6"/>
      <c r="E374" s="7" t="s">
        <v>13</v>
      </c>
      <c r="F374" s="6"/>
      <c r="G374" s="6">
        <f>SUM(G364,G373)</f>
        <v>8767.7999999999993</v>
      </c>
      <c r="I374" s="5" t="s">
        <v>32</v>
      </c>
      <c r="J374" s="6"/>
      <c r="K374" s="7" t="s">
        <v>13</v>
      </c>
      <c r="L374" s="6"/>
      <c r="M374" s="6">
        <f>SUM(M364,M373)</f>
        <v>8489.6</v>
      </c>
      <c r="O374" s="8" t="s">
        <v>34</v>
      </c>
      <c r="P374" s="9">
        <v>-1</v>
      </c>
      <c r="Q374" s="7" t="s">
        <v>13</v>
      </c>
      <c r="R374" s="9">
        <v>725</v>
      </c>
      <c r="S374" s="9">
        <f t="shared" ref="S374:S379" si="39">P374*R374</f>
        <v>-725</v>
      </c>
      <c r="U374" s="8" t="s">
        <v>150</v>
      </c>
      <c r="V374" s="9">
        <v>-77</v>
      </c>
      <c r="W374" s="7" t="s">
        <v>25</v>
      </c>
      <c r="X374" s="10">
        <v>11</v>
      </c>
      <c r="Y374" s="9">
        <f>V374*X374</f>
        <v>-847</v>
      </c>
      <c r="AA374" s="8" t="s">
        <v>24</v>
      </c>
      <c r="AB374" s="9">
        <v>-158</v>
      </c>
      <c r="AC374" s="7" t="s">
        <v>25</v>
      </c>
      <c r="AD374" s="10">
        <v>10</v>
      </c>
      <c r="AE374" s="9">
        <f>AB374*AD374</f>
        <v>-1580</v>
      </c>
      <c r="AG374" s="5" t="s">
        <v>31</v>
      </c>
      <c r="AH374" s="6"/>
      <c r="AI374" s="7" t="s">
        <v>13</v>
      </c>
      <c r="AJ374" s="6"/>
      <c r="AK374" s="6">
        <f>SUM(AK369:AK373)</f>
        <v>-2124</v>
      </c>
    </row>
    <row r="375" spans="3:37" x14ac:dyDescent="0.25">
      <c r="C375" s="8" t="s">
        <v>13</v>
      </c>
      <c r="D375" s="9"/>
      <c r="E375" s="7" t="s">
        <v>13</v>
      </c>
      <c r="F375" s="9"/>
      <c r="G375" s="9"/>
      <c r="I375" s="8" t="s">
        <v>13</v>
      </c>
      <c r="J375" s="9"/>
      <c r="K375" s="7" t="s">
        <v>13</v>
      </c>
      <c r="L375" s="9"/>
      <c r="M375" s="9"/>
      <c r="O375" s="8" t="s">
        <v>35</v>
      </c>
      <c r="P375" s="9">
        <v>-41</v>
      </c>
      <c r="Q375" s="7" t="s">
        <v>13</v>
      </c>
      <c r="R375" s="9">
        <v>20</v>
      </c>
      <c r="S375" s="9">
        <f t="shared" si="39"/>
        <v>-820</v>
      </c>
      <c r="U375" s="8" t="s">
        <v>30</v>
      </c>
      <c r="V375" s="9">
        <v>-65</v>
      </c>
      <c r="W375" s="7" t="s">
        <v>23</v>
      </c>
      <c r="X375" s="10">
        <v>2.8</v>
      </c>
      <c r="Y375" s="9">
        <f>V375*X375</f>
        <v>-182</v>
      </c>
      <c r="AA375" s="8" t="s">
        <v>106</v>
      </c>
      <c r="AB375" s="9">
        <v>-5</v>
      </c>
      <c r="AC375" s="7" t="s">
        <v>25</v>
      </c>
      <c r="AD375" s="10">
        <v>16</v>
      </c>
      <c r="AE375" s="9">
        <f>AB375*AD375</f>
        <v>-80</v>
      </c>
      <c r="AG375" s="5" t="s">
        <v>32</v>
      </c>
      <c r="AH375" s="6"/>
      <c r="AI375" s="7" t="s">
        <v>13</v>
      </c>
      <c r="AJ375" s="6"/>
      <c r="AK375" s="6">
        <f>SUM(AK367,AK374)</f>
        <v>2132</v>
      </c>
    </row>
    <row r="376" spans="3:37" x14ac:dyDescent="0.25">
      <c r="C376" s="5" t="s">
        <v>33</v>
      </c>
      <c r="D376" s="6"/>
      <c r="E376" s="7" t="s">
        <v>13</v>
      </c>
      <c r="F376" s="6"/>
      <c r="G376" s="6"/>
      <c r="I376" s="5" t="s">
        <v>33</v>
      </c>
      <c r="J376" s="6"/>
      <c r="K376" s="7" t="s">
        <v>13</v>
      </c>
      <c r="L376" s="6"/>
      <c r="M376" s="6"/>
      <c r="O376" s="8" t="s">
        <v>78</v>
      </c>
      <c r="P376" s="9">
        <v>-1</v>
      </c>
      <c r="Q376" s="7" t="s">
        <v>13</v>
      </c>
      <c r="R376" s="9">
        <v>400</v>
      </c>
      <c r="S376" s="9">
        <f t="shared" si="39"/>
        <v>-400</v>
      </c>
      <c r="U376" s="5" t="s">
        <v>31</v>
      </c>
      <c r="V376" s="6"/>
      <c r="W376" s="7" t="s">
        <v>13</v>
      </c>
      <c r="X376" s="6"/>
      <c r="Y376" s="6">
        <f>SUM(Y371:Y375)</f>
        <v>-3474</v>
      </c>
      <c r="AA376" s="8" t="s">
        <v>150</v>
      </c>
      <c r="AB376" s="9">
        <v>-77</v>
      </c>
      <c r="AC376" s="7" t="s">
        <v>25</v>
      </c>
      <c r="AD376" s="10">
        <v>9</v>
      </c>
      <c r="AE376" s="9">
        <f>AB376*AD376</f>
        <v>-693</v>
      </c>
      <c r="AG376" s="8" t="s">
        <v>13</v>
      </c>
      <c r="AH376" s="9"/>
      <c r="AI376" s="7" t="s">
        <v>13</v>
      </c>
      <c r="AJ376" s="9"/>
      <c r="AK376" s="9"/>
    </row>
    <row r="377" spans="3:37" x14ac:dyDescent="0.25">
      <c r="C377" s="8" t="s">
        <v>34</v>
      </c>
      <c r="D377" s="9">
        <v>-1</v>
      </c>
      <c r="E377" s="7" t="s">
        <v>13</v>
      </c>
      <c r="F377" s="9">
        <v>725</v>
      </c>
      <c r="G377" s="9">
        <f t="shared" ref="G377:G382" si="40">D377*F377</f>
        <v>-725</v>
      </c>
      <c r="I377" s="8" t="s">
        <v>34</v>
      </c>
      <c r="J377" s="9">
        <v>-1</v>
      </c>
      <c r="K377" s="7" t="s">
        <v>13</v>
      </c>
      <c r="L377" s="9">
        <v>725</v>
      </c>
      <c r="M377" s="9">
        <f t="shared" ref="M377:M382" si="41">J377*L377</f>
        <v>-725</v>
      </c>
      <c r="O377" s="8" t="s">
        <v>39</v>
      </c>
      <c r="P377" s="9">
        <v>-1</v>
      </c>
      <c r="Q377" s="7" t="s">
        <v>13</v>
      </c>
      <c r="R377" s="9">
        <v>175</v>
      </c>
      <c r="S377" s="9">
        <f t="shared" si="39"/>
        <v>-175</v>
      </c>
      <c r="U377" s="5" t="s">
        <v>32</v>
      </c>
      <c r="V377" s="6"/>
      <c r="W377" s="7" t="s">
        <v>13</v>
      </c>
      <c r="X377" s="6"/>
      <c r="Y377" s="6">
        <f>SUM(Y369,Y376)</f>
        <v>1176</v>
      </c>
      <c r="AA377" s="8" t="s">
        <v>30</v>
      </c>
      <c r="AB377" s="9">
        <v>-65</v>
      </c>
      <c r="AC377" s="7" t="s">
        <v>23</v>
      </c>
      <c r="AD377" s="10">
        <v>2.6</v>
      </c>
      <c r="AE377" s="9">
        <f>AB377*AD377</f>
        <v>-169</v>
      </c>
      <c r="AG377" s="5" t="s">
        <v>33</v>
      </c>
      <c r="AH377" s="6"/>
      <c r="AI377" s="7" t="s">
        <v>13</v>
      </c>
      <c r="AJ377" s="6"/>
      <c r="AK377" s="6"/>
    </row>
    <row r="378" spans="3:37" x14ac:dyDescent="0.25">
      <c r="C378" s="8" t="s">
        <v>35</v>
      </c>
      <c r="D378" s="9">
        <v>-41</v>
      </c>
      <c r="E378" s="7" t="s">
        <v>13</v>
      </c>
      <c r="F378" s="9">
        <v>20</v>
      </c>
      <c r="G378" s="9">
        <f t="shared" si="40"/>
        <v>-820</v>
      </c>
      <c r="I378" s="8" t="s">
        <v>35</v>
      </c>
      <c r="J378" s="9">
        <v>-41</v>
      </c>
      <c r="K378" s="7" t="s">
        <v>13</v>
      </c>
      <c r="L378" s="9">
        <v>20</v>
      </c>
      <c r="M378" s="9">
        <f t="shared" si="41"/>
        <v>-820</v>
      </c>
      <c r="O378" s="8" t="s">
        <v>90</v>
      </c>
      <c r="P378" s="9">
        <v>-2</v>
      </c>
      <c r="Q378" s="7" t="s">
        <v>13</v>
      </c>
      <c r="R378" s="9">
        <v>140</v>
      </c>
      <c r="S378" s="9">
        <f t="shared" si="39"/>
        <v>-280</v>
      </c>
      <c r="U378" s="8" t="s">
        <v>13</v>
      </c>
      <c r="V378" s="9"/>
      <c r="W378" s="7" t="s">
        <v>13</v>
      </c>
      <c r="X378" s="9"/>
      <c r="Y378" s="9"/>
      <c r="AA378" s="5" t="s">
        <v>31</v>
      </c>
      <c r="AB378" s="6"/>
      <c r="AC378" s="7" t="s">
        <v>13</v>
      </c>
      <c r="AD378" s="6"/>
      <c r="AE378" s="6">
        <f>SUM(AE373:AE377)</f>
        <v>-2522</v>
      </c>
      <c r="AG378" s="8" t="s">
        <v>36</v>
      </c>
      <c r="AH378" s="9">
        <v>-1</v>
      </c>
      <c r="AI378" s="7" t="s">
        <v>13</v>
      </c>
      <c r="AJ378" s="9">
        <v>100</v>
      </c>
      <c r="AK378" s="9">
        <f>AH378*AJ378</f>
        <v>-100</v>
      </c>
    </row>
    <row r="379" spans="3:37" x14ac:dyDescent="0.25">
      <c r="C379" s="8" t="s">
        <v>78</v>
      </c>
      <c r="D379" s="9">
        <v>-1</v>
      </c>
      <c r="E379" s="7" t="s">
        <v>13</v>
      </c>
      <c r="F379" s="9">
        <v>400</v>
      </c>
      <c r="G379" s="9">
        <f t="shared" si="40"/>
        <v>-400</v>
      </c>
      <c r="I379" s="8" t="s">
        <v>78</v>
      </c>
      <c r="J379" s="9">
        <v>-1</v>
      </c>
      <c r="K379" s="7" t="s">
        <v>13</v>
      </c>
      <c r="L379" s="9">
        <v>400</v>
      </c>
      <c r="M379" s="9">
        <f t="shared" si="41"/>
        <v>-400</v>
      </c>
      <c r="O379" s="8" t="s">
        <v>91</v>
      </c>
      <c r="P379" s="9">
        <v>-1</v>
      </c>
      <c r="Q379" s="7" t="s">
        <v>13</v>
      </c>
      <c r="R379" s="9">
        <v>1531</v>
      </c>
      <c r="S379" s="9">
        <f t="shared" si="39"/>
        <v>-1531</v>
      </c>
      <c r="U379" s="5" t="s">
        <v>33</v>
      </c>
      <c r="V379" s="6"/>
      <c r="W379" s="7" t="s">
        <v>13</v>
      </c>
      <c r="X379" s="6"/>
      <c r="Y379" s="6"/>
      <c r="AA379" s="5" t="s">
        <v>32</v>
      </c>
      <c r="AB379" s="6"/>
      <c r="AC379" s="7" t="s">
        <v>13</v>
      </c>
      <c r="AD379" s="6"/>
      <c r="AE379" s="6">
        <f>SUM(AE371,AE378)</f>
        <v>1734</v>
      </c>
      <c r="AG379" s="8" t="s">
        <v>54</v>
      </c>
      <c r="AH379" s="9">
        <v>-2</v>
      </c>
      <c r="AI379" s="7" t="s">
        <v>13</v>
      </c>
      <c r="AJ379" s="9">
        <v>225</v>
      </c>
      <c r="AK379" s="9">
        <f>AH379*AJ379</f>
        <v>-450</v>
      </c>
    </row>
    <row r="380" spans="3:37" x14ac:dyDescent="0.25">
      <c r="C380" s="8" t="s">
        <v>39</v>
      </c>
      <c r="D380" s="9">
        <v>-1</v>
      </c>
      <c r="E380" s="7" t="s">
        <v>13</v>
      </c>
      <c r="F380" s="9">
        <v>175</v>
      </c>
      <c r="G380" s="9">
        <f t="shared" si="40"/>
        <v>-175</v>
      </c>
      <c r="I380" s="8" t="s">
        <v>39</v>
      </c>
      <c r="J380" s="9">
        <v>-1</v>
      </c>
      <c r="K380" s="7" t="s">
        <v>13</v>
      </c>
      <c r="L380" s="9">
        <v>175</v>
      </c>
      <c r="M380" s="9">
        <f t="shared" si="41"/>
        <v>-175</v>
      </c>
      <c r="O380" s="8" t="s">
        <v>43</v>
      </c>
      <c r="P380" s="9"/>
      <c r="Q380" s="7" t="s">
        <v>13</v>
      </c>
      <c r="R380" s="9"/>
      <c r="S380" s="9">
        <v>-750</v>
      </c>
      <c r="U380" s="8" t="s">
        <v>36</v>
      </c>
      <c r="V380" s="9">
        <v>-1</v>
      </c>
      <c r="W380" s="7" t="s">
        <v>13</v>
      </c>
      <c r="X380" s="9">
        <v>100</v>
      </c>
      <c r="Y380" s="9">
        <f>V380*X380</f>
        <v>-100</v>
      </c>
      <c r="AA380" s="8" t="s">
        <v>13</v>
      </c>
      <c r="AB380" s="9"/>
      <c r="AC380" s="7" t="s">
        <v>13</v>
      </c>
      <c r="AD380" s="9"/>
      <c r="AE380" s="9"/>
      <c r="AG380" s="8" t="s">
        <v>55</v>
      </c>
      <c r="AH380" s="9">
        <v>-2</v>
      </c>
      <c r="AI380" s="7" t="s">
        <v>13</v>
      </c>
      <c r="AJ380" s="9">
        <v>170</v>
      </c>
      <c r="AK380" s="9">
        <f>AH380*AJ380</f>
        <v>-340</v>
      </c>
    </row>
    <row r="381" spans="3:37" x14ac:dyDescent="0.25">
      <c r="C381" s="8" t="s">
        <v>90</v>
      </c>
      <c r="D381" s="9">
        <v>-2</v>
      </c>
      <c r="E381" s="7" t="s">
        <v>13</v>
      </c>
      <c r="F381" s="9">
        <v>140</v>
      </c>
      <c r="G381" s="9">
        <f t="shared" si="40"/>
        <v>-280</v>
      </c>
      <c r="I381" s="8" t="s">
        <v>90</v>
      </c>
      <c r="J381" s="9">
        <v>-2</v>
      </c>
      <c r="K381" s="7" t="s">
        <v>13</v>
      </c>
      <c r="L381" s="9">
        <v>140</v>
      </c>
      <c r="M381" s="9">
        <f t="shared" si="41"/>
        <v>-280</v>
      </c>
      <c r="O381" s="5" t="s">
        <v>44</v>
      </c>
      <c r="P381" s="6"/>
      <c r="Q381" s="7" t="s">
        <v>13</v>
      </c>
      <c r="R381" s="6"/>
      <c r="S381" s="6">
        <f>SUM(S374:S380)</f>
        <v>-4681</v>
      </c>
      <c r="U381" s="8" t="s">
        <v>54</v>
      </c>
      <c r="V381" s="9">
        <v>-2</v>
      </c>
      <c r="W381" s="7" t="s">
        <v>13</v>
      </c>
      <c r="X381" s="9">
        <v>225</v>
      </c>
      <c r="Y381" s="9">
        <f>V381*X381</f>
        <v>-450</v>
      </c>
      <c r="AA381" s="5" t="s">
        <v>33</v>
      </c>
      <c r="AB381" s="6"/>
      <c r="AC381" s="7" t="s">
        <v>13</v>
      </c>
      <c r="AD381" s="6"/>
      <c r="AE381" s="6"/>
      <c r="AG381" s="8" t="s">
        <v>56</v>
      </c>
      <c r="AH381" s="9">
        <v>-2</v>
      </c>
      <c r="AI381" s="7" t="s">
        <v>13</v>
      </c>
      <c r="AJ381" s="9">
        <v>492</v>
      </c>
      <c r="AK381" s="9">
        <f>AH381*AJ381</f>
        <v>-984</v>
      </c>
    </row>
    <row r="382" spans="3:37" x14ac:dyDescent="0.25">
      <c r="C382" s="8" t="s">
        <v>91</v>
      </c>
      <c r="D382" s="9">
        <v>-1</v>
      </c>
      <c r="E382" s="7" t="s">
        <v>13</v>
      </c>
      <c r="F382" s="9">
        <v>1531</v>
      </c>
      <c r="G382" s="9">
        <f t="shared" si="40"/>
        <v>-1531</v>
      </c>
      <c r="I382" s="8" t="s">
        <v>91</v>
      </c>
      <c r="J382" s="9">
        <v>-1</v>
      </c>
      <c r="K382" s="7" t="s">
        <v>13</v>
      </c>
      <c r="L382" s="9">
        <v>1531</v>
      </c>
      <c r="M382" s="9">
        <f t="shared" si="41"/>
        <v>-1531</v>
      </c>
      <c r="O382" s="8" t="s">
        <v>45</v>
      </c>
      <c r="P382" s="9"/>
      <c r="Q382" s="7" t="s">
        <v>13</v>
      </c>
      <c r="R382" s="9"/>
      <c r="S382" s="9">
        <f>SUM(S371,S381)</f>
        <v>3823.6000000000004</v>
      </c>
      <c r="U382" s="8" t="s">
        <v>55</v>
      </c>
      <c r="V382" s="9">
        <v>-2</v>
      </c>
      <c r="W382" s="7" t="s">
        <v>13</v>
      </c>
      <c r="X382" s="9">
        <v>170</v>
      </c>
      <c r="Y382" s="9">
        <f>V382*X382</f>
        <v>-340</v>
      </c>
      <c r="AA382" s="8" t="s">
        <v>36</v>
      </c>
      <c r="AB382" s="9">
        <v>-1</v>
      </c>
      <c r="AC382" s="7" t="s">
        <v>13</v>
      </c>
      <c r="AD382" s="9">
        <v>100</v>
      </c>
      <c r="AE382" s="9">
        <f>AB382*AD382</f>
        <v>-100</v>
      </c>
      <c r="AG382" s="8" t="s">
        <v>57</v>
      </c>
      <c r="AH382" s="9">
        <v>-1</v>
      </c>
      <c r="AI382" s="7" t="s">
        <v>13</v>
      </c>
      <c r="AJ382" s="9">
        <v>250</v>
      </c>
      <c r="AK382" s="9">
        <f>AH382*AJ382</f>
        <v>-250</v>
      </c>
    </row>
    <row r="383" spans="3:37" x14ac:dyDescent="0.25">
      <c r="C383" s="8" t="s">
        <v>43</v>
      </c>
      <c r="D383" s="9"/>
      <c r="E383" s="7" t="s">
        <v>13</v>
      </c>
      <c r="F383" s="9"/>
      <c r="G383" s="9">
        <v>-800</v>
      </c>
      <c r="I383" s="8" t="s">
        <v>43</v>
      </c>
      <c r="J383" s="9"/>
      <c r="K383" s="7" t="s">
        <v>13</v>
      </c>
      <c r="L383" s="9"/>
      <c r="M383" s="9">
        <v>-750</v>
      </c>
      <c r="O383" s="1"/>
      <c r="P383" s="1"/>
      <c r="Q383" s="1"/>
      <c r="R383" s="1"/>
      <c r="S383" s="1"/>
      <c r="U383" s="8" t="s">
        <v>56</v>
      </c>
      <c r="V383" s="9">
        <v>-2</v>
      </c>
      <c r="W383" s="7" t="s">
        <v>13</v>
      </c>
      <c r="X383" s="9">
        <v>492</v>
      </c>
      <c r="Y383" s="9">
        <f>V383*X383</f>
        <v>-984</v>
      </c>
      <c r="AA383" s="8" t="s">
        <v>54</v>
      </c>
      <c r="AB383" s="9">
        <v>-2</v>
      </c>
      <c r="AC383" s="7" t="s">
        <v>13</v>
      </c>
      <c r="AD383" s="9">
        <v>225</v>
      </c>
      <c r="AE383" s="9">
        <f>AB383*AD383</f>
        <v>-450</v>
      </c>
      <c r="AG383" s="8" t="s">
        <v>43</v>
      </c>
      <c r="AH383" s="9"/>
      <c r="AI383" s="7" t="s">
        <v>13</v>
      </c>
      <c r="AJ383" s="9"/>
      <c r="AK383" s="9">
        <v>-750</v>
      </c>
    </row>
    <row r="384" spans="3:37" x14ac:dyDescent="0.25">
      <c r="C384" s="5" t="s">
        <v>44</v>
      </c>
      <c r="D384" s="6"/>
      <c r="E384" s="7" t="s">
        <v>13</v>
      </c>
      <c r="F384" s="6"/>
      <c r="G384" s="6">
        <f>SUM(G377:G383)</f>
        <v>-4731</v>
      </c>
      <c r="I384" s="5" t="s">
        <v>44</v>
      </c>
      <c r="J384" s="6"/>
      <c r="K384" s="7" t="s">
        <v>13</v>
      </c>
      <c r="L384" s="6"/>
      <c r="M384" s="6">
        <f>SUM(M377:M383)</f>
        <v>-4681</v>
      </c>
      <c r="O384" s="2" t="s">
        <v>92</v>
      </c>
      <c r="P384" s="1"/>
      <c r="Q384" s="1"/>
      <c r="R384" s="1"/>
      <c r="S384" s="1"/>
      <c r="U384" s="8" t="s">
        <v>57</v>
      </c>
      <c r="V384" s="9">
        <v>-1</v>
      </c>
      <c r="W384" s="7" t="s">
        <v>13</v>
      </c>
      <c r="X384" s="9">
        <v>250</v>
      </c>
      <c r="Y384" s="9">
        <f>V384*X384</f>
        <v>-250</v>
      </c>
      <c r="AA384" s="8" t="s">
        <v>55</v>
      </c>
      <c r="AB384" s="9">
        <v>-2</v>
      </c>
      <c r="AC384" s="7" t="s">
        <v>13</v>
      </c>
      <c r="AD384" s="9">
        <v>170</v>
      </c>
      <c r="AE384" s="9">
        <f>AB384*AD384</f>
        <v>-340</v>
      </c>
      <c r="AG384" s="5" t="s">
        <v>44</v>
      </c>
      <c r="AH384" s="6"/>
      <c r="AI384" s="7" t="s">
        <v>13</v>
      </c>
      <c r="AJ384" s="6"/>
      <c r="AK384" s="6">
        <f>SUM(AK378:AK383)</f>
        <v>-2874</v>
      </c>
    </row>
    <row r="385" spans="3:37" x14ac:dyDescent="0.25">
      <c r="C385" s="8" t="s">
        <v>45</v>
      </c>
      <c r="D385" s="9"/>
      <c r="E385" s="7" t="s">
        <v>13</v>
      </c>
      <c r="F385" s="9"/>
      <c r="G385" s="9">
        <f>SUM(G374,G384)</f>
        <v>4036.7999999999993</v>
      </c>
      <c r="I385" s="8" t="s">
        <v>45</v>
      </c>
      <c r="J385" s="9"/>
      <c r="K385" s="7" t="s">
        <v>13</v>
      </c>
      <c r="L385" s="9"/>
      <c r="M385" s="9">
        <f>SUM(M374,M384)</f>
        <v>3808.6000000000004</v>
      </c>
      <c r="O385" s="1"/>
      <c r="P385" s="1"/>
      <c r="Q385" s="1"/>
      <c r="R385" s="1"/>
      <c r="S385" s="1"/>
      <c r="U385" s="8" t="s">
        <v>43</v>
      </c>
      <c r="V385" s="9"/>
      <c r="W385" s="7" t="s">
        <v>13</v>
      </c>
      <c r="X385" s="9"/>
      <c r="Y385" s="9">
        <v>-800</v>
      </c>
      <c r="AA385" s="8" t="s">
        <v>56</v>
      </c>
      <c r="AB385" s="9">
        <v>-2</v>
      </c>
      <c r="AC385" s="7" t="s">
        <v>13</v>
      </c>
      <c r="AD385" s="9">
        <v>492</v>
      </c>
      <c r="AE385" s="9">
        <f>AB385*AD385</f>
        <v>-984</v>
      </c>
      <c r="AG385" s="8" t="s">
        <v>45</v>
      </c>
      <c r="AH385" s="9"/>
      <c r="AI385" s="7" t="s">
        <v>13</v>
      </c>
      <c r="AJ385" s="9"/>
      <c r="AK385" s="9">
        <f>SUM(AK375,AK384)</f>
        <v>-742</v>
      </c>
    </row>
    <row r="386" spans="3:37" x14ac:dyDescent="0.25">
      <c r="C386" s="1"/>
      <c r="D386" s="1"/>
      <c r="E386" s="1"/>
      <c r="F386" s="1"/>
      <c r="G386" s="1"/>
      <c r="I386" s="1"/>
      <c r="J386" s="1"/>
      <c r="K386" s="1"/>
      <c r="L386" s="1"/>
      <c r="M386" s="1"/>
      <c r="O386" s="2" t="s">
        <v>49</v>
      </c>
      <c r="P386" s="1"/>
      <c r="Q386" s="1"/>
      <c r="R386" s="1"/>
      <c r="S386" s="1"/>
      <c r="U386" s="5" t="s">
        <v>44</v>
      </c>
      <c r="V386" s="6"/>
      <c r="W386" s="7" t="s">
        <v>13</v>
      </c>
      <c r="X386" s="6"/>
      <c r="Y386" s="6">
        <f>SUM(Y380:Y385)</f>
        <v>-2924</v>
      </c>
      <c r="AA386" s="8" t="s">
        <v>57</v>
      </c>
      <c r="AB386" s="9">
        <v>-1</v>
      </c>
      <c r="AC386" s="7" t="s">
        <v>13</v>
      </c>
      <c r="AD386" s="9">
        <v>250</v>
      </c>
      <c r="AE386" s="9">
        <f>AB386*AD386</f>
        <v>-250</v>
      </c>
      <c r="AG386" s="1"/>
      <c r="AH386" s="1"/>
      <c r="AI386" s="1"/>
      <c r="AJ386" s="1"/>
      <c r="AK386" s="1"/>
    </row>
    <row r="387" spans="3:37" x14ac:dyDescent="0.25">
      <c r="C387" s="2" t="s">
        <v>92</v>
      </c>
      <c r="D387" s="1"/>
      <c r="E387" s="1"/>
      <c r="F387" s="1"/>
      <c r="G387" s="1"/>
      <c r="I387" s="2" t="s">
        <v>92</v>
      </c>
      <c r="J387" s="1"/>
      <c r="K387" s="1"/>
      <c r="L387" s="1"/>
      <c r="M387" s="1"/>
      <c r="O387" s="1"/>
      <c r="P387" s="1"/>
      <c r="Q387" s="1"/>
      <c r="R387" s="1"/>
      <c r="S387" s="1"/>
      <c r="U387" s="8" t="s">
        <v>45</v>
      </c>
      <c r="V387" s="9"/>
      <c r="W387" s="7" t="s">
        <v>13</v>
      </c>
      <c r="X387" s="9"/>
      <c r="Y387" s="9">
        <f>SUM(Y377,Y386)</f>
        <v>-1748</v>
      </c>
      <c r="AA387" s="8" t="s">
        <v>43</v>
      </c>
      <c r="AB387" s="9"/>
      <c r="AC387" s="7" t="s">
        <v>13</v>
      </c>
      <c r="AD387" s="9"/>
      <c r="AE387" s="9">
        <v>-750</v>
      </c>
      <c r="AG387" s="2" t="s">
        <v>152</v>
      </c>
      <c r="AH387" s="1"/>
      <c r="AI387" s="1"/>
      <c r="AJ387" s="1"/>
      <c r="AK387" s="1"/>
    </row>
    <row r="388" spans="3:37" x14ac:dyDescent="0.25">
      <c r="C388" s="1"/>
      <c r="D388" s="1"/>
      <c r="E388" s="1"/>
      <c r="F388" s="1"/>
      <c r="G388" s="1"/>
      <c r="I388" s="1"/>
      <c r="J388" s="1"/>
      <c r="K388" s="1"/>
      <c r="L388" s="1"/>
      <c r="M388" s="1"/>
      <c r="O388" s="1" t="s">
        <v>93</v>
      </c>
      <c r="P388" s="1"/>
      <c r="Q388" s="1"/>
      <c r="R388" s="1"/>
      <c r="S388" s="1"/>
      <c r="U388" s="1"/>
      <c r="V388" s="1"/>
      <c r="W388" s="1"/>
      <c r="X388" s="1"/>
      <c r="Y388" s="1"/>
      <c r="AA388" s="5" t="s">
        <v>44</v>
      </c>
      <c r="AB388" s="6"/>
      <c r="AC388" s="7" t="s">
        <v>13</v>
      </c>
      <c r="AD388" s="6"/>
      <c r="AE388" s="6">
        <f>SUM(AE382:AE387)</f>
        <v>-2874</v>
      </c>
      <c r="AG388" s="1"/>
      <c r="AH388" s="1"/>
      <c r="AI388" s="1"/>
      <c r="AJ388" s="1"/>
      <c r="AK388" s="1"/>
    </row>
    <row r="389" spans="3:37" x14ac:dyDescent="0.25">
      <c r="C389" s="2" t="s">
        <v>49</v>
      </c>
      <c r="D389" s="1"/>
      <c r="E389" s="1"/>
      <c r="F389" s="1"/>
      <c r="G389" s="1"/>
      <c r="I389" s="2" t="s">
        <v>49</v>
      </c>
      <c r="J389" s="1"/>
      <c r="K389" s="1"/>
      <c r="L389" s="1"/>
      <c r="M389" s="1"/>
      <c r="O389" s="2" t="s">
        <v>1</v>
      </c>
      <c r="P389" s="2" t="s">
        <v>2</v>
      </c>
      <c r="Q389" s="1"/>
      <c r="R389" s="1"/>
      <c r="S389" s="1"/>
      <c r="U389" s="2" t="s">
        <v>152</v>
      </c>
      <c r="V389" s="1"/>
      <c r="W389" s="1"/>
      <c r="X389" s="1"/>
      <c r="Y389" s="1"/>
      <c r="AA389" s="8" t="s">
        <v>45</v>
      </c>
      <c r="AB389" s="9"/>
      <c r="AC389" s="7" t="s">
        <v>13</v>
      </c>
      <c r="AD389" s="9"/>
      <c r="AE389" s="9">
        <f>SUM(AE379,AE388)</f>
        <v>-1140</v>
      </c>
      <c r="AG389" s="2" t="s">
        <v>49</v>
      </c>
      <c r="AH389" s="1"/>
      <c r="AI389" s="1"/>
      <c r="AJ389" s="1"/>
      <c r="AK389" s="1"/>
    </row>
    <row r="390" spans="3:37" x14ac:dyDescent="0.25">
      <c r="C390" s="1"/>
      <c r="D390" s="1"/>
      <c r="E390" s="1"/>
      <c r="F390" s="1"/>
      <c r="G390" s="1"/>
      <c r="I390" s="1"/>
      <c r="J390" s="1"/>
      <c r="K390" s="1"/>
      <c r="L390" s="1"/>
      <c r="M390" s="1"/>
      <c r="O390" s="2" t="s">
        <v>3</v>
      </c>
      <c r="P390" s="2" t="s">
        <v>147</v>
      </c>
      <c r="Q390" s="1"/>
      <c r="R390" s="1"/>
      <c r="S390" s="1"/>
      <c r="U390" s="1"/>
      <c r="V390" s="1"/>
      <c r="W390" s="1"/>
      <c r="X390" s="1"/>
      <c r="Y390" s="1"/>
      <c r="AA390" s="1"/>
      <c r="AB390" s="1"/>
      <c r="AC390" s="1"/>
      <c r="AD390" s="1"/>
      <c r="AE390" s="1"/>
      <c r="AG390" s="1"/>
      <c r="AH390" s="1"/>
      <c r="AI390" s="1"/>
      <c r="AJ390" s="1"/>
      <c r="AK390" s="1"/>
    </row>
    <row r="391" spans="3:37" x14ac:dyDescent="0.25">
      <c r="C391" s="1" t="s">
        <v>93</v>
      </c>
      <c r="D391" s="1"/>
      <c r="E391" s="1"/>
      <c r="F391" s="1"/>
      <c r="G391" s="1"/>
      <c r="I391" s="1" t="s">
        <v>93</v>
      </c>
      <c r="J391" s="1"/>
      <c r="K391" s="1"/>
      <c r="L391" s="1"/>
      <c r="M391" s="1"/>
      <c r="O391" s="2" t="s">
        <v>5</v>
      </c>
      <c r="P391" s="2" t="s">
        <v>6</v>
      </c>
      <c r="Q391" s="1"/>
      <c r="R391" s="1"/>
      <c r="S391" s="1"/>
      <c r="U391" s="2" t="s">
        <v>49</v>
      </c>
      <c r="V391" s="1"/>
      <c r="W391" s="1"/>
      <c r="X391" s="1"/>
      <c r="Y391" s="1"/>
      <c r="AA391" s="2" t="s">
        <v>152</v>
      </c>
      <c r="AB391" s="1"/>
      <c r="AC391" s="1"/>
      <c r="AD391" s="1"/>
      <c r="AE391" s="1"/>
      <c r="AG391" s="1" t="s">
        <v>87</v>
      </c>
      <c r="AH391" s="1"/>
      <c r="AI391" s="1"/>
      <c r="AJ391" s="1"/>
      <c r="AK391" s="1"/>
    </row>
    <row r="392" spans="3:37" x14ac:dyDescent="0.25">
      <c r="C392" s="2" t="s">
        <v>1</v>
      </c>
      <c r="D392" s="2" t="s">
        <v>2</v>
      </c>
      <c r="E392" s="1"/>
      <c r="F392" s="1"/>
      <c r="G392" s="1"/>
      <c r="I392" s="2" t="s">
        <v>1</v>
      </c>
      <c r="J392" s="2" t="s">
        <v>2</v>
      </c>
      <c r="K392" s="1"/>
      <c r="L392" s="1"/>
      <c r="M392" s="1"/>
      <c r="O392" s="2" t="s">
        <v>7</v>
      </c>
      <c r="P392" s="2" t="s">
        <v>172</v>
      </c>
      <c r="Q392" s="1"/>
      <c r="R392" s="1"/>
      <c r="S392" s="1"/>
      <c r="U392" s="1"/>
      <c r="V392" s="1"/>
      <c r="W392" s="1"/>
      <c r="X392" s="1"/>
      <c r="Y392" s="1"/>
      <c r="AA392" s="1"/>
      <c r="AB392" s="1"/>
      <c r="AC392" s="1"/>
      <c r="AD392" s="1"/>
      <c r="AE392" s="1"/>
      <c r="AG392" s="2" t="s">
        <v>1</v>
      </c>
      <c r="AH392" s="2" t="s">
        <v>2</v>
      </c>
      <c r="AI392" s="1"/>
      <c r="AJ392" s="1"/>
      <c r="AK392" s="1"/>
    </row>
    <row r="393" spans="3:37" x14ac:dyDescent="0.25">
      <c r="C393" s="2" t="s">
        <v>3</v>
      </c>
      <c r="D393" s="2" t="s">
        <v>4</v>
      </c>
      <c r="E393" s="1"/>
      <c r="F393" s="1"/>
      <c r="G393" s="1"/>
      <c r="I393" s="2" t="s">
        <v>3</v>
      </c>
      <c r="J393" s="2" t="s">
        <v>146</v>
      </c>
      <c r="K393" s="1"/>
      <c r="L393" s="1"/>
      <c r="M393" s="1"/>
      <c r="O393" s="2" t="s">
        <v>9</v>
      </c>
      <c r="P393" s="2" t="s">
        <v>10</v>
      </c>
      <c r="Q393" s="1"/>
      <c r="R393" s="1"/>
      <c r="S393" s="1"/>
      <c r="U393" s="1" t="s">
        <v>87</v>
      </c>
      <c r="V393" s="1"/>
      <c r="W393" s="1"/>
      <c r="X393" s="1"/>
      <c r="Y393" s="1"/>
      <c r="AA393" s="2" t="s">
        <v>49</v>
      </c>
      <c r="AB393" s="1"/>
      <c r="AC393" s="1"/>
      <c r="AD393" s="1"/>
      <c r="AE393" s="1"/>
      <c r="AG393" s="2" t="s">
        <v>3</v>
      </c>
      <c r="AH393" s="2" t="s">
        <v>147</v>
      </c>
      <c r="AI393" s="1"/>
      <c r="AJ393" s="1"/>
      <c r="AK393" s="1"/>
    </row>
    <row r="394" spans="3:37" x14ac:dyDescent="0.25">
      <c r="C394" s="2" t="s">
        <v>5</v>
      </c>
      <c r="D394" s="2" t="s">
        <v>6</v>
      </c>
      <c r="E394" s="1"/>
      <c r="F394" s="1"/>
      <c r="G394" s="1"/>
      <c r="I394" s="2" t="s">
        <v>5</v>
      </c>
      <c r="J394" s="2" t="s">
        <v>6</v>
      </c>
      <c r="K394" s="1"/>
      <c r="L394" s="1"/>
      <c r="M394" s="1"/>
      <c r="O394" s="1"/>
      <c r="P394" s="1"/>
      <c r="Q394" s="1"/>
      <c r="R394" s="1"/>
      <c r="S394" s="1"/>
      <c r="U394" s="2" t="s">
        <v>1</v>
      </c>
      <c r="V394" s="2" t="s">
        <v>2</v>
      </c>
      <c r="W394" s="1"/>
      <c r="X394" s="1"/>
      <c r="Y394" s="1"/>
      <c r="AA394" s="1"/>
      <c r="AB394" s="1"/>
      <c r="AC394" s="1"/>
      <c r="AD394" s="1"/>
      <c r="AE394" s="1"/>
      <c r="AG394" s="2" t="s">
        <v>5</v>
      </c>
      <c r="AH394" s="2" t="s">
        <v>6</v>
      </c>
      <c r="AI394" s="1"/>
      <c r="AJ394" s="1"/>
      <c r="AK394" s="1"/>
    </row>
    <row r="395" spans="3:37" x14ac:dyDescent="0.25">
      <c r="C395" s="2" t="s">
        <v>7</v>
      </c>
      <c r="D395" s="2" t="s">
        <v>172</v>
      </c>
      <c r="E395" s="1"/>
      <c r="F395" s="1"/>
      <c r="G395" s="1"/>
      <c r="I395" s="2" t="s">
        <v>7</v>
      </c>
      <c r="J395" s="2" t="s">
        <v>172</v>
      </c>
      <c r="K395" s="1"/>
      <c r="L395" s="1"/>
      <c r="M395" s="1"/>
      <c r="O395" s="3" t="s">
        <v>11</v>
      </c>
      <c r="P395" s="4" t="s">
        <v>12</v>
      </c>
      <c r="Q395" s="4" t="s">
        <v>13</v>
      </c>
      <c r="R395" s="4" t="s">
        <v>14</v>
      </c>
      <c r="S395" s="4" t="s">
        <v>15</v>
      </c>
      <c r="U395" s="2" t="s">
        <v>3</v>
      </c>
      <c r="V395" s="2" t="s">
        <v>4</v>
      </c>
      <c r="W395" s="1"/>
      <c r="X395" s="1"/>
      <c r="Y395" s="1"/>
      <c r="AA395" s="1" t="s">
        <v>87</v>
      </c>
      <c r="AB395" s="1"/>
      <c r="AC395" s="1"/>
      <c r="AD395" s="1"/>
      <c r="AE395" s="1"/>
      <c r="AG395" s="2" t="s">
        <v>7</v>
      </c>
      <c r="AH395" s="2" t="s">
        <v>172</v>
      </c>
      <c r="AI395" s="1"/>
      <c r="AJ395" s="1"/>
      <c r="AK395" s="1"/>
    </row>
    <row r="396" spans="3:37" x14ac:dyDescent="0.25">
      <c r="C396" s="2" t="s">
        <v>9</v>
      </c>
      <c r="D396" s="2" t="s">
        <v>10</v>
      </c>
      <c r="E396" s="1"/>
      <c r="F396" s="1"/>
      <c r="G396" s="1"/>
      <c r="I396" s="2" t="s">
        <v>9</v>
      </c>
      <c r="J396" s="2" t="s">
        <v>10</v>
      </c>
      <c r="K396" s="1"/>
      <c r="L396" s="1"/>
      <c r="M396" s="1"/>
      <c r="O396" s="5" t="s">
        <v>16</v>
      </c>
      <c r="P396" s="6"/>
      <c r="Q396" s="7" t="s">
        <v>13</v>
      </c>
      <c r="R396" s="6"/>
      <c r="S396" s="6"/>
      <c r="U396" s="2" t="s">
        <v>5</v>
      </c>
      <c r="V396" s="2" t="s">
        <v>6</v>
      </c>
      <c r="W396" s="1"/>
      <c r="X396" s="1"/>
      <c r="Y396" s="1"/>
      <c r="AA396" s="2" t="s">
        <v>1</v>
      </c>
      <c r="AB396" s="2" t="s">
        <v>2</v>
      </c>
      <c r="AC396" s="1"/>
      <c r="AD396" s="1"/>
      <c r="AE396" s="1"/>
      <c r="AG396" s="2" t="s">
        <v>9</v>
      </c>
      <c r="AH396" s="2" t="s">
        <v>149</v>
      </c>
      <c r="AI396" s="1"/>
      <c r="AJ396" s="1"/>
      <c r="AK396" s="1"/>
    </row>
    <row r="397" spans="3:37" x14ac:dyDescent="0.25">
      <c r="C397" s="1"/>
      <c r="D397" s="1"/>
      <c r="E397" s="1"/>
      <c r="F397" s="1"/>
      <c r="G397" s="1"/>
      <c r="I397" s="1"/>
      <c r="J397" s="1"/>
      <c r="K397" s="1"/>
      <c r="L397" s="1"/>
      <c r="M397" s="1"/>
      <c r="O397" s="8" t="s">
        <v>17</v>
      </c>
      <c r="P397" s="9">
        <v>11700</v>
      </c>
      <c r="Q397" s="7" t="s">
        <v>18</v>
      </c>
      <c r="R397" s="10"/>
      <c r="S397" s="9"/>
      <c r="U397" s="2" t="s">
        <v>7</v>
      </c>
      <c r="V397" s="2" t="s">
        <v>172</v>
      </c>
      <c r="W397" s="1"/>
      <c r="X397" s="1"/>
      <c r="Y397" s="1"/>
      <c r="AA397" s="2" t="s">
        <v>3</v>
      </c>
      <c r="AB397" s="2" t="s">
        <v>146</v>
      </c>
      <c r="AC397" s="1"/>
      <c r="AD397" s="1"/>
      <c r="AE397" s="1"/>
      <c r="AG397" s="1"/>
      <c r="AH397" s="1"/>
      <c r="AI397" s="1"/>
      <c r="AJ397" s="1"/>
      <c r="AK397" s="1"/>
    </row>
    <row r="398" spans="3:37" x14ac:dyDescent="0.25">
      <c r="C398" s="3" t="s">
        <v>11</v>
      </c>
      <c r="D398" s="4" t="s">
        <v>12</v>
      </c>
      <c r="E398" s="4" t="s">
        <v>13</v>
      </c>
      <c r="F398" s="4" t="s">
        <v>14</v>
      </c>
      <c r="G398" s="4" t="s">
        <v>15</v>
      </c>
      <c r="I398" s="3" t="s">
        <v>11</v>
      </c>
      <c r="J398" s="4" t="s">
        <v>12</v>
      </c>
      <c r="K398" s="4" t="s">
        <v>13</v>
      </c>
      <c r="L398" s="4" t="s">
        <v>14</v>
      </c>
      <c r="M398" s="4" t="s">
        <v>15</v>
      </c>
      <c r="O398" s="8" t="s">
        <v>19</v>
      </c>
      <c r="P398" s="9">
        <v>11100</v>
      </c>
      <c r="Q398" s="7" t="s">
        <v>18</v>
      </c>
      <c r="R398" s="10">
        <v>1.26</v>
      </c>
      <c r="S398" s="9">
        <f>P398*R398</f>
        <v>13986</v>
      </c>
      <c r="U398" s="2" t="s">
        <v>9</v>
      </c>
      <c r="V398" s="2" t="s">
        <v>149</v>
      </c>
      <c r="W398" s="1"/>
      <c r="X398" s="1"/>
      <c r="Y398" s="1"/>
      <c r="AA398" s="2" t="s">
        <v>5</v>
      </c>
      <c r="AB398" s="2" t="s">
        <v>6</v>
      </c>
      <c r="AC398" s="1"/>
      <c r="AD398" s="1"/>
      <c r="AE398" s="1"/>
      <c r="AG398" s="3" t="s">
        <v>11</v>
      </c>
      <c r="AH398" s="4" t="s">
        <v>12</v>
      </c>
      <c r="AI398" s="4" t="s">
        <v>13</v>
      </c>
      <c r="AJ398" s="4" t="s">
        <v>14</v>
      </c>
      <c r="AK398" s="4" t="s">
        <v>15</v>
      </c>
    </row>
    <row r="399" spans="3:37" x14ac:dyDescent="0.25">
      <c r="C399" s="5" t="s">
        <v>16</v>
      </c>
      <c r="D399" s="6"/>
      <c r="E399" s="7" t="s">
        <v>13</v>
      </c>
      <c r="F399" s="6"/>
      <c r="G399" s="6"/>
      <c r="I399" s="5" t="s">
        <v>16</v>
      </c>
      <c r="J399" s="6"/>
      <c r="K399" s="7" t="s">
        <v>13</v>
      </c>
      <c r="L399" s="6"/>
      <c r="M399" s="6"/>
      <c r="O399" s="5" t="s">
        <v>20</v>
      </c>
      <c r="P399" s="6"/>
      <c r="Q399" s="7" t="s">
        <v>13</v>
      </c>
      <c r="R399" s="6"/>
      <c r="S399" s="6">
        <f>SUM(S397:S398)</f>
        <v>13986</v>
      </c>
      <c r="U399" s="1"/>
      <c r="V399" s="1"/>
      <c r="W399" s="1"/>
      <c r="X399" s="1"/>
      <c r="Y399" s="1"/>
      <c r="AA399" s="2" t="s">
        <v>7</v>
      </c>
      <c r="AB399" s="2" t="s">
        <v>172</v>
      </c>
      <c r="AC399" s="1"/>
      <c r="AD399" s="1"/>
      <c r="AE399" s="1"/>
      <c r="AG399" s="5" t="s">
        <v>16</v>
      </c>
      <c r="AH399" s="6"/>
      <c r="AI399" s="7" t="s">
        <v>13</v>
      </c>
      <c r="AJ399" s="6"/>
      <c r="AK399" s="6"/>
    </row>
    <row r="400" spans="3:37" x14ac:dyDescent="0.25">
      <c r="C400" s="8" t="s">
        <v>17</v>
      </c>
      <c r="D400" s="9">
        <v>11450</v>
      </c>
      <c r="E400" s="7" t="s">
        <v>18</v>
      </c>
      <c r="F400" s="10"/>
      <c r="G400" s="9"/>
      <c r="I400" s="8" t="s">
        <v>17</v>
      </c>
      <c r="J400" s="9">
        <v>11700</v>
      </c>
      <c r="K400" s="7" t="s">
        <v>18</v>
      </c>
      <c r="L400" s="10"/>
      <c r="M400" s="9"/>
      <c r="O400" s="8" t="s">
        <v>13</v>
      </c>
      <c r="P400" s="9"/>
      <c r="Q400" s="7" t="s">
        <v>13</v>
      </c>
      <c r="R400" s="9"/>
      <c r="S400" s="9"/>
      <c r="U400" s="3" t="s">
        <v>11</v>
      </c>
      <c r="V400" s="4" t="s">
        <v>12</v>
      </c>
      <c r="W400" s="4" t="s">
        <v>13</v>
      </c>
      <c r="X400" s="4" t="s">
        <v>14</v>
      </c>
      <c r="Y400" s="4" t="s">
        <v>15</v>
      </c>
      <c r="AA400" s="2" t="s">
        <v>9</v>
      </c>
      <c r="AB400" s="2" t="s">
        <v>149</v>
      </c>
      <c r="AC400" s="1"/>
      <c r="AD400" s="1"/>
      <c r="AE400" s="1"/>
      <c r="AG400" s="8" t="s">
        <v>17</v>
      </c>
      <c r="AH400" s="9">
        <v>8000</v>
      </c>
      <c r="AI400" s="7" t="s">
        <v>18</v>
      </c>
      <c r="AJ400" s="10"/>
      <c r="AK400" s="9"/>
    </row>
    <row r="401" spans="3:37" x14ac:dyDescent="0.25">
      <c r="C401" s="8" t="s">
        <v>19</v>
      </c>
      <c r="D401" s="9">
        <v>10900</v>
      </c>
      <c r="E401" s="7" t="s">
        <v>18</v>
      </c>
      <c r="F401" s="10">
        <v>1.34</v>
      </c>
      <c r="G401" s="9">
        <f>D401*F401</f>
        <v>14606</v>
      </c>
      <c r="I401" s="8" t="s">
        <v>19</v>
      </c>
      <c r="J401" s="9">
        <v>11100</v>
      </c>
      <c r="K401" s="7" t="s">
        <v>18</v>
      </c>
      <c r="L401" s="10">
        <v>1.26</v>
      </c>
      <c r="M401" s="9">
        <f>J401*L401</f>
        <v>13986</v>
      </c>
      <c r="O401" s="5" t="s">
        <v>21</v>
      </c>
      <c r="P401" s="6"/>
      <c r="Q401" s="7" t="s">
        <v>13</v>
      </c>
      <c r="R401" s="6"/>
      <c r="S401" s="6"/>
      <c r="U401" s="5" t="s">
        <v>16</v>
      </c>
      <c r="V401" s="6"/>
      <c r="W401" s="7" t="s">
        <v>13</v>
      </c>
      <c r="X401" s="6"/>
      <c r="Y401" s="6"/>
      <c r="AA401" s="1"/>
      <c r="AB401" s="1"/>
      <c r="AC401" s="1"/>
      <c r="AD401" s="1"/>
      <c r="AE401" s="1"/>
      <c r="AG401" s="8" t="s">
        <v>19</v>
      </c>
      <c r="AH401" s="9">
        <v>7600</v>
      </c>
      <c r="AI401" s="7" t="s">
        <v>18</v>
      </c>
      <c r="AJ401" s="10">
        <v>1.26</v>
      </c>
      <c r="AK401" s="9">
        <f>AH401*AJ401</f>
        <v>9576</v>
      </c>
    </row>
    <row r="402" spans="3:37" x14ac:dyDescent="0.25">
      <c r="C402" s="5" t="s">
        <v>20</v>
      </c>
      <c r="D402" s="6"/>
      <c r="E402" s="7" t="s">
        <v>13</v>
      </c>
      <c r="F402" s="6"/>
      <c r="G402" s="6">
        <f>SUM(G400:G401)</f>
        <v>14606</v>
      </c>
      <c r="I402" s="5" t="s">
        <v>20</v>
      </c>
      <c r="J402" s="6"/>
      <c r="K402" s="7" t="s">
        <v>13</v>
      </c>
      <c r="L402" s="6"/>
      <c r="M402" s="6">
        <f>SUM(M400:M401)</f>
        <v>13986</v>
      </c>
      <c r="O402" s="8" t="s">
        <v>88</v>
      </c>
      <c r="P402" s="9">
        <v>-200</v>
      </c>
      <c r="Q402" s="7" t="s">
        <v>25</v>
      </c>
      <c r="R402" s="10">
        <v>3.45</v>
      </c>
      <c r="S402" s="9">
        <f>P402*R402</f>
        <v>-690</v>
      </c>
      <c r="U402" s="8" t="s">
        <v>17</v>
      </c>
      <c r="V402" s="9">
        <v>7800</v>
      </c>
      <c r="W402" s="7" t="s">
        <v>18</v>
      </c>
      <c r="X402" s="10"/>
      <c r="Y402" s="9"/>
      <c r="AA402" s="3" t="s">
        <v>11</v>
      </c>
      <c r="AB402" s="4" t="s">
        <v>12</v>
      </c>
      <c r="AC402" s="4" t="s">
        <v>13</v>
      </c>
      <c r="AD402" s="4" t="s">
        <v>14</v>
      </c>
      <c r="AE402" s="4" t="s">
        <v>15</v>
      </c>
      <c r="AG402" s="5" t="s">
        <v>20</v>
      </c>
      <c r="AH402" s="6"/>
      <c r="AI402" s="7" t="s">
        <v>13</v>
      </c>
      <c r="AJ402" s="6"/>
      <c r="AK402" s="6">
        <f>SUM(AK400:AK401)</f>
        <v>9576</v>
      </c>
    </row>
    <row r="403" spans="3:37" x14ac:dyDescent="0.25">
      <c r="C403" s="8" t="s">
        <v>13</v>
      </c>
      <c r="D403" s="9"/>
      <c r="E403" s="7" t="s">
        <v>13</v>
      </c>
      <c r="F403" s="9"/>
      <c r="G403" s="9"/>
      <c r="I403" s="8" t="s">
        <v>13</v>
      </c>
      <c r="J403" s="9"/>
      <c r="K403" s="7" t="s">
        <v>13</v>
      </c>
      <c r="L403" s="9"/>
      <c r="M403" s="9"/>
      <c r="O403" s="8" t="s">
        <v>24</v>
      </c>
      <c r="P403" s="9">
        <v>-102</v>
      </c>
      <c r="Q403" s="7" t="s">
        <v>25</v>
      </c>
      <c r="R403" s="10">
        <v>8</v>
      </c>
      <c r="S403" s="9">
        <f>P403*R403</f>
        <v>-816</v>
      </c>
      <c r="U403" s="8" t="s">
        <v>19</v>
      </c>
      <c r="V403" s="9">
        <v>7400</v>
      </c>
      <c r="W403" s="7" t="s">
        <v>18</v>
      </c>
      <c r="X403" s="10">
        <v>1.34</v>
      </c>
      <c r="Y403" s="9">
        <f>V403*X403</f>
        <v>9916</v>
      </c>
      <c r="AA403" s="5" t="s">
        <v>16</v>
      </c>
      <c r="AB403" s="6"/>
      <c r="AC403" s="7" t="s">
        <v>13</v>
      </c>
      <c r="AD403" s="6"/>
      <c r="AE403" s="6"/>
      <c r="AG403" s="8" t="s">
        <v>13</v>
      </c>
      <c r="AH403" s="9"/>
      <c r="AI403" s="7" t="s">
        <v>13</v>
      </c>
      <c r="AJ403" s="9"/>
      <c r="AK403" s="9"/>
    </row>
    <row r="404" spans="3:37" x14ac:dyDescent="0.25">
      <c r="C404" s="5" t="s">
        <v>21</v>
      </c>
      <c r="D404" s="6"/>
      <c r="E404" s="7" t="s">
        <v>13</v>
      </c>
      <c r="F404" s="6"/>
      <c r="G404" s="6"/>
      <c r="I404" s="5" t="s">
        <v>21</v>
      </c>
      <c r="J404" s="6"/>
      <c r="K404" s="7" t="s">
        <v>13</v>
      </c>
      <c r="L404" s="6"/>
      <c r="M404" s="6"/>
      <c r="O404" s="8" t="s">
        <v>26</v>
      </c>
      <c r="P404" s="9">
        <v>-30</v>
      </c>
      <c r="Q404" s="7" t="s">
        <v>27</v>
      </c>
      <c r="R404" s="10"/>
      <c r="S404" s="9"/>
      <c r="U404" s="5" t="s">
        <v>20</v>
      </c>
      <c r="V404" s="6"/>
      <c r="W404" s="7" t="s">
        <v>13</v>
      </c>
      <c r="X404" s="6"/>
      <c r="Y404" s="6">
        <f>SUM(Y402:Y403)</f>
        <v>9916</v>
      </c>
      <c r="AA404" s="8" t="s">
        <v>17</v>
      </c>
      <c r="AB404" s="9">
        <v>8000</v>
      </c>
      <c r="AC404" s="7" t="s">
        <v>18</v>
      </c>
      <c r="AD404" s="10"/>
      <c r="AE404" s="9"/>
      <c r="AG404" s="5" t="s">
        <v>21</v>
      </c>
      <c r="AH404" s="6"/>
      <c r="AI404" s="7" t="s">
        <v>13</v>
      </c>
      <c r="AJ404" s="6"/>
      <c r="AK404" s="6"/>
    </row>
    <row r="405" spans="3:37" x14ac:dyDescent="0.25">
      <c r="C405" s="8" t="s">
        <v>88</v>
      </c>
      <c r="D405" s="9">
        <v>-200</v>
      </c>
      <c r="E405" s="7" t="s">
        <v>25</v>
      </c>
      <c r="F405" s="10">
        <v>4.2</v>
      </c>
      <c r="G405" s="9">
        <f>D405*F405</f>
        <v>-840</v>
      </c>
      <c r="I405" s="8" t="s">
        <v>88</v>
      </c>
      <c r="J405" s="9">
        <v>-200</v>
      </c>
      <c r="K405" s="7" t="s">
        <v>25</v>
      </c>
      <c r="L405" s="10">
        <v>3.75</v>
      </c>
      <c r="M405" s="9">
        <f>J405*L405</f>
        <v>-750</v>
      </c>
      <c r="O405" s="8" t="s">
        <v>28</v>
      </c>
      <c r="P405" s="9"/>
      <c r="Q405" s="7" t="s">
        <v>23</v>
      </c>
      <c r="R405" s="9"/>
      <c r="S405" s="9">
        <v>-237</v>
      </c>
      <c r="U405" s="8" t="s">
        <v>13</v>
      </c>
      <c r="V405" s="9"/>
      <c r="W405" s="7" t="s">
        <v>13</v>
      </c>
      <c r="X405" s="9"/>
      <c r="Y405" s="9"/>
      <c r="AA405" s="8" t="s">
        <v>19</v>
      </c>
      <c r="AB405" s="9">
        <v>7600</v>
      </c>
      <c r="AC405" s="7" t="s">
        <v>18</v>
      </c>
      <c r="AD405" s="10">
        <v>1.26</v>
      </c>
      <c r="AE405" s="9">
        <f>AB405*AD405</f>
        <v>9576</v>
      </c>
      <c r="AG405" s="8" t="s">
        <v>88</v>
      </c>
      <c r="AH405" s="9">
        <v>-100</v>
      </c>
      <c r="AI405" s="7" t="s">
        <v>25</v>
      </c>
      <c r="AJ405" s="10">
        <v>3.5</v>
      </c>
      <c r="AK405" s="9">
        <f>AH405*AJ405</f>
        <v>-350</v>
      </c>
    </row>
    <row r="406" spans="3:37" x14ac:dyDescent="0.25">
      <c r="C406" s="8" t="s">
        <v>24</v>
      </c>
      <c r="D406" s="9">
        <v>-104</v>
      </c>
      <c r="E406" s="7" t="s">
        <v>25</v>
      </c>
      <c r="F406" s="10">
        <v>18</v>
      </c>
      <c r="G406" s="9">
        <f>D406*F406</f>
        <v>-1872</v>
      </c>
      <c r="I406" s="8" t="s">
        <v>24</v>
      </c>
      <c r="J406" s="9">
        <v>-102</v>
      </c>
      <c r="K406" s="7" t="s">
        <v>25</v>
      </c>
      <c r="L406" s="10">
        <v>10</v>
      </c>
      <c r="M406" s="9">
        <f>J406*L406</f>
        <v>-1020</v>
      </c>
      <c r="O406" s="8" t="s">
        <v>29</v>
      </c>
      <c r="P406" s="9"/>
      <c r="Q406" s="7" t="s">
        <v>23</v>
      </c>
      <c r="R406" s="9"/>
      <c r="S406" s="9">
        <v>-462</v>
      </c>
      <c r="U406" s="5" t="s">
        <v>21</v>
      </c>
      <c r="V406" s="6"/>
      <c r="W406" s="7" t="s">
        <v>13</v>
      </c>
      <c r="X406" s="6"/>
      <c r="Y406" s="6"/>
      <c r="AA406" s="5" t="s">
        <v>20</v>
      </c>
      <c r="AB406" s="6"/>
      <c r="AC406" s="7" t="s">
        <v>13</v>
      </c>
      <c r="AD406" s="6"/>
      <c r="AE406" s="6">
        <f>SUM(AE404:AE405)</f>
        <v>9576</v>
      </c>
      <c r="AG406" s="8" t="s">
        <v>24</v>
      </c>
      <c r="AH406" s="9">
        <v>-146</v>
      </c>
      <c r="AI406" s="7" t="s">
        <v>25</v>
      </c>
      <c r="AJ406" s="10">
        <v>8</v>
      </c>
      <c r="AK406" s="9">
        <f>AH406*AJ406</f>
        <v>-1168</v>
      </c>
    </row>
    <row r="407" spans="3:37" x14ac:dyDescent="0.25">
      <c r="C407" s="8" t="s">
        <v>26</v>
      </c>
      <c r="D407" s="9">
        <v>-30</v>
      </c>
      <c r="E407" s="7" t="s">
        <v>27</v>
      </c>
      <c r="F407" s="10"/>
      <c r="G407" s="9"/>
      <c r="I407" s="8" t="s">
        <v>26</v>
      </c>
      <c r="J407" s="9">
        <v>-30</v>
      </c>
      <c r="K407" s="7" t="s">
        <v>27</v>
      </c>
      <c r="L407" s="10"/>
      <c r="M407" s="9"/>
      <c r="O407" s="8" t="s">
        <v>89</v>
      </c>
      <c r="P407" s="9"/>
      <c r="Q407" s="7" t="s">
        <v>23</v>
      </c>
      <c r="R407" s="9"/>
      <c r="S407" s="9">
        <v>-95</v>
      </c>
      <c r="U407" s="8" t="s">
        <v>88</v>
      </c>
      <c r="V407" s="9">
        <v>-100</v>
      </c>
      <c r="W407" s="7" t="s">
        <v>25</v>
      </c>
      <c r="X407" s="10">
        <v>4</v>
      </c>
      <c r="Y407" s="9">
        <f>V407*X407</f>
        <v>-400</v>
      </c>
      <c r="AA407" s="8" t="s">
        <v>13</v>
      </c>
      <c r="AB407" s="9"/>
      <c r="AC407" s="7" t="s">
        <v>13</v>
      </c>
      <c r="AD407" s="9"/>
      <c r="AE407" s="9"/>
      <c r="AG407" s="8" t="s">
        <v>106</v>
      </c>
      <c r="AH407" s="9">
        <v>-27</v>
      </c>
      <c r="AI407" s="7" t="s">
        <v>25</v>
      </c>
      <c r="AJ407" s="10">
        <v>15</v>
      </c>
      <c r="AK407" s="9">
        <f>AH407*AJ407</f>
        <v>-405</v>
      </c>
    </row>
    <row r="408" spans="3:37" x14ac:dyDescent="0.25">
      <c r="C408" s="8" t="s">
        <v>28</v>
      </c>
      <c r="D408" s="9"/>
      <c r="E408" s="7" t="s">
        <v>23</v>
      </c>
      <c r="F408" s="9"/>
      <c r="G408" s="9">
        <v>-231</v>
      </c>
      <c r="I408" s="8" t="s">
        <v>28</v>
      </c>
      <c r="J408" s="9"/>
      <c r="K408" s="7" t="s">
        <v>23</v>
      </c>
      <c r="L408" s="9"/>
      <c r="M408" s="9">
        <v>-237</v>
      </c>
      <c r="O408" s="8" t="s">
        <v>94</v>
      </c>
      <c r="P408" s="9"/>
      <c r="Q408" s="7" t="s">
        <v>23</v>
      </c>
      <c r="R408" s="9"/>
      <c r="S408" s="9">
        <v>-52</v>
      </c>
      <c r="U408" s="8" t="s">
        <v>24</v>
      </c>
      <c r="V408" s="9">
        <v>-144</v>
      </c>
      <c r="W408" s="7" t="s">
        <v>25</v>
      </c>
      <c r="X408" s="10">
        <v>18</v>
      </c>
      <c r="Y408" s="9">
        <f>V408*X408</f>
        <v>-2592</v>
      </c>
      <c r="AA408" s="5" t="s">
        <v>21</v>
      </c>
      <c r="AB408" s="6"/>
      <c r="AC408" s="7" t="s">
        <v>13</v>
      </c>
      <c r="AD408" s="6"/>
      <c r="AE408" s="6"/>
      <c r="AG408" s="8" t="s">
        <v>150</v>
      </c>
      <c r="AH408" s="9">
        <v>-169</v>
      </c>
      <c r="AI408" s="7" t="s">
        <v>25</v>
      </c>
      <c r="AJ408" s="10">
        <v>8</v>
      </c>
      <c r="AK408" s="9">
        <f>AH408*AJ408</f>
        <v>-1352</v>
      </c>
    </row>
    <row r="409" spans="3:37" x14ac:dyDescent="0.25">
      <c r="C409" s="8" t="s">
        <v>29</v>
      </c>
      <c r="D409" s="9"/>
      <c r="E409" s="7" t="s">
        <v>23</v>
      </c>
      <c r="F409" s="9"/>
      <c r="G409" s="9">
        <v>-465</v>
      </c>
      <c r="I409" s="8" t="s">
        <v>29</v>
      </c>
      <c r="J409" s="9"/>
      <c r="K409" s="7" t="s">
        <v>23</v>
      </c>
      <c r="L409" s="9"/>
      <c r="M409" s="9">
        <v>-462</v>
      </c>
      <c r="O409" s="8" t="s">
        <v>30</v>
      </c>
      <c r="P409" s="9">
        <v>-204</v>
      </c>
      <c r="Q409" s="7" t="s">
        <v>23</v>
      </c>
      <c r="R409" s="10">
        <v>2.6</v>
      </c>
      <c r="S409" s="9">
        <f>P409*R409</f>
        <v>-530.4</v>
      </c>
      <c r="U409" s="8" t="s">
        <v>106</v>
      </c>
      <c r="V409" s="9">
        <v>-27</v>
      </c>
      <c r="W409" s="7" t="s">
        <v>25</v>
      </c>
      <c r="X409" s="10">
        <v>20</v>
      </c>
      <c r="Y409" s="9">
        <f>V409*X409</f>
        <v>-540</v>
      </c>
      <c r="AA409" s="8" t="s">
        <v>88</v>
      </c>
      <c r="AB409" s="9">
        <v>-100</v>
      </c>
      <c r="AC409" s="7" t="s">
        <v>25</v>
      </c>
      <c r="AD409" s="10">
        <v>3.65</v>
      </c>
      <c r="AE409" s="9">
        <f>AB409*AD409</f>
        <v>-365</v>
      </c>
      <c r="AG409" s="8" t="s">
        <v>28</v>
      </c>
      <c r="AH409" s="9"/>
      <c r="AI409" s="7" t="s">
        <v>23</v>
      </c>
      <c r="AJ409" s="9"/>
      <c r="AK409" s="9">
        <v>-91</v>
      </c>
    </row>
    <row r="410" spans="3:37" x14ac:dyDescent="0.25">
      <c r="C410" s="8" t="s">
        <v>89</v>
      </c>
      <c r="D410" s="9"/>
      <c r="E410" s="7" t="s">
        <v>23</v>
      </c>
      <c r="F410" s="9"/>
      <c r="G410" s="9">
        <v>-92</v>
      </c>
      <c r="I410" s="8" t="s">
        <v>89</v>
      </c>
      <c r="J410" s="9"/>
      <c r="K410" s="7" t="s">
        <v>23</v>
      </c>
      <c r="L410" s="9"/>
      <c r="M410" s="9">
        <v>-95</v>
      </c>
      <c r="O410" s="5" t="s">
        <v>31</v>
      </c>
      <c r="P410" s="6"/>
      <c r="Q410" s="7" t="s">
        <v>13</v>
      </c>
      <c r="R410" s="6"/>
      <c r="S410" s="6">
        <f>SUM(S401:S409)</f>
        <v>-2882.4</v>
      </c>
      <c r="U410" s="8" t="s">
        <v>150</v>
      </c>
      <c r="V410" s="9">
        <v>-169</v>
      </c>
      <c r="W410" s="7" t="s">
        <v>25</v>
      </c>
      <c r="X410" s="10">
        <v>13</v>
      </c>
      <c r="Y410" s="9">
        <f>V410*X410</f>
        <v>-2197</v>
      </c>
      <c r="AA410" s="8" t="s">
        <v>24</v>
      </c>
      <c r="AB410" s="9">
        <v>-146</v>
      </c>
      <c r="AC410" s="7" t="s">
        <v>25</v>
      </c>
      <c r="AD410" s="10">
        <v>10</v>
      </c>
      <c r="AE410" s="9">
        <f>AB410*AD410</f>
        <v>-1460</v>
      </c>
      <c r="AG410" s="8" t="s">
        <v>29</v>
      </c>
      <c r="AH410" s="9"/>
      <c r="AI410" s="7" t="s">
        <v>23</v>
      </c>
      <c r="AJ410" s="9"/>
      <c r="AK410" s="9">
        <v>-176</v>
      </c>
    </row>
    <row r="411" spans="3:37" x14ac:dyDescent="0.25">
      <c r="C411" s="8" t="s">
        <v>94</v>
      </c>
      <c r="D411" s="9"/>
      <c r="E411" s="7" t="s">
        <v>23</v>
      </c>
      <c r="F411" s="9"/>
      <c r="G411" s="9">
        <v>-51</v>
      </c>
      <c r="I411" s="8" t="s">
        <v>94</v>
      </c>
      <c r="J411" s="9"/>
      <c r="K411" s="7" t="s">
        <v>23</v>
      </c>
      <c r="L411" s="9"/>
      <c r="M411" s="9">
        <v>-52</v>
      </c>
      <c r="O411" s="5" t="s">
        <v>32</v>
      </c>
      <c r="P411" s="6"/>
      <c r="Q411" s="7" t="s">
        <v>13</v>
      </c>
      <c r="R411" s="6"/>
      <c r="S411" s="6">
        <f>SUM(S399,S410)</f>
        <v>11103.6</v>
      </c>
      <c r="U411" s="8" t="s">
        <v>28</v>
      </c>
      <c r="V411" s="9"/>
      <c r="W411" s="7" t="s">
        <v>23</v>
      </c>
      <c r="X411" s="9"/>
      <c r="Y411" s="9">
        <v>-90</v>
      </c>
      <c r="AA411" s="8" t="s">
        <v>106</v>
      </c>
      <c r="AB411" s="9">
        <v>-27</v>
      </c>
      <c r="AC411" s="7" t="s">
        <v>25</v>
      </c>
      <c r="AD411" s="10">
        <v>16</v>
      </c>
      <c r="AE411" s="9">
        <f>AB411*AD411</f>
        <v>-432</v>
      </c>
      <c r="AG411" s="8" t="s">
        <v>89</v>
      </c>
      <c r="AH411" s="9"/>
      <c r="AI411" s="7" t="s">
        <v>23</v>
      </c>
      <c r="AJ411" s="9"/>
      <c r="AK411" s="9">
        <v>-28</v>
      </c>
    </row>
    <row r="412" spans="3:37" x14ac:dyDescent="0.25">
      <c r="C412" s="8" t="s">
        <v>30</v>
      </c>
      <c r="D412" s="9">
        <v>-204</v>
      </c>
      <c r="E412" s="7" t="s">
        <v>23</v>
      </c>
      <c r="F412" s="10">
        <v>2.8</v>
      </c>
      <c r="G412" s="9">
        <f>D412*F412</f>
        <v>-571.19999999999993</v>
      </c>
      <c r="I412" s="8" t="s">
        <v>30</v>
      </c>
      <c r="J412" s="9">
        <v>-204</v>
      </c>
      <c r="K412" s="7" t="s">
        <v>23</v>
      </c>
      <c r="L412" s="10">
        <v>2.6</v>
      </c>
      <c r="M412" s="9">
        <f>J412*L412</f>
        <v>-530.4</v>
      </c>
      <c r="O412" s="8" t="s">
        <v>13</v>
      </c>
      <c r="P412" s="9"/>
      <c r="Q412" s="7" t="s">
        <v>13</v>
      </c>
      <c r="R412" s="9"/>
      <c r="S412" s="9"/>
      <c r="U412" s="8" t="s">
        <v>29</v>
      </c>
      <c r="V412" s="9"/>
      <c r="W412" s="7" t="s">
        <v>23</v>
      </c>
      <c r="X412" s="9"/>
      <c r="Y412" s="9">
        <v>-173</v>
      </c>
      <c r="AA412" s="8" t="s">
        <v>150</v>
      </c>
      <c r="AB412" s="9">
        <v>-169</v>
      </c>
      <c r="AC412" s="7" t="s">
        <v>25</v>
      </c>
      <c r="AD412" s="10">
        <v>9</v>
      </c>
      <c r="AE412" s="9">
        <f>AB412*AD412</f>
        <v>-1521</v>
      </c>
      <c r="AG412" s="8" t="s">
        <v>30</v>
      </c>
      <c r="AH412" s="9">
        <v>-164</v>
      </c>
      <c r="AI412" s="7" t="s">
        <v>23</v>
      </c>
      <c r="AJ412" s="10">
        <v>2.6</v>
      </c>
      <c r="AK412" s="9">
        <f>AH412*AJ412</f>
        <v>-426.40000000000003</v>
      </c>
    </row>
    <row r="413" spans="3:37" x14ac:dyDescent="0.25">
      <c r="C413" s="5" t="s">
        <v>31</v>
      </c>
      <c r="D413" s="6"/>
      <c r="E413" s="7" t="s">
        <v>13</v>
      </c>
      <c r="F413" s="6"/>
      <c r="G413" s="6">
        <f>SUM(G404:G412)</f>
        <v>-4122.2</v>
      </c>
      <c r="I413" s="5" t="s">
        <v>31</v>
      </c>
      <c r="J413" s="6"/>
      <c r="K413" s="7" t="s">
        <v>13</v>
      </c>
      <c r="L413" s="6"/>
      <c r="M413" s="6">
        <f>SUM(M404:M412)</f>
        <v>-3146.4</v>
      </c>
      <c r="O413" s="5" t="s">
        <v>33</v>
      </c>
      <c r="P413" s="6"/>
      <c r="Q413" s="7" t="s">
        <v>13</v>
      </c>
      <c r="R413" s="6"/>
      <c r="S413" s="6"/>
      <c r="U413" s="8" t="s">
        <v>89</v>
      </c>
      <c r="V413" s="9"/>
      <c r="W413" s="7" t="s">
        <v>23</v>
      </c>
      <c r="X413" s="9"/>
      <c r="Y413" s="9">
        <v>-26</v>
      </c>
      <c r="AA413" s="8" t="s">
        <v>28</v>
      </c>
      <c r="AB413" s="9"/>
      <c r="AC413" s="7" t="s">
        <v>23</v>
      </c>
      <c r="AD413" s="9"/>
      <c r="AE413" s="9">
        <v>-91</v>
      </c>
      <c r="AG413" s="5" t="s">
        <v>31</v>
      </c>
      <c r="AH413" s="6"/>
      <c r="AI413" s="7" t="s">
        <v>13</v>
      </c>
      <c r="AJ413" s="6"/>
      <c r="AK413" s="6">
        <f>SUM(AK404:AK412)</f>
        <v>-3996.4</v>
      </c>
    </row>
    <row r="414" spans="3:37" x14ac:dyDescent="0.25">
      <c r="C414" s="5" t="s">
        <v>32</v>
      </c>
      <c r="D414" s="6"/>
      <c r="E414" s="7" t="s">
        <v>13</v>
      </c>
      <c r="F414" s="6"/>
      <c r="G414" s="6">
        <f>SUM(G402,G413)</f>
        <v>10483.799999999999</v>
      </c>
      <c r="I414" s="5" t="s">
        <v>32</v>
      </c>
      <c r="J414" s="6"/>
      <c r="K414" s="7" t="s">
        <v>13</v>
      </c>
      <c r="L414" s="6"/>
      <c r="M414" s="6">
        <f>SUM(M402,M413)</f>
        <v>10839.6</v>
      </c>
      <c r="O414" s="8" t="s">
        <v>34</v>
      </c>
      <c r="P414" s="9">
        <v>-1</v>
      </c>
      <c r="Q414" s="7" t="s">
        <v>13</v>
      </c>
      <c r="R414" s="9">
        <v>725</v>
      </c>
      <c r="S414" s="9">
        <f t="shared" ref="S414:S420" si="42">P414*R414</f>
        <v>-725</v>
      </c>
      <c r="U414" s="8" t="s">
        <v>30</v>
      </c>
      <c r="V414" s="9">
        <v>-164</v>
      </c>
      <c r="W414" s="7" t="s">
        <v>23</v>
      </c>
      <c r="X414" s="10">
        <v>2.8</v>
      </c>
      <c r="Y414" s="9">
        <f>V414*X414</f>
        <v>-459.2</v>
      </c>
      <c r="AA414" s="8" t="s">
        <v>29</v>
      </c>
      <c r="AB414" s="9"/>
      <c r="AC414" s="7" t="s">
        <v>23</v>
      </c>
      <c r="AD414" s="9"/>
      <c r="AE414" s="9">
        <v>-176</v>
      </c>
      <c r="AG414" s="5" t="s">
        <v>32</v>
      </c>
      <c r="AH414" s="6"/>
      <c r="AI414" s="7" t="s">
        <v>13</v>
      </c>
      <c r="AJ414" s="6"/>
      <c r="AK414" s="6">
        <f>SUM(AK402,AK413)</f>
        <v>5579.6</v>
      </c>
    </row>
    <row r="415" spans="3:37" x14ac:dyDescent="0.25">
      <c r="C415" s="8" t="s">
        <v>13</v>
      </c>
      <c r="D415" s="9"/>
      <c r="E415" s="7" t="s">
        <v>13</v>
      </c>
      <c r="F415" s="9"/>
      <c r="G415" s="9"/>
      <c r="I415" s="8" t="s">
        <v>13</v>
      </c>
      <c r="J415" s="9"/>
      <c r="K415" s="7" t="s">
        <v>13</v>
      </c>
      <c r="L415" s="9"/>
      <c r="M415" s="9"/>
      <c r="O415" s="8" t="s">
        <v>35</v>
      </c>
      <c r="P415" s="9">
        <v>-30</v>
      </c>
      <c r="Q415" s="7" t="s">
        <v>13</v>
      </c>
      <c r="R415" s="9">
        <v>20</v>
      </c>
      <c r="S415" s="9">
        <f t="shared" si="42"/>
        <v>-600</v>
      </c>
      <c r="U415" s="5" t="s">
        <v>31</v>
      </c>
      <c r="V415" s="6"/>
      <c r="W415" s="7" t="s">
        <v>13</v>
      </c>
      <c r="X415" s="6"/>
      <c r="Y415" s="6">
        <f>SUM(Y406:Y414)</f>
        <v>-6477.2</v>
      </c>
      <c r="AA415" s="8" t="s">
        <v>89</v>
      </c>
      <c r="AB415" s="9"/>
      <c r="AC415" s="7" t="s">
        <v>23</v>
      </c>
      <c r="AD415" s="9"/>
      <c r="AE415" s="9">
        <v>-28</v>
      </c>
      <c r="AG415" s="8" t="s">
        <v>13</v>
      </c>
      <c r="AH415" s="9"/>
      <c r="AI415" s="7" t="s">
        <v>13</v>
      </c>
      <c r="AJ415" s="9"/>
      <c r="AK415" s="9"/>
    </row>
    <row r="416" spans="3:37" x14ac:dyDescent="0.25">
      <c r="C416" s="5" t="s">
        <v>33</v>
      </c>
      <c r="D416" s="6"/>
      <c r="E416" s="7" t="s">
        <v>13</v>
      </c>
      <c r="F416" s="6"/>
      <c r="G416" s="6"/>
      <c r="I416" s="5" t="s">
        <v>33</v>
      </c>
      <c r="J416" s="6"/>
      <c r="K416" s="7" t="s">
        <v>13</v>
      </c>
      <c r="L416" s="6"/>
      <c r="M416" s="6"/>
      <c r="O416" s="8" t="s">
        <v>36</v>
      </c>
      <c r="P416" s="9">
        <v>-1</v>
      </c>
      <c r="Q416" s="7" t="s">
        <v>13</v>
      </c>
      <c r="R416" s="9">
        <v>100</v>
      </c>
      <c r="S416" s="9">
        <f t="shared" si="42"/>
        <v>-100</v>
      </c>
      <c r="U416" s="5" t="s">
        <v>32</v>
      </c>
      <c r="V416" s="6"/>
      <c r="W416" s="7" t="s">
        <v>13</v>
      </c>
      <c r="X416" s="6"/>
      <c r="Y416" s="6">
        <f>SUM(Y404,Y415)</f>
        <v>3438.8</v>
      </c>
      <c r="AA416" s="8" t="s">
        <v>30</v>
      </c>
      <c r="AB416" s="9">
        <v>-164</v>
      </c>
      <c r="AC416" s="7" t="s">
        <v>23</v>
      </c>
      <c r="AD416" s="10">
        <v>2.6</v>
      </c>
      <c r="AE416" s="9">
        <f>AB416*AD416</f>
        <v>-426.40000000000003</v>
      </c>
      <c r="AG416" s="5" t="s">
        <v>33</v>
      </c>
      <c r="AH416" s="6"/>
      <c r="AI416" s="7" t="s">
        <v>13</v>
      </c>
      <c r="AJ416" s="6"/>
      <c r="AK416" s="6"/>
    </row>
    <row r="417" spans="3:37" x14ac:dyDescent="0.25">
      <c r="C417" s="8" t="s">
        <v>34</v>
      </c>
      <c r="D417" s="9">
        <v>-1</v>
      </c>
      <c r="E417" s="7" t="s">
        <v>13</v>
      </c>
      <c r="F417" s="9">
        <v>725</v>
      </c>
      <c r="G417" s="9">
        <f t="shared" ref="G417:G423" si="43">D417*F417</f>
        <v>-725</v>
      </c>
      <c r="I417" s="8" t="s">
        <v>34</v>
      </c>
      <c r="J417" s="9">
        <v>-1</v>
      </c>
      <c r="K417" s="7" t="s">
        <v>13</v>
      </c>
      <c r="L417" s="9">
        <v>725</v>
      </c>
      <c r="M417" s="9">
        <f t="shared" ref="M417:M423" si="44">J417*L417</f>
        <v>-725</v>
      </c>
      <c r="O417" s="8" t="s">
        <v>78</v>
      </c>
      <c r="P417" s="9">
        <v>-1</v>
      </c>
      <c r="Q417" s="7" t="s">
        <v>13</v>
      </c>
      <c r="R417" s="9">
        <v>400</v>
      </c>
      <c r="S417" s="9">
        <f t="shared" si="42"/>
        <v>-400</v>
      </c>
      <c r="U417" s="8" t="s">
        <v>13</v>
      </c>
      <c r="V417" s="9"/>
      <c r="W417" s="7" t="s">
        <v>13</v>
      </c>
      <c r="X417" s="9"/>
      <c r="Y417" s="9"/>
      <c r="AA417" s="5" t="s">
        <v>31</v>
      </c>
      <c r="AB417" s="6"/>
      <c r="AC417" s="7" t="s">
        <v>13</v>
      </c>
      <c r="AD417" s="6"/>
      <c r="AE417" s="6">
        <f>SUM(AE408:AE416)</f>
        <v>-4499.3999999999996</v>
      </c>
      <c r="AG417" s="8" t="s">
        <v>34</v>
      </c>
      <c r="AH417" s="9">
        <v>-1</v>
      </c>
      <c r="AI417" s="7" t="s">
        <v>13</v>
      </c>
      <c r="AJ417" s="9">
        <v>725</v>
      </c>
      <c r="AK417" s="9">
        <f t="shared" ref="AK417:AK422" si="45">AH417*AJ417</f>
        <v>-725</v>
      </c>
    </row>
    <row r="418" spans="3:37" x14ac:dyDescent="0.25">
      <c r="C418" s="8" t="s">
        <v>35</v>
      </c>
      <c r="D418" s="9">
        <v>-30</v>
      </c>
      <c r="E418" s="7" t="s">
        <v>13</v>
      </c>
      <c r="F418" s="9">
        <v>20</v>
      </c>
      <c r="G418" s="9">
        <f t="shared" si="43"/>
        <v>-600</v>
      </c>
      <c r="I418" s="8" t="s">
        <v>35</v>
      </c>
      <c r="J418" s="9">
        <v>-30</v>
      </c>
      <c r="K418" s="7" t="s">
        <v>13</v>
      </c>
      <c r="L418" s="9">
        <v>20</v>
      </c>
      <c r="M418" s="9">
        <f t="shared" si="44"/>
        <v>-600</v>
      </c>
      <c r="O418" s="8" t="s">
        <v>39</v>
      </c>
      <c r="P418" s="9">
        <v>-1</v>
      </c>
      <c r="Q418" s="7" t="s">
        <v>13</v>
      </c>
      <c r="R418" s="9">
        <v>175</v>
      </c>
      <c r="S418" s="9">
        <f t="shared" si="42"/>
        <v>-175</v>
      </c>
      <c r="U418" s="5" t="s">
        <v>33</v>
      </c>
      <c r="V418" s="6"/>
      <c r="W418" s="7" t="s">
        <v>13</v>
      </c>
      <c r="X418" s="6"/>
      <c r="Y418" s="6"/>
      <c r="AA418" s="5" t="s">
        <v>32</v>
      </c>
      <c r="AB418" s="6"/>
      <c r="AC418" s="7" t="s">
        <v>13</v>
      </c>
      <c r="AD418" s="6"/>
      <c r="AE418" s="6">
        <f>SUM(AE406,AE417)</f>
        <v>5076.6000000000004</v>
      </c>
      <c r="AG418" s="8" t="s">
        <v>36</v>
      </c>
      <c r="AH418" s="9">
        <v>-1</v>
      </c>
      <c r="AI418" s="7" t="s">
        <v>13</v>
      </c>
      <c r="AJ418" s="9">
        <v>100</v>
      </c>
      <c r="AK418" s="9">
        <f t="shared" si="45"/>
        <v>-100</v>
      </c>
    </row>
    <row r="419" spans="3:37" x14ac:dyDescent="0.25">
      <c r="C419" s="8" t="s">
        <v>36</v>
      </c>
      <c r="D419" s="9">
        <v>-1</v>
      </c>
      <c r="E419" s="7" t="s">
        <v>13</v>
      </c>
      <c r="F419" s="9">
        <v>100</v>
      </c>
      <c r="G419" s="9">
        <f t="shared" si="43"/>
        <v>-100</v>
      </c>
      <c r="I419" s="8" t="s">
        <v>36</v>
      </c>
      <c r="J419" s="9">
        <v>-1</v>
      </c>
      <c r="K419" s="7" t="s">
        <v>13</v>
      </c>
      <c r="L419" s="9">
        <v>100</v>
      </c>
      <c r="M419" s="9">
        <f t="shared" si="44"/>
        <v>-100</v>
      </c>
      <c r="O419" s="8" t="s">
        <v>90</v>
      </c>
      <c r="P419" s="9">
        <v>-3</v>
      </c>
      <c r="Q419" s="7" t="s">
        <v>13</v>
      </c>
      <c r="R419" s="9">
        <v>140</v>
      </c>
      <c r="S419" s="9">
        <f t="shared" si="42"/>
        <v>-420</v>
      </c>
      <c r="U419" s="8" t="s">
        <v>34</v>
      </c>
      <c r="V419" s="9">
        <v>-1</v>
      </c>
      <c r="W419" s="7" t="s">
        <v>13</v>
      </c>
      <c r="X419" s="9">
        <v>725</v>
      </c>
      <c r="Y419" s="9">
        <f t="shared" ref="Y419:Y424" si="46">V419*X419</f>
        <v>-725</v>
      </c>
      <c r="AA419" s="8" t="s">
        <v>13</v>
      </c>
      <c r="AB419" s="9"/>
      <c r="AC419" s="7" t="s">
        <v>13</v>
      </c>
      <c r="AD419" s="9"/>
      <c r="AE419" s="9"/>
      <c r="AG419" s="8" t="s">
        <v>78</v>
      </c>
      <c r="AH419" s="9">
        <v>-1</v>
      </c>
      <c r="AI419" s="7" t="s">
        <v>13</v>
      </c>
      <c r="AJ419" s="9">
        <v>400</v>
      </c>
      <c r="AK419" s="9">
        <f t="shared" si="45"/>
        <v>-400</v>
      </c>
    </row>
    <row r="420" spans="3:37" x14ac:dyDescent="0.25">
      <c r="C420" s="8" t="s">
        <v>78</v>
      </c>
      <c r="D420" s="9">
        <v>-1</v>
      </c>
      <c r="E420" s="7" t="s">
        <v>13</v>
      </c>
      <c r="F420" s="9">
        <v>400</v>
      </c>
      <c r="G420" s="9">
        <f t="shared" si="43"/>
        <v>-400</v>
      </c>
      <c r="I420" s="8" t="s">
        <v>78</v>
      </c>
      <c r="J420" s="9">
        <v>-1</v>
      </c>
      <c r="K420" s="7" t="s">
        <v>13</v>
      </c>
      <c r="L420" s="9">
        <v>400</v>
      </c>
      <c r="M420" s="9">
        <f t="shared" si="44"/>
        <v>-400</v>
      </c>
      <c r="O420" s="8" t="s">
        <v>91</v>
      </c>
      <c r="P420" s="9">
        <v>-1</v>
      </c>
      <c r="Q420" s="7" t="s">
        <v>13</v>
      </c>
      <c r="R420" s="9">
        <v>1884</v>
      </c>
      <c r="S420" s="9">
        <f t="shared" si="42"/>
        <v>-1884</v>
      </c>
      <c r="U420" s="8" t="s">
        <v>36</v>
      </c>
      <c r="V420" s="9">
        <v>-1</v>
      </c>
      <c r="W420" s="7" t="s">
        <v>13</v>
      </c>
      <c r="X420" s="9">
        <v>100</v>
      </c>
      <c r="Y420" s="9">
        <f t="shared" si="46"/>
        <v>-100</v>
      </c>
      <c r="AA420" s="5" t="s">
        <v>33</v>
      </c>
      <c r="AB420" s="6"/>
      <c r="AC420" s="7" t="s">
        <v>13</v>
      </c>
      <c r="AD420" s="6"/>
      <c r="AE420" s="6"/>
      <c r="AG420" s="8" t="s">
        <v>39</v>
      </c>
      <c r="AH420" s="9">
        <v>-1</v>
      </c>
      <c r="AI420" s="7" t="s">
        <v>13</v>
      </c>
      <c r="AJ420" s="9">
        <v>175</v>
      </c>
      <c r="AK420" s="9">
        <f t="shared" si="45"/>
        <v>-175</v>
      </c>
    </row>
    <row r="421" spans="3:37" x14ac:dyDescent="0.25">
      <c r="C421" s="8" t="s">
        <v>39</v>
      </c>
      <c r="D421" s="9">
        <v>-1</v>
      </c>
      <c r="E421" s="7" t="s">
        <v>13</v>
      </c>
      <c r="F421" s="9">
        <v>165</v>
      </c>
      <c r="G421" s="9">
        <f t="shared" si="43"/>
        <v>-165</v>
      </c>
      <c r="I421" s="8" t="s">
        <v>39</v>
      </c>
      <c r="J421" s="9">
        <v>-1</v>
      </c>
      <c r="K421" s="7" t="s">
        <v>13</v>
      </c>
      <c r="L421" s="9">
        <v>175</v>
      </c>
      <c r="M421" s="9">
        <f t="shared" si="44"/>
        <v>-175</v>
      </c>
      <c r="O421" s="8" t="s">
        <v>43</v>
      </c>
      <c r="P421" s="9"/>
      <c r="Q421" s="7" t="s">
        <v>13</v>
      </c>
      <c r="R421" s="9"/>
      <c r="S421" s="9">
        <v>-750</v>
      </c>
      <c r="U421" s="8" t="s">
        <v>78</v>
      </c>
      <c r="V421" s="9">
        <v>-1</v>
      </c>
      <c r="W421" s="7" t="s">
        <v>13</v>
      </c>
      <c r="X421" s="9">
        <v>400</v>
      </c>
      <c r="Y421" s="9">
        <f t="shared" si="46"/>
        <v>-400</v>
      </c>
      <c r="AA421" s="8" t="s">
        <v>34</v>
      </c>
      <c r="AB421" s="9">
        <v>-1</v>
      </c>
      <c r="AC421" s="7" t="s">
        <v>13</v>
      </c>
      <c r="AD421" s="9">
        <v>725</v>
      </c>
      <c r="AE421" s="9">
        <f t="shared" ref="AE421:AE426" si="47">AB421*AD421</f>
        <v>-725</v>
      </c>
      <c r="AG421" s="8" t="s">
        <v>90</v>
      </c>
      <c r="AH421" s="9">
        <v>-2</v>
      </c>
      <c r="AI421" s="7" t="s">
        <v>13</v>
      </c>
      <c r="AJ421" s="9">
        <v>140</v>
      </c>
      <c r="AK421" s="9">
        <f t="shared" si="45"/>
        <v>-280</v>
      </c>
    </row>
    <row r="422" spans="3:37" x14ac:dyDescent="0.25">
      <c r="C422" s="8" t="s">
        <v>90</v>
      </c>
      <c r="D422" s="9">
        <v>-3</v>
      </c>
      <c r="E422" s="7" t="s">
        <v>13</v>
      </c>
      <c r="F422" s="9">
        <v>140</v>
      </c>
      <c r="G422" s="9">
        <f t="shared" si="43"/>
        <v>-420</v>
      </c>
      <c r="I422" s="8" t="s">
        <v>90</v>
      </c>
      <c r="J422" s="9">
        <v>-3</v>
      </c>
      <c r="K422" s="7" t="s">
        <v>13</v>
      </c>
      <c r="L422" s="9">
        <v>140</v>
      </c>
      <c r="M422" s="9">
        <f t="shared" si="44"/>
        <v>-420</v>
      </c>
      <c r="O422" s="5" t="s">
        <v>44</v>
      </c>
      <c r="P422" s="6"/>
      <c r="Q422" s="7" t="s">
        <v>13</v>
      </c>
      <c r="R422" s="6"/>
      <c r="S422" s="6">
        <f>SUM(S414:S421)</f>
        <v>-5054</v>
      </c>
      <c r="U422" s="8" t="s">
        <v>39</v>
      </c>
      <c r="V422" s="9">
        <v>-1</v>
      </c>
      <c r="W422" s="7" t="s">
        <v>13</v>
      </c>
      <c r="X422" s="9">
        <v>175</v>
      </c>
      <c r="Y422" s="9">
        <f t="shared" si="46"/>
        <v>-175</v>
      </c>
      <c r="AA422" s="8" t="s">
        <v>36</v>
      </c>
      <c r="AB422" s="9">
        <v>-1</v>
      </c>
      <c r="AC422" s="7" t="s">
        <v>13</v>
      </c>
      <c r="AD422" s="9">
        <v>100</v>
      </c>
      <c r="AE422" s="9">
        <f t="shared" si="47"/>
        <v>-100</v>
      </c>
      <c r="AG422" s="8" t="s">
        <v>91</v>
      </c>
      <c r="AH422" s="9">
        <v>-1</v>
      </c>
      <c r="AI422" s="7" t="s">
        <v>13</v>
      </c>
      <c r="AJ422" s="9">
        <v>1531</v>
      </c>
      <c r="AK422" s="9">
        <f t="shared" si="45"/>
        <v>-1531</v>
      </c>
    </row>
    <row r="423" spans="3:37" x14ac:dyDescent="0.25">
      <c r="C423" s="8" t="s">
        <v>91</v>
      </c>
      <c r="D423" s="9">
        <v>-1</v>
      </c>
      <c r="E423" s="7" t="s">
        <v>13</v>
      </c>
      <c r="F423" s="9">
        <v>1884</v>
      </c>
      <c r="G423" s="9">
        <f t="shared" si="43"/>
        <v>-1884</v>
      </c>
      <c r="I423" s="8" t="s">
        <v>91</v>
      </c>
      <c r="J423" s="9">
        <v>-1</v>
      </c>
      <c r="K423" s="7" t="s">
        <v>13</v>
      </c>
      <c r="L423" s="9">
        <v>1884</v>
      </c>
      <c r="M423" s="9">
        <f t="shared" si="44"/>
        <v>-1884</v>
      </c>
      <c r="O423" s="8" t="s">
        <v>45</v>
      </c>
      <c r="P423" s="9"/>
      <c r="Q423" s="7" t="s">
        <v>13</v>
      </c>
      <c r="R423" s="9"/>
      <c r="S423" s="9">
        <f>SUM(S411,S422)</f>
        <v>6049.6</v>
      </c>
      <c r="U423" s="8" t="s">
        <v>90</v>
      </c>
      <c r="V423" s="9">
        <v>-2</v>
      </c>
      <c r="W423" s="7" t="s">
        <v>13</v>
      </c>
      <c r="X423" s="9">
        <v>140</v>
      </c>
      <c r="Y423" s="9">
        <f t="shared" si="46"/>
        <v>-280</v>
      </c>
      <c r="AA423" s="8" t="s">
        <v>78</v>
      </c>
      <c r="AB423" s="9">
        <v>-1</v>
      </c>
      <c r="AC423" s="7" t="s">
        <v>13</v>
      </c>
      <c r="AD423" s="9">
        <v>400</v>
      </c>
      <c r="AE423" s="9">
        <f t="shared" si="47"/>
        <v>-400</v>
      </c>
      <c r="AG423" s="8" t="s">
        <v>43</v>
      </c>
      <c r="AH423" s="9"/>
      <c r="AI423" s="7" t="s">
        <v>13</v>
      </c>
      <c r="AJ423" s="9"/>
      <c r="AK423" s="9">
        <v>-750</v>
      </c>
    </row>
    <row r="424" spans="3:37" x14ac:dyDescent="0.25">
      <c r="C424" s="8" t="s">
        <v>43</v>
      </c>
      <c r="D424" s="9"/>
      <c r="E424" s="7" t="s">
        <v>13</v>
      </c>
      <c r="F424" s="9"/>
      <c r="G424" s="9">
        <v>-800</v>
      </c>
      <c r="I424" s="8" t="s">
        <v>43</v>
      </c>
      <c r="J424" s="9"/>
      <c r="K424" s="7" t="s">
        <v>13</v>
      </c>
      <c r="L424" s="9"/>
      <c r="M424" s="9">
        <v>-750</v>
      </c>
      <c r="O424" s="1"/>
      <c r="P424" s="1"/>
      <c r="Q424" s="1"/>
      <c r="R424" s="1"/>
      <c r="S424" s="1"/>
      <c r="U424" s="8" t="s">
        <v>91</v>
      </c>
      <c r="V424" s="9">
        <v>-1</v>
      </c>
      <c r="W424" s="7" t="s">
        <v>13</v>
      </c>
      <c r="X424" s="9">
        <v>1531</v>
      </c>
      <c r="Y424" s="9">
        <f t="shared" si="46"/>
        <v>-1531</v>
      </c>
      <c r="AA424" s="8" t="s">
        <v>39</v>
      </c>
      <c r="AB424" s="9">
        <v>-1</v>
      </c>
      <c r="AC424" s="7" t="s">
        <v>13</v>
      </c>
      <c r="AD424" s="9">
        <v>175</v>
      </c>
      <c r="AE424" s="9">
        <f t="shared" si="47"/>
        <v>-175</v>
      </c>
      <c r="AG424" s="5" t="s">
        <v>44</v>
      </c>
      <c r="AH424" s="6"/>
      <c r="AI424" s="7" t="s">
        <v>13</v>
      </c>
      <c r="AJ424" s="6"/>
      <c r="AK424" s="6">
        <f>SUM(AK417:AK423)</f>
        <v>-3961</v>
      </c>
    </row>
    <row r="425" spans="3:37" x14ac:dyDescent="0.25">
      <c r="C425" s="5" t="s">
        <v>44</v>
      </c>
      <c r="D425" s="6"/>
      <c r="E425" s="7" t="s">
        <v>13</v>
      </c>
      <c r="F425" s="6"/>
      <c r="G425" s="6">
        <f>SUM(G417:G424)</f>
        <v>-5094</v>
      </c>
      <c r="I425" s="5" t="s">
        <v>44</v>
      </c>
      <c r="J425" s="6"/>
      <c r="K425" s="7" t="s">
        <v>13</v>
      </c>
      <c r="L425" s="6"/>
      <c r="M425" s="6">
        <f>SUM(M417:M424)</f>
        <v>-5054</v>
      </c>
      <c r="O425" s="1"/>
      <c r="P425" s="1"/>
      <c r="Q425" s="1"/>
      <c r="R425" s="1"/>
      <c r="S425" s="1"/>
      <c r="U425" s="8" t="s">
        <v>43</v>
      </c>
      <c r="V425" s="9"/>
      <c r="W425" s="7" t="s">
        <v>13</v>
      </c>
      <c r="X425" s="9"/>
      <c r="Y425" s="9">
        <v>-800</v>
      </c>
      <c r="AA425" s="8" t="s">
        <v>90</v>
      </c>
      <c r="AB425" s="9">
        <v>-2</v>
      </c>
      <c r="AC425" s="7" t="s">
        <v>13</v>
      </c>
      <c r="AD425" s="9">
        <v>140</v>
      </c>
      <c r="AE425" s="9">
        <f t="shared" si="47"/>
        <v>-280</v>
      </c>
      <c r="AG425" s="8" t="s">
        <v>45</v>
      </c>
      <c r="AH425" s="9"/>
      <c r="AI425" s="7" t="s">
        <v>13</v>
      </c>
      <c r="AJ425" s="9"/>
      <c r="AK425" s="9">
        <f>SUM(AK414,AK424)</f>
        <v>1618.6000000000004</v>
      </c>
    </row>
    <row r="426" spans="3:37" x14ac:dyDescent="0.25">
      <c r="C426" s="8" t="s">
        <v>45</v>
      </c>
      <c r="D426" s="9"/>
      <c r="E426" s="7" t="s">
        <v>13</v>
      </c>
      <c r="F426" s="9"/>
      <c r="G426" s="9">
        <f>SUM(G414,G425)</f>
        <v>5389.7999999999993</v>
      </c>
      <c r="I426" s="8" t="s">
        <v>45</v>
      </c>
      <c r="J426" s="9"/>
      <c r="K426" s="7" t="s">
        <v>13</v>
      </c>
      <c r="L426" s="9"/>
      <c r="M426" s="9">
        <f>SUM(M414,M425)</f>
        <v>5785.6</v>
      </c>
      <c r="O426" s="1"/>
      <c r="P426" s="1"/>
      <c r="Q426" s="1"/>
      <c r="R426" s="1"/>
      <c r="S426" s="1"/>
      <c r="U426" s="5" t="s">
        <v>44</v>
      </c>
      <c r="V426" s="6"/>
      <c r="W426" s="7" t="s">
        <v>13</v>
      </c>
      <c r="X426" s="6"/>
      <c r="Y426" s="6">
        <f>SUM(Y419:Y425)</f>
        <v>-4011</v>
      </c>
      <c r="AA426" s="8" t="s">
        <v>91</v>
      </c>
      <c r="AB426" s="9">
        <v>-1</v>
      </c>
      <c r="AC426" s="7" t="s">
        <v>13</v>
      </c>
      <c r="AD426" s="9">
        <v>1531</v>
      </c>
      <c r="AE426" s="9">
        <f t="shared" si="47"/>
        <v>-1531</v>
      </c>
      <c r="AG426" s="1"/>
      <c r="AH426" s="1"/>
      <c r="AI426" s="1"/>
      <c r="AJ426" s="1"/>
      <c r="AK426" s="1"/>
    </row>
    <row r="427" spans="3:37" x14ac:dyDescent="0.25">
      <c r="C427" s="1"/>
      <c r="D427" s="1"/>
      <c r="E427" s="1"/>
      <c r="F427" s="1"/>
      <c r="G427" s="1"/>
      <c r="I427" s="1"/>
      <c r="J427" s="1"/>
      <c r="K427" s="1"/>
      <c r="L427" s="1"/>
      <c r="M427" s="1"/>
      <c r="O427" s="2" t="s">
        <v>49</v>
      </c>
      <c r="P427" s="1"/>
      <c r="Q427" s="1"/>
      <c r="R427" s="1"/>
      <c r="S427" s="1"/>
      <c r="U427" s="8" t="s">
        <v>45</v>
      </c>
      <c r="V427" s="9"/>
      <c r="W427" s="7" t="s">
        <v>13</v>
      </c>
      <c r="X427" s="9"/>
      <c r="Y427" s="9">
        <f>SUM(Y416,Y426)</f>
        <v>-572.19999999999982</v>
      </c>
      <c r="AA427" s="8" t="s">
        <v>43</v>
      </c>
      <c r="AB427" s="9"/>
      <c r="AC427" s="7" t="s">
        <v>13</v>
      </c>
      <c r="AD427" s="9"/>
      <c r="AE427" s="9">
        <v>-750</v>
      </c>
      <c r="AG427" s="2" t="s">
        <v>92</v>
      </c>
      <c r="AH427" s="1"/>
      <c r="AI427" s="1"/>
      <c r="AJ427" s="1"/>
      <c r="AK427" s="1"/>
    </row>
    <row r="428" spans="3:37" x14ac:dyDescent="0.25">
      <c r="C428" s="1"/>
      <c r="D428" s="1"/>
      <c r="E428" s="1"/>
      <c r="F428" s="1"/>
      <c r="G428" s="1"/>
      <c r="I428" s="1"/>
      <c r="J428" s="1"/>
      <c r="K428" s="1"/>
      <c r="L428" s="1"/>
      <c r="M428" s="1"/>
      <c r="O428" s="1"/>
      <c r="P428" s="1"/>
      <c r="Q428" s="1"/>
      <c r="R428" s="1"/>
      <c r="S428" s="1"/>
      <c r="U428" s="1"/>
      <c r="V428" s="1"/>
      <c r="W428" s="1"/>
      <c r="X428" s="1"/>
      <c r="Y428" s="1"/>
      <c r="AA428" s="5" t="s">
        <v>44</v>
      </c>
      <c r="AB428" s="6"/>
      <c r="AC428" s="7" t="s">
        <v>13</v>
      </c>
      <c r="AD428" s="6"/>
      <c r="AE428" s="6">
        <f>SUM(AE421:AE427)</f>
        <v>-3961</v>
      </c>
      <c r="AG428" s="1"/>
      <c r="AH428" s="1"/>
      <c r="AI428" s="1"/>
      <c r="AJ428" s="1"/>
      <c r="AK428" s="1"/>
    </row>
    <row r="429" spans="3:37" x14ac:dyDescent="0.25">
      <c r="C429" s="1"/>
      <c r="D429" s="1"/>
      <c r="E429" s="1"/>
      <c r="F429" s="1"/>
      <c r="G429" s="1"/>
      <c r="I429" s="1"/>
      <c r="J429" s="1"/>
      <c r="K429" s="1"/>
      <c r="L429" s="1"/>
      <c r="M429" s="1"/>
      <c r="O429" s="1" t="s">
        <v>95</v>
      </c>
      <c r="P429" s="1"/>
      <c r="Q429" s="1"/>
      <c r="R429" s="1"/>
      <c r="S429" s="1"/>
      <c r="U429" s="2" t="s">
        <v>92</v>
      </c>
      <c r="V429" s="1"/>
      <c r="W429" s="1"/>
      <c r="X429" s="1"/>
      <c r="Y429" s="1"/>
      <c r="AA429" s="8" t="s">
        <v>45</v>
      </c>
      <c r="AB429" s="9"/>
      <c r="AC429" s="7" t="s">
        <v>13</v>
      </c>
      <c r="AD429" s="9"/>
      <c r="AE429" s="9">
        <f>SUM(AE418,AE428)</f>
        <v>1115.6000000000004</v>
      </c>
      <c r="AG429" s="2" t="s">
        <v>49</v>
      </c>
      <c r="AH429" s="1"/>
      <c r="AI429" s="1"/>
      <c r="AJ429" s="1"/>
      <c r="AK429" s="1"/>
    </row>
    <row r="430" spans="3:37" x14ac:dyDescent="0.25">
      <c r="C430" s="2" t="s">
        <v>49</v>
      </c>
      <c r="D430" s="1"/>
      <c r="E430" s="1"/>
      <c r="F430" s="1"/>
      <c r="G430" s="1"/>
      <c r="I430" s="2" t="s">
        <v>49</v>
      </c>
      <c r="J430" s="1"/>
      <c r="K430" s="1"/>
      <c r="L430" s="1"/>
      <c r="M430" s="1"/>
      <c r="O430" s="2" t="s">
        <v>1</v>
      </c>
      <c r="P430" s="2" t="s">
        <v>2</v>
      </c>
      <c r="Q430" s="1"/>
      <c r="R430" s="1"/>
      <c r="S430" s="1"/>
      <c r="U430" s="1"/>
      <c r="V430" s="1"/>
      <c r="W430" s="1"/>
      <c r="X430" s="1"/>
      <c r="Y430" s="1"/>
      <c r="AA430" s="1"/>
      <c r="AB430" s="1"/>
      <c r="AC430" s="1"/>
      <c r="AD430" s="1"/>
      <c r="AE430" s="1"/>
      <c r="AG430" s="1"/>
      <c r="AH430" s="1"/>
      <c r="AI430" s="1"/>
      <c r="AJ430" s="1"/>
      <c r="AK430" s="1"/>
    </row>
    <row r="431" spans="3:37" x14ac:dyDescent="0.25">
      <c r="C431" s="1"/>
      <c r="D431" s="1"/>
      <c r="E431" s="1"/>
      <c r="F431" s="1"/>
      <c r="G431" s="1"/>
      <c r="I431" s="1"/>
      <c r="J431" s="1"/>
      <c r="K431" s="1"/>
      <c r="L431" s="1"/>
      <c r="M431" s="1"/>
      <c r="O431" s="2" t="s">
        <v>3</v>
      </c>
      <c r="P431" s="2" t="s">
        <v>147</v>
      </c>
      <c r="Q431" s="1"/>
      <c r="R431" s="1"/>
      <c r="S431" s="1"/>
      <c r="U431" s="2" t="s">
        <v>49</v>
      </c>
      <c r="V431" s="1"/>
      <c r="W431" s="1"/>
      <c r="X431" s="1"/>
      <c r="Y431" s="1"/>
      <c r="AA431" s="2" t="s">
        <v>92</v>
      </c>
      <c r="AB431" s="1"/>
      <c r="AC431" s="1"/>
      <c r="AD431" s="1"/>
      <c r="AE431" s="1"/>
      <c r="AG431" s="1" t="s">
        <v>93</v>
      </c>
      <c r="AH431" s="1"/>
      <c r="AI431" s="1"/>
      <c r="AJ431" s="1"/>
      <c r="AK431" s="1"/>
    </row>
    <row r="432" spans="3:37" x14ac:dyDescent="0.25">
      <c r="C432" s="1" t="s">
        <v>95</v>
      </c>
      <c r="D432" s="1"/>
      <c r="E432" s="1"/>
      <c r="F432" s="1"/>
      <c r="G432" s="1"/>
      <c r="I432" s="1" t="s">
        <v>95</v>
      </c>
      <c r="J432" s="1"/>
      <c r="K432" s="1"/>
      <c r="L432" s="1"/>
      <c r="M432" s="1"/>
      <c r="O432" s="2" t="s">
        <v>5</v>
      </c>
      <c r="P432" s="2" t="s">
        <v>6</v>
      </c>
      <c r="Q432" s="1"/>
      <c r="R432" s="1"/>
      <c r="S432" s="1"/>
      <c r="U432" s="1"/>
      <c r="V432" s="1"/>
      <c r="W432" s="1"/>
      <c r="X432" s="1"/>
      <c r="Y432" s="1"/>
      <c r="AA432" s="1"/>
      <c r="AB432" s="1"/>
      <c r="AC432" s="1"/>
      <c r="AD432" s="1"/>
      <c r="AE432" s="1"/>
      <c r="AG432" s="2" t="s">
        <v>1</v>
      </c>
      <c r="AH432" s="2" t="s">
        <v>2</v>
      </c>
      <c r="AI432" s="1"/>
      <c r="AJ432" s="1"/>
      <c r="AK432" s="1"/>
    </row>
    <row r="433" spans="3:37" x14ac:dyDescent="0.25">
      <c r="C433" s="2" t="s">
        <v>1</v>
      </c>
      <c r="D433" s="2" t="s">
        <v>2</v>
      </c>
      <c r="E433" s="1"/>
      <c r="F433" s="1"/>
      <c r="G433" s="1"/>
      <c r="I433" s="2" t="s">
        <v>1</v>
      </c>
      <c r="J433" s="2" t="s">
        <v>2</v>
      </c>
      <c r="K433" s="1"/>
      <c r="L433" s="1"/>
      <c r="M433" s="1"/>
      <c r="O433" s="2" t="s">
        <v>7</v>
      </c>
      <c r="P433" s="2" t="s">
        <v>172</v>
      </c>
      <c r="Q433" s="1"/>
      <c r="R433" s="1"/>
      <c r="S433" s="1"/>
      <c r="U433" s="1" t="s">
        <v>93</v>
      </c>
      <c r="V433" s="1"/>
      <c r="W433" s="1"/>
      <c r="X433" s="1"/>
      <c r="Y433" s="1"/>
      <c r="AA433" s="2" t="s">
        <v>49</v>
      </c>
      <c r="AB433" s="1"/>
      <c r="AC433" s="1"/>
      <c r="AD433" s="1"/>
      <c r="AE433" s="1"/>
      <c r="AG433" s="2" t="s">
        <v>3</v>
      </c>
      <c r="AH433" s="2" t="s">
        <v>147</v>
      </c>
      <c r="AI433" s="1"/>
      <c r="AJ433" s="1"/>
      <c r="AK433" s="1"/>
    </row>
    <row r="434" spans="3:37" x14ac:dyDescent="0.25">
      <c r="C434" s="2" t="s">
        <v>3</v>
      </c>
      <c r="D434" s="2" t="s">
        <v>4</v>
      </c>
      <c r="E434" s="1"/>
      <c r="F434" s="1"/>
      <c r="G434" s="1"/>
      <c r="I434" s="2" t="s">
        <v>3</v>
      </c>
      <c r="J434" s="2" t="s">
        <v>146</v>
      </c>
      <c r="K434" s="1"/>
      <c r="L434" s="1"/>
      <c r="M434" s="1"/>
      <c r="O434" s="2" t="s">
        <v>9</v>
      </c>
      <c r="P434" s="2" t="s">
        <v>10</v>
      </c>
      <c r="Q434" s="1"/>
      <c r="R434" s="1"/>
      <c r="S434" s="1"/>
      <c r="U434" s="2" t="s">
        <v>1</v>
      </c>
      <c r="V434" s="2" t="s">
        <v>2</v>
      </c>
      <c r="W434" s="1"/>
      <c r="X434" s="1"/>
      <c r="Y434" s="1"/>
      <c r="AA434" s="1"/>
      <c r="AB434" s="1"/>
      <c r="AC434" s="1"/>
      <c r="AD434" s="1"/>
      <c r="AE434" s="1"/>
      <c r="AG434" s="2" t="s">
        <v>5</v>
      </c>
      <c r="AH434" s="2" t="s">
        <v>6</v>
      </c>
      <c r="AI434" s="1"/>
      <c r="AJ434" s="1"/>
      <c r="AK434" s="1"/>
    </row>
    <row r="435" spans="3:37" x14ac:dyDescent="0.25">
      <c r="C435" s="2" t="s">
        <v>5</v>
      </c>
      <c r="D435" s="2" t="s">
        <v>6</v>
      </c>
      <c r="E435" s="1"/>
      <c r="F435" s="1"/>
      <c r="G435" s="1"/>
      <c r="I435" s="2" t="s">
        <v>5</v>
      </c>
      <c r="J435" s="2" t="s">
        <v>6</v>
      </c>
      <c r="K435" s="1"/>
      <c r="L435" s="1"/>
      <c r="M435" s="1"/>
      <c r="O435" s="1"/>
      <c r="P435" s="1"/>
      <c r="Q435" s="1"/>
      <c r="R435" s="1"/>
      <c r="S435" s="1"/>
      <c r="U435" s="2" t="s">
        <v>3</v>
      </c>
      <c r="V435" s="2" t="s">
        <v>4</v>
      </c>
      <c r="W435" s="1"/>
      <c r="X435" s="1"/>
      <c r="Y435" s="1"/>
      <c r="AA435" s="1" t="s">
        <v>93</v>
      </c>
      <c r="AB435" s="1"/>
      <c r="AC435" s="1"/>
      <c r="AD435" s="1"/>
      <c r="AE435" s="1"/>
      <c r="AG435" s="2" t="s">
        <v>7</v>
      </c>
      <c r="AH435" s="2" t="s">
        <v>172</v>
      </c>
      <c r="AI435" s="1"/>
      <c r="AJ435" s="1"/>
      <c r="AK435" s="1"/>
    </row>
    <row r="436" spans="3:37" x14ac:dyDescent="0.25">
      <c r="C436" s="2" t="s">
        <v>7</v>
      </c>
      <c r="D436" s="2" t="s">
        <v>172</v>
      </c>
      <c r="E436" s="1"/>
      <c r="F436" s="1"/>
      <c r="G436" s="1"/>
      <c r="I436" s="2" t="s">
        <v>7</v>
      </c>
      <c r="J436" s="2" t="s">
        <v>172</v>
      </c>
      <c r="K436" s="1"/>
      <c r="L436" s="1"/>
      <c r="M436" s="1"/>
      <c r="O436" s="3" t="s">
        <v>11</v>
      </c>
      <c r="P436" s="4" t="s">
        <v>12</v>
      </c>
      <c r="Q436" s="4" t="s">
        <v>13</v>
      </c>
      <c r="R436" s="4" t="s">
        <v>14</v>
      </c>
      <c r="S436" s="4" t="s">
        <v>15</v>
      </c>
      <c r="U436" s="2" t="s">
        <v>5</v>
      </c>
      <c r="V436" s="2" t="s">
        <v>6</v>
      </c>
      <c r="W436" s="1"/>
      <c r="X436" s="1"/>
      <c r="Y436" s="1"/>
      <c r="AA436" s="2" t="s">
        <v>1</v>
      </c>
      <c r="AB436" s="2" t="s">
        <v>2</v>
      </c>
      <c r="AC436" s="1"/>
      <c r="AD436" s="1"/>
      <c r="AE436" s="1"/>
      <c r="AG436" s="2" t="s">
        <v>9</v>
      </c>
      <c r="AH436" s="2" t="s">
        <v>149</v>
      </c>
      <c r="AI436" s="1"/>
      <c r="AJ436" s="1"/>
      <c r="AK436" s="1"/>
    </row>
    <row r="437" spans="3:37" x14ac:dyDescent="0.25">
      <c r="C437" s="2" t="s">
        <v>9</v>
      </c>
      <c r="D437" s="2" t="s">
        <v>10</v>
      </c>
      <c r="E437" s="1"/>
      <c r="F437" s="1"/>
      <c r="G437" s="1"/>
      <c r="I437" s="2" t="s">
        <v>9</v>
      </c>
      <c r="J437" s="2" t="s">
        <v>10</v>
      </c>
      <c r="K437" s="1"/>
      <c r="L437" s="1"/>
      <c r="M437" s="1"/>
      <c r="O437" s="5" t="s">
        <v>16</v>
      </c>
      <c r="P437" s="6"/>
      <c r="Q437" s="7" t="s">
        <v>13</v>
      </c>
      <c r="R437" s="6"/>
      <c r="S437" s="6"/>
      <c r="U437" s="2" t="s">
        <v>7</v>
      </c>
      <c r="V437" s="2" t="s">
        <v>172</v>
      </c>
      <c r="W437" s="1"/>
      <c r="X437" s="1"/>
      <c r="Y437" s="1"/>
      <c r="AA437" s="2" t="s">
        <v>3</v>
      </c>
      <c r="AB437" s="2" t="s">
        <v>146</v>
      </c>
      <c r="AC437" s="1"/>
      <c r="AD437" s="1"/>
      <c r="AE437" s="1"/>
      <c r="AG437" s="1"/>
      <c r="AH437" s="1"/>
      <c r="AI437" s="1"/>
      <c r="AJ437" s="1"/>
      <c r="AK437" s="1"/>
    </row>
    <row r="438" spans="3:37" x14ac:dyDescent="0.25">
      <c r="C438" s="1"/>
      <c r="D438" s="1"/>
      <c r="E438" s="1"/>
      <c r="F438" s="1"/>
      <c r="G438" s="1"/>
      <c r="I438" s="1"/>
      <c r="J438" s="1"/>
      <c r="K438" s="1"/>
      <c r="L438" s="1"/>
      <c r="M438" s="1"/>
      <c r="O438" s="8" t="s">
        <v>17</v>
      </c>
      <c r="P438" s="9">
        <v>4400</v>
      </c>
      <c r="Q438" s="7" t="s">
        <v>18</v>
      </c>
      <c r="R438" s="10"/>
      <c r="S438" s="9"/>
      <c r="U438" s="2" t="s">
        <v>9</v>
      </c>
      <c r="V438" s="2" t="s">
        <v>149</v>
      </c>
      <c r="W438" s="1"/>
      <c r="X438" s="1"/>
      <c r="Y438" s="1"/>
      <c r="AA438" s="2" t="s">
        <v>5</v>
      </c>
      <c r="AB438" s="2" t="s">
        <v>6</v>
      </c>
      <c r="AC438" s="1"/>
      <c r="AD438" s="1"/>
      <c r="AE438" s="1"/>
      <c r="AG438" s="3" t="s">
        <v>11</v>
      </c>
      <c r="AH438" s="4" t="s">
        <v>12</v>
      </c>
      <c r="AI438" s="4" t="s">
        <v>13</v>
      </c>
      <c r="AJ438" s="4" t="s">
        <v>14</v>
      </c>
      <c r="AK438" s="4" t="s">
        <v>15</v>
      </c>
    </row>
    <row r="439" spans="3:37" x14ac:dyDescent="0.25">
      <c r="C439" s="3" t="s">
        <v>11</v>
      </c>
      <c r="D439" s="4" t="s">
        <v>12</v>
      </c>
      <c r="E439" s="4" t="s">
        <v>13</v>
      </c>
      <c r="F439" s="4" t="s">
        <v>14</v>
      </c>
      <c r="G439" s="4" t="s">
        <v>15</v>
      </c>
      <c r="I439" s="3" t="s">
        <v>11</v>
      </c>
      <c r="J439" s="4" t="s">
        <v>12</v>
      </c>
      <c r="K439" s="4" t="s">
        <v>13</v>
      </c>
      <c r="L439" s="4" t="s">
        <v>14</v>
      </c>
      <c r="M439" s="4" t="s">
        <v>15</v>
      </c>
      <c r="O439" s="8" t="s">
        <v>19</v>
      </c>
      <c r="P439" s="9">
        <v>4200</v>
      </c>
      <c r="Q439" s="7" t="s">
        <v>18</v>
      </c>
      <c r="R439" s="10">
        <v>1.26</v>
      </c>
      <c r="S439" s="9">
        <f>P439*R439</f>
        <v>5292</v>
      </c>
      <c r="U439" s="1"/>
      <c r="V439" s="1"/>
      <c r="W439" s="1"/>
      <c r="X439" s="1"/>
      <c r="Y439" s="1"/>
      <c r="AA439" s="2" t="s">
        <v>7</v>
      </c>
      <c r="AB439" s="2" t="s">
        <v>172</v>
      </c>
      <c r="AC439" s="1"/>
      <c r="AD439" s="1"/>
      <c r="AE439" s="1"/>
      <c r="AG439" s="5" t="s">
        <v>16</v>
      </c>
      <c r="AH439" s="6"/>
      <c r="AI439" s="7" t="s">
        <v>13</v>
      </c>
      <c r="AJ439" s="6"/>
      <c r="AK439" s="6"/>
    </row>
    <row r="440" spans="3:37" x14ac:dyDescent="0.25">
      <c r="C440" s="5" t="s">
        <v>16</v>
      </c>
      <c r="D440" s="6"/>
      <c r="E440" s="7" t="s">
        <v>13</v>
      </c>
      <c r="F440" s="6"/>
      <c r="G440" s="6"/>
      <c r="I440" s="5" t="s">
        <v>16</v>
      </c>
      <c r="J440" s="6"/>
      <c r="K440" s="7" t="s">
        <v>13</v>
      </c>
      <c r="L440" s="6"/>
      <c r="M440" s="6"/>
      <c r="O440" s="5" t="s">
        <v>20</v>
      </c>
      <c r="P440" s="6"/>
      <c r="Q440" s="7" t="s">
        <v>13</v>
      </c>
      <c r="R440" s="6"/>
      <c r="S440" s="6">
        <f>SUM(S438:S439)</f>
        <v>5292</v>
      </c>
      <c r="U440" s="3" t="s">
        <v>11</v>
      </c>
      <c r="V440" s="4" t="s">
        <v>12</v>
      </c>
      <c r="W440" s="4" t="s">
        <v>13</v>
      </c>
      <c r="X440" s="4" t="s">
        <v>14</v>
      </c>
      <c r="Y440" s="4" t="s">
        <v>15</v>
      </c>
      <c r="AA440" s="2" t="s">
        <v>9</v>
      </c>
      <c r="AB440" s="2" t="s">
        <v>149</v>
      </c>
      <c r="AC440" s="1"/>
      <c r="AD440" s="1"/>
      <c r="AE440" s="1"/>
      <c r="AG440" s="8" t="s">
        <v>17</v>
      </c>
      <c r="AH440" s="9">
        <v>11700</v>
      </c>
      <c r="AI440" s="7" t="s">
        <v>18</v>
      </c>
      <c r="AJ440" s="10"/>
      <c r="AK440" s="9"/>
    </row>
    <row r="441" spans="3:37" x14ac:dyDescent="0.25">
      <c r="C441" s="8" t="s">
        <v>17</v>
      </c>
      <c r="D441" s="9">
        <v>4300</v>
      </c>
      <c r="E441" s="7" t="s">
        <v>18</v>
      </c>
      <c r="F441" s="10"/>
      <c r="G441" s="9"/>
      <c r="I441" s="8" t="s">
        <v>17</v>
      </c>
      <c r="J441" s="9">
        <v>4400</v>
      </c>
      <c r="K441" s="7" t="s">
        <v>18</v>
      </c>
      <c r="L441" s="10"/>
      <c r="M441" s="9"/>
      <c r="O441" s="8" t="s">
        <v>13</v>
      </c>
      <c r="P441" s="9"/>
      <c r="Q441" s="7" t="s">
        <v>13</v>
      </c>
      <c r="R441" s="9"/>
      <c r="S441" s="9"/>
      <c r="U441" s="5" t="s">
        <v>16</v>
      </c>
      <c r="V441" s="6"/>
      <c r="W441" s="7" t="s">
        <v>13</v>
      </c>
      <c r="X441" s="6"/>
      <c r="Y441" s="6"/>
      <c r="AA441" s="1"/>
      <c r="AB441" s="1"/>
      <c r="AC441" s="1"/>
      <c r="AD441" s="1"/>
      <c r="AE441" s="1"/>
      <c r="AG441" s="8" t="s">
        <v>19</v>
      </c>
      <c r="AH441" s="9">
        <v>11100</v>
      </c>
      <c r="AI441" s="7" t="s">
        <v>18</v>
      </c>
      <c r="AJ441" s="10">
        <v>1.26</v>
      </c>
      <c r="AK441" s="9">
        <f>AH441*AJ441</f>
        <v>13986</v>
      </c>
    </row>
    <row r="442" spans="3:37" x14ac:dyDescent="0.25">
      <c r="C442" s="8" t="s">
        <v>19</v>
      </c>
      <c r="D442" s="9">
        <v>4100</v>
      </c>
      <c r="E442" s="7" t="s">
        <v>18</v>
      </c>
      <c r="F442" s="10">
        <v>1.34</v>
      </c>
      <c r="G442" s="9">
        <f>D442*F442</f>
        <v>5494</v>
      </c>
      <c r="I442" s="8" t="s">
        <v>19</v>
      </c>
      <c r="J442" s="9">
        <v>4200</v>
      </c>
      <c r="K442" s="7" t="s">
        <v>18</v>
      </c>
      <c r="L442" s="10">
        <v>1.26</v>
      </c>
      <c r="M442" s="9">
        <f>J442*L442</f>
        <v>5292</v>
      </c>
      <c r="O442" s="5" t="s">
        <v>21</v>
      </c>
      <c r="P442" s="6"/>
      <c r="Q442" s="7" t="s">
        <v>13</v>
      </c>
      <c r="R442" s="6"/>
      <c r="S442" s="6"/>
      <c r="U442" s="8" t="s">
        <v>17</v>
      </c>
      <c r="V442" s="9">
        <v>11450</v>
      </c>
      <c r="W442" s="7" t="s">
        <v>18</v>
      </c>
      <c r="X442" s="10"/>
      <c r="Y442" s="9"/>
      <c r="AA442" s="3" t="s">
        <v>11</v>
      </c>
      <c r="AB442" s="4" t="s">
        <v>12</v>
      </c>
      <c r="AC442" s="4" t="s">
        <v>13</v>
      </c>
      <c r="AD442" s="4" t="s">
        <v>14</v>
      </c>
      <c r="AE442" s="4" t="s">
        <v>15</v>
      </c>
      <c r="AG442" s="5" t="s">
        <v>20</v>
      </c>
      <c r="AH442" s="6"/>
      <c r="AI442" s="7" t="s">
        <v>13</v>
      </c>
      <c r="AJ442" s="6"/>
      <c r="AK442" s="6">
        <f>SUM(AK440:AK441)</f>
        <v>13986</v>
      </c>
    </row>
    <row r="443" spans="3:37" x14ac:dyDescent="0.25">
      <c r="C443" s="5" t="s">
        <v>20</v>
      </c>
      <c r="D443" s="6"/>
      <c r="E443" s="7" t="s">
        <v>13</v>
      </c>
      <c r="F443" s="6"/>
      <c r="G443" s="6">
        <f>SUM(G441:G442)</f>
        <v>5494</v>
      </c>
      <c r="I443" s="5" t="s">
        <v>20</v>
      </c>
      <c r="J443" s="6"/>
      <c r="K443" s="7" t="s">
        <v>13</v>
      </c>
      <c r="L443" s="6"/>
      <c r="M443" s="6">
        <f>SUM(M441:M442)</f>
        <v>5292</v>
      </c>
      <c r="O443" s="8" t="s">
        <v>88</v>
      </c>
      <c r="P443" s="9">
        <v>-60</v>
      </c>
      <c r="Q443" s="7" t="s">
        <v>25</v>
      </c>
      <c r="R443" s="10">
        <v>3.5</v>
      </c>
      <c r="S443" s="9">
        <f>P443*R443</f>
        <v>-210</v>
      </c>
      <c r="U443" s="8" t="s">
        <v>19</v>
      </c>
      <c r="V443" s="9">
        <v>10900</v>
      </c>
      <c r="W443" s="7" t="s">
        <v>18</v>
      </c>
      <c r="X443" s="10">
        <v>1.34</v>
      </c>
      <c r="Y443" s="9">
        <f>V443*X443</f>
        <v>14606</v>
      </c>
      <c r="AA443" s="5" t="s">
        <v>16</v>
      </c>
      <c r="AB443" s="6"/>
      <c r="AC443" s="7" t="s">
        <v>13</v>
      </c>
      <c r="AD443" s="6"/>
      <c r="AE443" s="6"/>
      <c r="AG443" s="8" t="s">
        <v>13</v>
      </c>
      <c r="AH443" s="9"/>
      <c r="AI443" s="7" t="s">
        <v>13</v>
      </c>
      <c r="AJ443" s="9"/>
      <c r="AK443" s="9"/>
    </row>
    <row r="444" spans="3:37" x14ac:dyDescent="0.25">
      <c r="C444" s="8" t="s">
        <v>13</v>
      </c>
      <c r="D444" s="9"/>
      <c r="E444" s="7" t="s">
        <v>13</v>
      </c>
      <c r="F444" s="9"/>
      <c r="G444" s="9"/>
      <c r="I444" s="8" t="s">
        <v>13</v>
      </c>
      <c r="J444" s="9"/>
      <c r="K444" s="7" t="s">
        <v>13</v>
      </c>
      <c r="L444" s="9"/>
      <c r="M444" s="9"/>
      <c r="O444" s="8" t="s">
        <v>26</v>
      </c>
      <c r="P444" s="9">
        <v>-35</v>
      </c>
      <c r="Q444" s="7" t="s">
        <v>27</v>
      </c>
      <c r="R444" s="10"/>
      <c r="S444" s="9"/>
      <c r="U444" s="5" t="s">
        <v>20</v>
      </c>
      <c r="V444" s="6"/>
      <c r="W444" s="7" t="s">
        <v>13</v>
      </c>
      <c r="X444" s="6"/>
      <c r="Y444" s="6">
        <f>SUM(Y442:Y443)</f>
        <v>14606</v>
      </c>
      <c r="AA444" s="8" t="s">
        <v>17</v>
      </c>
      <c r="AB444" s="9">
        <v>11700</v>
      </c>
      <c r="AC444" s="7" t="s">
        <v>18</v>
      </c>
      <c r="AD444" s="10"/>
      <c r="AE444" s="9"/>
      <c r="AG444" s="5" t="s">
        <v>21</v>
      </c>
      <c r="AH444" s="6"/>
      <c r="AI444" s="7" t="s">
        <v>13</v>
      </c>
      <c r="AJ444" s="6"/>
      <c r="AK444" s="6"/>
    </row>
    <row r="445" spans="3:37" x14ac:dyDescent="0.25">
      <c r="C445" s="5" t="s">
        <v>21</v>
      </c>
      <c r="D445" s="6"/>
      <c r="E445" s="7" t="s">
        <v>13</v>
      </c>
      <c r="F445" s="6"/>
      <c r="G445" s="6"/>
      <c r="I445" s="5" t="s">
        <v>21</v>
      </c>
      <c r="J445" s="6"/>
      <c r="K445" s="7" t="s">
        <v>13</v>
      </c>
      <c r="L445" s="6"/>
      <c r="M445" s="6"/>
      <c r="O445" s="8" t="s">
        <v>28</v>
      </c>
      <c r="P445" s="9"/>
      <c r="Q445" s="7" t="s">
        <v>23</v>
      </c>
      <c r="R445" s="9"/>
      <c r="S445" s="9">
        <v>-91</v>
      </c>
      <c r="U445" s="8" t="s">
        <v>13</v>
      </c>
      <c r="V445" s="9"/>
      <c r="W445" s="7" t="s">
        <v>13</v>
      </c>
      <c r="X445" s="9"/>
      <c r="Y445" s="9"/>
      <c r="AA445" s="8" t="s">
        <v>19</v>
      </c>
      <c r="AB445" s="9">
        <v>11100</v>
      </c>
      <c r="AC445" s="7" t="s">
        <v>18</v>
      </c>
      <c r="AD445" s="10">
        <v>1.26</v>
      </c>
      <c r="AE445" s="9">
        <f>AB445*AD445</f>
        <v>13986</v>
      </c>
      <c r="AG445" s="8" t="s">
        <v>88</v>
      </c>
      <c r="AH445" s="9">
        <v>-200</v>
      </c>
      <c r="AI445" s="7" t="s">
        <v>25</v>
      </c>
      <c r="AJ445" s="10">
        <v>3.45</v>
      </c>
      <c r="AK445" s="9">
        <f>AH445*AJ445</f>
        <v>-690</v>
      </c>
    </row>
    <row r="446" spans="3:37" x14ac:dyDescent="0.25">
      <c r="C446" s="8" t="s">
        <v>88</v>
      </c>
      <c r="D446" s="9">
        <v>-60</v>
      </c>
      <c r="E446" s="7" t="s">
        <v>25</v>
      </c>
      <c r="F446" s="10">
        <v>4</v>
      </c>
      <c r="G446" s="9">
        <f>D446*F446</f>
        <v>-240</v>
      </c>
      <c r="I446" s="8" t="s">
        <v>88</v>
      </c>
      <c r="J446" s="9">
        <v>-60</v>
      </c>
      <c r="K446" s="7" t="s">
        <v>25</v>
      </c>
      <c r="L446" s="10">
        <v>3.65</v>
      </c>
      <c r="M446" s="9">
        <f>J446*L446</f>
        <v>-219</v>
      </c>
      <c r="O446" s="8" t="s">
        <v>30</v>
      </c>
      <c r="P446" s="9">
        <v>-84</v>
      </c>
      <c r="Q446" s="7" t="s">
        <v>23</v>
      </c>
      <c r="R446" s="10">
        <v>2.6</v>
      </c>
      <c r="S446" s="9">
        <f>P446*R446</f>
        <v>-218.4</v>
      </c>
      <c r="U446" s="5" t="s">
        <v>21</v>
      </c>
      <c r="V446" s="6"/>
      <c r="W446" s="7" t="s">
        <v>13</v>
      </c>
      <c r="X446" s="6"/>
      <c r="Y446" s="6"/>
      <c r="AA446" s="5" t="s">
        <v>20</v>
      </c>
      <c r="AB446" s="6"/>
      <c r="AC446" s="7" t="s">
        <v>13</v>
      </c>
      <c r="AD446" s="6"/>
      <c r="AE446" s="6">
        <f>SUM(AE444:AE445)</f>
        <v>13986</v>
      </c>
      <c r="AG446" s="8" t="s">
        <v>24</v>
      </c>
      <c r="AH446" s="9">
        <v>-206</v>
      </c>
      <c r="AI446" s="7" t="s">
        <v>25</v>
      </c>
      <c r="AJ446" s="10">
        <v>8</v>
      </c>
      <c r="AK446" s="9">
        <f>AH446*AJ446</f>
        <v>-1648</v>
      </c>
    </row>
    <row r="447" spans="3:37" x14ac:dyDescent="0.25">
      <c r="C447" s="8" t="s">
        <v>26</v>
      </c>
      <c r="D447" s="9">
        <v>-35</v>
      </c>
      <c r="E447" s="7" t="s">
        <v>27</v>
      </c>
      <c r="F447" s="10"/>
      <c r="G447" s="9"/>
      <c r="I447" s="8" t="s">
        <v>26</v>
      </c>
      <c r="J447" s="9">
        <v>-35</v>
      </c>
      <c r="K447" s="7" t="s">
        <v>27</v>
      </c>
      <c r="L447" s="10"/>
      <c r="M447" s="9"/>
      <c r="O447" s="5" t="s">
        <v>31</v>
      </c>
      <c r="P447" s="6"/>
      <c r="Q447" s="7" t="s">
        <v>13</v>
      </c>
      <c r="R447" s="6"/>
      <c r="S447" s="6">
        <f>SUM(S442:S446)</f>
        <v>-519.4</v>
      </c>
      <c r="U447" s="8" t="s">
        <v>88</v>
      </c>
      <c r="V447" s="9">
        <v>-200</v>
      </c>
      <c r="W447" s="7" t="s">
        <v>25</v>
      </c>
      <c r="X447" s="10">
        <v>4.2</v>
      </c>
      <c r="Y447" s="9">
        <f>V447*X447</f>
        <v>-840</v>
      </c>
      <c r="AA447" s="8" t="s">
        <v>13</v>
      </c>
      <c r="AB447" s="9"/>
      <c r="AC447" s="7" t="s">
        <v>13</v>
      </c>
      <c r="AD447" s="9"/>
      <c r="AE447" s="9"/>
      <c r="AG447" s="8" t="s">
        <v>106</v>
      </c>
      <c r="AH447" s="9">
        <v>-30</v>
      </c>
      <c r="AI447" s="7" t="s">
        <v>25</v>
      </c>
      <c r="AJ447" s="10">
        <v>15</v>
      </c>
      <c r="AK447" s="9">
        <f>AH447*AJ447</f>
        <v>-450</v>
      </c>
    </row>
    <row r="448" spans="3:37" x14ac:dyDescent="0.25">
      <c r="C448" s="8" t="s">
        <v>28</v>
      </c>
      <c r="D448" s="9"/>
      <c r="E448" s="7" t="s">
        <v>23</v>
      </c>
      <c r="F448" s="9"/>
      <c r="G448" s="9">
        <v>-90</v>
      </c>
      <c r="I448" s="8" t="s">
        <v>28</v>
      </c>
      <c r="J448" s="9"/>
      <c r="K448" s="7" t="s">
        <v>23</v>
      </c>
      <c r="L448" s="9"/>
      <c r="M448" s="9">
        <v>-91</v>
      </c>
      <c r="O448" s="5" t="s">
        <v>32</v>
      </c>
      <c r="P448" s="6"/>
      <c r="Q448" s="7" t="s">
        <v>13</v>
      </c>
      <c r="R448" s="6"/>
      <c r="S448" s="6">
        <f>SUM(S440,S447)</f>
        <v>4772.6000000000004</v>
      </c>
      <c r="U448" s="8" t="s">
        <v>24</v>
      </c>
      <c r="V448" s="9">
        <v>-208</v>
      </c>
      <c r="W448" s="7" t="s">
        <v>25</v>
      </c>
      <c r="X448" s="10">
        <v>18</v>
      </c>
      <c r="Y448" s="9">
        <f>V448*X448</f>
        <v>-3744</v>
      </c>
      <c r="AA448" s="5" t="s">
        <v>21</v>
      </c>
      <c r="AB448" s="6"/>
      <c r="AC448" s="7" t="s">
        <v>13</v>
      </c>
      <c r="AD448" s="6"/>
      <c r="AE448" s="6"/>
      <c r="AG448" s="8" t="s">
        <v>150</v>
      </c>
      <c r="AH448" s="9">
        <v>-160</v>
      </c>
      <c r="AI448" s="7" t="s">
        <v>25</v>
      </c>
      <c r="AJ448" s="10">
        <v>8</v>
      </c>
      <c r="AK448" s="9">
        <f>AH448*AJ448</f>
        <v>-1280</v>
      </c>
    </row>
    <row r="449" spans="3:37" x14ac:dyDescent="0.25">
      <c r="C449" s="8" t="s">
        <v>30</v>
      </c>
      <c r="D449" s="9">
        <v>-84</v>
      </c>
      <c r="E449" s="7" t="s">
        <v>23</v>
      </c>
      <c r="F449" s="10">
        <v>2.8</v>
      </c>
      <c r="G449" s="9">
        <f>D449*F449</f>
        <v>-235.2</v>
      </c>
      <c r="I449" s="8" t="s">
        <v>30</v>
      </c>
      <c r="J449" s="9">
        <v>-84</v>
      </c>
      <c r="K449" s="7" t="s">
        <v>23</v>
      </c>
      <c r="L449" s="10">
        <v>2.6</v>
      </c>
      <c r="M449" s="9">
        <f>J449*L449</f>
        <v>-218.4</v>
      </c>
      <c r="O449" s="8" t="s">
        <v>13</v>
      </c>
      <c r="P449" s="9"/>
      <c r="Q449" s="7" t="s">
        <v>13</v>
      </c>
      <c r="R449" s="9"/>
      <c r="S449" s="9"/>
      <c r="U449" s="8" t="s">
        <v>106</v>
      </c>
      <c r="V449" s="9">
        <v>-30</v>
      </c>
      <c r="W449" s="7" t="s">
        <v>25</v>
      </c>
      <c r="X449" s="10">
        <v>20</v>
      </c>
      <c r="Y449" s="9">
        <f>V449*X449</f>
        <v>-600</v>
      </c>
      <c r="AA449" s="8" t="s">
        <v>88</v>
      </c>
      <c r="AB449" s="9">
        <v>-200</v>
      </c>
      <c r="AC449" s="7" t="s">
        <v>25</v>
      </c>
      <c r="AD449" s="10">
        <v>3.75</v>
      </c>
      <c r="AE449" s="9">
        <f>AB449*AD449</f>
        <v>-750</v>
      </c>
      <c r="AG449" s="8" t="s">
        <v>28</v>
      </c>
      <c r="AH449" s="9"/>
      <c r="AI449" s="7" t="s">
        <v>23</v>
      </c>
      <c r="AJ449" s="9"/>
      <c r="AK449" s="9">
        <v>-237</v>
      </c>
    </row>
    <row r="450" spans="3:37" x14ac:dyDescent="0.25">
      <c r="C450" s="5" t="s">
        <v>31</v>
      </c>
      <c r="D450" s="6"/>
      <c r="E450" s="7" t="s">
        <v>13</v>
      </c>
      <c r="F450" s="6"/>
      <c r="G450" s="6">
        <f>SUM(G445:G449)</f>
        <v>-565.20000000000005</v>
      </c>
      <c r="I450" s="5" t="s">
        <v>31</v>
      </c>
      <c r="J450" s="6"/>
      <c r="K450" s="7" t="s">
        <v>13</v>
      </c>
      <c r="L450" s="6"/>
      <c r="M450" s="6">
        <f>SUM(M445:M449)</f>
        <v>-528.4</v>
      </c>
      <c r="O450" s="5" t="s">
        <v>33</v>
      </c>
      <c r="P450" s="6"/>
      <c r="Q450" s="7" t="s">
        <v>13</v>
      </c>
      <c r="R450" s="6"/>
      <c r="S450" s="6"/>
      <c r="U450" s="8" t="s">
        <v>150</v>
      </c>
      <c r="V450" s="9">
        <v>-160</v>
      </c>
      <c r="W450" s="7" t="s">
        <v>25</v>
      </c>
      <c r="X450" s="10">
        <v>13</v>
      </c>
      <c r="Y450" s="9">
        <f>V450*X450</f>
        <v>-2080</v>
      </c>
      <c r="AA450" s="8" t="s">
        <v>24</v>
      </c>
      <c r="AB450" s="9">
        <v>-206</v>
      </c>
      <c r="AC450" s="7" t="s">
        <v>25</v>
      </c>
      <c r="AD450" s="10">
        <v>10</v>
      </c>
      <c r="AE450" s="9">
        <f>AB450*AD450</f>
        <v>-2060</v>
      </c>
      <c r="AG450" s="8" t="s">
        <v>29</v>
      </c>
      <c r="AH450" s="9"/>
      <c r="AI450" s="7" t="s">
        <v>23</v>
      </c>
      <c r="AJ450" s="9"/>
      <c r="AK450" s="9">
        <v>-462</v>
      </c>
    </row>
    <row r="451" spans="3:37" x14ac:dyDescent="0.25">
      <c r="C451" s="5" t="s">
        <v>32</v>
      </c>
      <c r="D451" s="6"/>
      <c r="E451" s="7" t="s">
        <v>13</v>
      </c>
      <c r="F451" s="6"/>
      <c r="G451" s="6">
        <f>SUM(G443,G450)</f>
        <v>4928.8</v>
      </c>
      <c r="I451" s="5" t="s">
        <v>32</v>
      </c>
      <c r="J451" s="6"/>
      <c r="K451" s="7" t="s">
        <v>13</v>
      </c>
      <c r="L451" s="6"/>
      <c r="M451" s="6">
        <f>SUM(M443,M450)</f>
        <v>4763.6000000000004</v>
      </c>
      <c r="O451" s="8" t="s">
        <v>34</v>
      </c>
      <c r="P451" s="9">
        <v>-1</v>
      </c>
      <c r="Q451" s="7" t="s">
        <v>13</v>
      </c>
      <c r="R451" s="9">
        <v>725</v>
      </c>
      <c r="S451" s="9">
        <f>P451*R451</f>
        <v>-725</v>
      </c>
      <c r="U451" s="8" t="s">
        <v>28</v>
      </c>
      <c r="V451" s="9"/>
      <c r="W451" s="7" t="s">
        <v>23</v>
      </c>
      <c r="X451" s="9"/>
      <c r="Y451" s="9">
        <v>-231</v>
      </c>
      <c r="AA451" s="8" t="s">
        <v>106</v>
      </c>
      <c r="AB451" s="9">
        <v>-30</v>
      </c>
      <c r="AC451" s="7" t="s">
        <v>25</v>
      </c>
      <c r="AD451" s="10">
        <v>16</v>
      </c>
      <c r="AE451" s="9">
        <f>AB451*AD451</f>
        <v>-480</v>
      </c>
      <c r="AG451" s="8" t="s">
        <v>89</v>
      </c>
      <c r="AH451" s="9"/>
      <c r="AI451" s="7" t="s">
        <v>23</v>
      </c>
      <c r="AJ451" s="9"/>
      <c r="AK451" s="9">
        <v>-95</v>
      </c>
    </row>
    <row r="452" spans="3:37" x14ac:dyDescent="0.25">
      <c r="C452" s="8" t="s">
        <v>13</v>
      </c>
      <c r="D452" s="9"/>
      <c r="E452" s="7" t="s">
        <v>13</v>
      </c>
      <c r="F452" s="9"/>
      <c r="G452" s="9"/>
      <c r="I452" s="8" t="s">
        <v>13</v>
      </c>
      <c r="J452" s="9"/>
      <c r="K452" s="7" t="s">
        <v>13</v>
      </c>
      <c r="L452" s="9"/>
      <c r="M452" s="9"/>
      <c r="O452" s="8" t="s">
        <v>35</v>
      </c>
      <c r="P452" s="9">
        <v>-30</v>
      </c>
      <c r="Q452" s="7" t="s">
        <v>13</v>
      </c>
      <c r="R452" s="9">
        <v>20</v>
      </c>
      <c r="S452" s="9">
        <f>P452*R452</f>
        <v>-600</v>
      </c>
      <c r="U452" s="8" t="s">
        <v>29</v>
      </c>
      <c r="V452" s="9"/>
      <c r="W452" s="7" t="s">
        <v>23</v>
      </c>
      <c r="X452" s="9"/>
      <c r="Y452" s="9">
        <v>-465</v>
      </c>
      <c r="AA452" s="8" t="s">
        <v>150</v>
      </c>
      <c r="AB452" s="9">
        <v>-160</v>
      </c>
      <c r="AC452" s="7" t="s">
        <v>25</v>
      </c>
      <c r="AD452" s="10">
        <v>9</v>
      </c>
      <c r="AE452" s="9">
        <f>AB452*AD452</f>
        <v>-1440</v>
      </c>
      <c r="AG452" s="8" t="s">
        <v>94</v>
      </c>
      <c r="AH452" s="9"/>
      <c r="AI452" s="7" t="s">
        <v>23</v>
      </c>
      <c r="AJ452" s="9"/>
      <c r="AK452" s="9">
        <v>-52</v>
      </c>
    </row>
    <row r="453" spans="3:37" x14ac:dyDescent="0.25">
      <c r="C453" s="5" t="s">
        <v>33</v>
      </c>
      <c r="D453" s="6"/>
      <c r="E453" s="7" t="s">
        <v>13</v>
      </c>
      <c r="F453" s="6"/>
      <c r="G453" s="6"/>
      <c r="I453" s="5" t="s">
        <v>33</v>
      </c>
      <c r="J453" s="6"/>
      <c r="K453" s="7" t="s">
        <v>13</v>
      </c>
      <c r="L453" s="6"/>
      <c r="M453" s="6"/>
      <c r="O453" s="8" t="s">
        <v>78</v>
      </c>
      <c r="P453" s="9">
        <v>-1</v>
      </c>
      <c r="Q453" s="7" t="s">
        <v>13</v>
      </c>
      <c r="R453" s="9">
        <v>400</v>
      </c>
      <c r="S453" s="9">
        <f>P453*R453</f>
        <v>-400</v>
      </c>
      <c r="U453" s="8" t="s">
        <v>89</v>
      </c>
      <c r="V453" s="9"/>
      <c r="W453" s="7" t="s">
        <v>23</v>
      </c>
      <c r="X453" s="9"/>
      <c r="Y453" s="9">
        <v>-92</v>
      </c>
      <c r="AA453" s="8" t="s">
        <v>28</v>
      </c>
      <c r="AB453" s="9"/>
      <c r="AC453" s="7" t="s">
        <v>23</v>
      </c>
      <c r="AD453" s="9"/>
      <c r="AE453" s="9">
        <v>-237</v>
      </c>
      <c r="AG453" s="8" t="s">
        <v>30</v>
      </c>
      <c r="AH453" s="9">
        <v>-204</v>
      </c>
      <c r="AI453" s="7" t="s">
        <v>23</v>
      </c>
      <c r="AJ453" s="10">
        <v>2.6</v>
      </c>
      <c r="AK453" s="9">
        <f>AH453*AJ453</f>
        <v>-530.4</v>
      </c>
    </row>
    <row r="454" spans="3:37" x14ac:dyDescent="0.25">
      <c r="C454" s="8" t="s">
        <v>34</v>
      </c>
      <c r="D454" s="9">
        <v>-1</v>
      </c>
      <c r="E454" s="7" t="s">
        <v>13</v>
      </c>
      <c r="F454" s="9">
        <v>725</v>
      </c>
      <c r="G454" s="9">
        <f t="shared" ref="G454:G461" si="48">D454*F454</f>
        <v>-725</v>
      </c>
      <c r="I454" s="8" t="s">
        <v>34</v>
      </c>
      <c r="J454" s="9">
        <v>-1</v>
      </c>
      <c r="K454" s="7" t="s">
        <v>13</v>
      </c>
      <c r="L454" s="9">
        <v>725</v>
      </c>
      <c r="M454" s="9">
        <f>J454*L454</f>
        <v>-725</v>
      </c>
      <c r="O454" s="8" t="s">
        <v>39</v>
      </c>
      <c r="P454" s="9">
        <v>-1</v>
      </c>
      <c r="Q454" s="7" t="s">
        <v>13</v>
      </c>
      <c r="R454" s="9">
        <v>175</v>
      </c>
      <c r="S454" s="9">
        <f>P454*R454</f>
        <v>-175</v>
      </c>
      <c r="U454" s="8" t="s">
        <v>94</v>
      </c>
      <c r="V454" s="9"/>
      <c r="W454" s="7" t="s">
        <v>23</v>
      </c>
      <c r="X454" s="9"/>
      <c r="Y454" s="9">
        <v>-51</v>
      </c>
      <c r="AA454" s="8" t="s">
        <v>29</v>
      </c>
      <c r="AB454" s="9"/>
      <c r="AC454" s="7" t="s">
        <v>23</v>
      </c>
      <c r="AD454" s="9"/>
      <c r="AE454" s="9">
        <v>-462</v>
      </c>
      <c r="AG454" s="5" t="s">
        <v>31</v>
      </c>
      <c r="AH454" s="6"/>
      <c r="AI454" s="7" t="s">
        <v>13</v>
      </c>
      <c r="AJ454" s="6"/>
      <c r="AK454" s="6">
        <f>SUM(AK444:AK453)</f>
        <v>-5444.4</v>
      </c>
    </row>
    <row r="455" spans="3:37" x14ac:dyDescent="0.25">
      <c r="C455" s="8" t="s">
        <v>35</v>
      </c>
      <c r="D455" s="9">
        <v>-30</v>
      </c>
      <c r="E455" s="7" t="s">
        <v>13</v>
      </c>
      <c r="F455" s="9">
        <v>20</v>
      </c>
      <c r="G455" s="9">
        <f t="shared" si="48"/>
        <v>-600</v>
      </c>
      <c r="I455" s="8" t="s">
        <v>35</v>
      </c>
      <c r="J455" s="9">
        <v>-30</v>
      </c>
      <c r="K455" s="7" t="s">
        <v>13</v>
      </c>
      <c r="L455" s="9">
        <v>20</v>
      </c>
      <c r="M455" s="9">
        <f>J455*L455</f>
        <v>-600</v>
      </c>
      <c r="O455" s="8" t="s">
        <v>90</v>
      </c>
      <c r="P455" s="9">
        <v>-1</v>
      </c>
      <c r="Q455" s="7" t="s">
        <v>13</v>
      </c>
      <c r="R455" s="9">
        <v>140</v>
      </c>
      <c r="S455" s="9">
        <f>P455*R455</f>
        <v>-140</v>
      </c>
      <c r="U455" s="8" t="s">
        <v>30</v>
      </c>
      <c r="V455" s="9">
        <v>-204</v>
      </c>
      <c r="W455" s="7" t="s">
        <v>23</v>
      </c>
      <c r="X455" s="10">
        <v>2.8</v>
      </c>
      <c r="Y455" s="9">
        <f>V455*X455</f>
        <v>-571.19999999999993</v>
      </c>
      <c r="AA455" s="8" t="s">
        <v>89</v>
      </c>
      <c r="AB455" s="9"/>
      <c r="AC455" s="7" t="s">
        <v>23</v>
      </c>
      <c r="AD455" s="9"/>
      <c r="AE455" s="9">
        <v>-95</v>
      </c>
      <c r="AG455" s="5" t="s">
        <v>32</v>
      </c>
      <c r="AH455" s="6"/>
      <c r="AI455" s="7" t="s">
        <v>13</v>
      </c>
      <c r="AJ455" s="6"/>
      <c r="AK455" s="6">
        <f>SUM(AK442,AK454)</f>
        <v>8541.6</v>
      </c>
    </row>
    <row r="456" spans="3:37" x14ac:dyDescent="0.25">
      <c r="C456" s="8" t="s">
        <v>78</v>
      </c>
      <c r="D456" s="9">
        <v>-1</v>
      </c>
      <c r="E456" s="7" t="s">
        <v>13</v>
      </c>
      <c r="F456" s="9">
        <v>400</v>
      </c>
      <c r="G456" s="9">
        <f t="shared" si="48"/>
        <v>-400</v>
      </c>
      <c r="I456" s="8" t="s">
        <v>78</v>
      </c>
      <c r="J456" s="9">
        <v>-1</v>
      </c>
      <c r="K456" s="7" t="s">
        <v>13</v>
      </c>
      <c r="L456" s="9">
        <v>400</v>
      </c>
      <c r="M456" s="9">
        <f>J456*L456</f>
        <v>-400</v>
      </c>
      <c r="O456" s="8" t="s">
        <v>54</v>
      </c>
      <c r="P456" s="9">
        <v>-1</v>
      </c>
      <c r="Q456" s="7" t="s">
        <v>13</v>
      </c>
      <c r="R456" s="9"/>
      <c r="S456" s="9"/>
      <c r="U456" s="5" t="s">
        <v>31</v>
      </c>
      <c r="V456" s="6"/>
      <c r="W456" s="7" t="s">
        <v>13</v>
      </c>
      <c r="X456" s="6"/>
      <c r="Y456" s="6">
        <f>SUM(Y446:Y455)</f>
        <v>-8674.2000000000007</v>
      </c>
      <c r="AA456" s="8" t="s">
        <v>94</v>
      </c>
      <c r="AB456" s="9"/>
      <c r="AC456" s="7" t="s">
        <v>23</v>
      </c>
      <c r="AD456" s="9"/>
      <c r="AE456" s="9">
        <v>-52</v>
      </c>
      <c r="AG456" s="8" t="s">
        <v>13</v>
      </c>
      <c r="AH456" s="9"/>
      <c r="AI456" s="7" t="s">
        <v>13</v>
      </c>
      <c r="AJ456" s="9"/>
      <c r="AK456" s="9"/>
    </row>
    <row r="457" spans="3:37" x14ac:dyDescent="0.25">
      <c r="C457" s="8" t="s">
        <v>39</v>
      </c>
      <c r="D457" s="9">
        <v>-1</v>
      </c>
      <c r="E457" s="7" t="s">
        <v>13</v>
      </c>
      <c r="F457" s="9">
        <v>175</v>
      </c>
      <c r="G457" s="9">
        <f t="shared" si="48"/>
        <v>-175</v>
      </c>
      <c r="I457" s="8" t="s">
        <v>39</v>
      </c>
      <c r="J457" s="9">
        <v>-1</v>
      </c>
      <c r="K457" s="7" t="s">
        <v>13</v>
      </c>
      <c r="L457" s="9">
        <v>175</v>
      </c>
      <c r="M457" s="9">
        <f>J457*L457</f>
        <v>-175</v>
      </c>
      <c r="O457" s="8" t="s">
        <v>55</v>
      </c>
      <c r="P457" s="9">
        <v>-1</v>
      </c>
      <c r="Q457" s="7" t="s">
        <v>13</v>
      </c>
      <c r="R457" s="9">
        <v>170</v>
      </c>
      <c r="S457" s="9">
        <f>P457*R457</f>
        <v>-170</v>
      </c>
      <c r="U457" s="5" t="s">
        <v>32</v>
      </c>
      <c r="V457" s="6"/>
      <c r="W457" s="7" t="s">
        <v>13</v>
      </c>
      <c r="X457" s="6"/>
      <c r="Y457" s="6">
        <f>SUM(Y444,Y456)</f>
        <v>5931.7999999999993</v>
      </c>
      <c r="AA457" s="8" t="s">
        <v>30</v>
      </c>
      <c r="AB457" s="9">
        <v>-204</v>
      </c>
      <c r="AC457" s="7" t="s">
        <v>23</v>
      </c>
      <c r="AD457" s="10">
        <v>2.6</v>
      </c>
      <c r="AE457" s="9">
        <f>AB457*AD457</f>
        <v>-530.4</v>
      </c>
      <c r="AG457" s="5" t="s">
        <v>33</v>
      </c>
      <c r="AH457" s="6"/>
      <c r="AI457" s="7" t="s">
        <v>13</v>
      </c>
      <c r="AJ457" s="6"/>
      <c r="AK457" s="6"/>
    </row>
    <row r="458" spans="3:37" x14ac:dyDescent="0.25">
      <c r="C458" s="8" t="s">
        <v>90</v>
      </c>
      <c r="D458" s="9">
        <v>-1</v>
      </c>
      <c r="E458" s="7" t="s">
        <v>13</v>
      </c>
      <c r="F458" s="9">
        <v>140</v>
      </c>
      <c r="G458" s="9">
        <f t="shared" si="48"/>
        <v>-140</v>
      </c>
      <c r="I458" s="8" t="s">
        <v>90</v>
      </c>
      <c r="J458" s="9">
        <v>-1</v>
      </c>
      <c r="K458" s="7" t="s">
        <v>13</v>
      </c>
      <c r="L458" s="9">
        <v>140</v>
      </c>
      <c r="M458" s="9">
        <f>J458*L458</f>
        <v>-140</v>
      </c>
      <c r="O458" s="8" t="s">
        <v>91</v>
      </c>
      <c r="P458" s="9">
        <v>-1</v>
      </c>
      <c r="Q458" s="7" t="s">
        <v>13</v>
      </c>
      <c r="R458" s="9">
        <v>1192</v>
      </c>
      <c r="S458" s="9">
        <f>P458*R458</f>
        <v>-1192</v>
      </c>
      <c r="U458" s="8" t="s">
        <v>13</v>
      </c>
      <c r="V458" s="9"/>
      <c r="W458" s="7" t="s">
        <v>13</v>
      </c>
      <c r="X458" s="9"/>
      <c r="Y458" s="9"/>
      <c r="AA458" s="5" t="s">
        <v>31</v>
      </c>
      <c r="AB458" s="6"/>
      <c r="AC458" s="7" t="s">
        <v>13</v>
      </c>
      <c r="AD458" s="6"/>
      <c r="AE458" s="6">
        <f>SUM(AE448:AE457)</f>
        <v>-6106.4</v>
      </c>
      <c r="AG458" s="8" t="s">
        <v>34</v>
      </c>
      <c r="AH458" s="9">
        <v>-1</v>
      </c>
      <c r="AI458" s="7" t="s">
        <v>13</v>
      </c>
      <c r="AJ458" s="9">
        <v>725</v>
      </c>
      <c r="AK458" s="9">
        <f t="shared" ref="AK458:AK463" si="49">AH458*AJ458</f>
        <v>-725</v>
      </c>
    </row>
    <row r="459" spans="3:37" x14ac:dyDescent="0.25">
      <c r="C459" s="8" t="s">
        <v>54</v>
      </c>
      <c r="D459" s="9">
        <v>-1</v>
      </c>
      <c r="E459" s="7" t="s">
        <v>13</v>
      </c>
      <c r="F459" s="9">
        <v>250</v>
      </c>
      <c r="G459" s="9">
        <f t="shared" si="48"/>
        <v>-250</v>
      </c>
      <c r="I459" s="8" t="s">
        <v>54</v>
      </c>
      <c r="J459" s="9">
        <v>-1</v>
      </c>
      <c r="K459" s="7" t="s">
        <v>13</v>
      </c>
      <c r="L459" s="9"/>
      <c r="M459" s="9"/>
      <c r="O459" s="8" t="s">
        <v>43</v>
      </c>
      <c r="P459" s="9"/>
      <c r="Q459" s="7" t="s">
        <v>13</v>
      </c>
      <c r="R459" s="9"/>
      <c r="S459" s="9">
        <v>-750</v>
      </c>
      <c r="U459" s="5" t="s">
        <v>33</v>
      </c>
      <c r="V459" s="6"/>
      <c r="W459" s="7" t="s">
        <v>13</v>
      </c>
      <c r="X459" s="6"/>
      <c r="Y459" s="6"/>
      <c r="AA459" s="5" t="s">
        <v>32</v>
      </c>
      <c r="AB459" s="6"/>
      <c r="AC459" s="7" t="s">
        <v>13</v>
      </c>
      <c r="AD459" s="6"/>
      <c r="AE459" s="6">
        <f>SUM(AE446,AE458)</f>
        <v>7879.6</v>
      </c>
      <c r="AG459" s="8" t="s">
        <v>36</v>
      </c>
      <c r="AH459" s="9">
        <v>-2</v>
      </c>
      <c r="AI459" s="7" t="s">
        <v>13</v>
      </c>
      <c r="AJ459" s="9">
        <v>100</v>
      </c>
      <c r="AK459" s="9">
        <f t="shared" si="49"/>
        <v>-200</v>
      </c>
    </row>
    <row r="460" spans="3:37" x14ac:dyDescent="0.25">
      <c r="C460" s="8" t="s">
        <v>55</v>
      </c>
      <c r="D460" s="9">
        <v>-1</v>
      </c>
      <c r="E460" s="7" t="s">
        <v>13</v>
      </c>
      <c r="F460" s="9">
        <v>170</v>
      </c>
      <c r="G460" s="9">
        <f t="shared" si="48"/>
        <v>-170</v>
      </c>
      <c r="I460" s="8" t="s">
        <v>55</v>
      </c>
      <c r="J460" s="9">
        <v>-1</v>
      </c>
      <c r="K460" s="7" t="s">
        <v>13</v>
      </c>
      <c r="L460" s="9">
        <v>170</v>
      </c>
      <c r="M460" s="9">
        <f>J460*L460</f>
        <v>-170</v>
      </c>
      <c r="O460" s="5" t="s">
        <v>44</v>
      </c>
      <c r="P460" s="6"/>
      <c r="Q460" s="7" t="s">
        <v>13</v>
      </c>
      <c r="R460" s="6"/>
      <c r="S460" s="6">
        <f>SUM(S451:S459)</f>
        <v>-4152</v>
      </c>
      <c r="U460" s="8" t="s">
        <v>34</v>
      </c>
      <c r="V460" s="9">
        <v>-1</v>
      </c>
      <c r="W460" s="7" t="s">
        <v>13</v>
      </c>
      <c r="X460" s="9">
        <v>725</v>
      </c>
      <c r="Y460" s="9">
        <f t="shared" ref="Y460:Y465" si="50">V460*X460</f>
        <v>-725</v>
      </c>
      <c r="AA460" s="8" t="s">
        <v>13</v>
      </c>
      <c r="AB460" s="9"/>
      <c r="AC460" s="7" t="s">
        <v>13</v>
      </c>
      <c r="AD460" s="9"/>
      <c r="AE460" s="9"/>
      <c r="AG460" s="8" t="s">
        <v>78</v>
      </c>
      <c r="AH460" s="9">
        <v>-1</v>
      </c>
      <c r="AI460" s="7" t="s">
        <v>13</v>
      </c>
      <c r="AJ460" s="9">
        <v>400</v>
      </c>
      <c r="AK460" s="9">
        <f t="shared" si="49"/>
        <v>-400</v>
      </c>
    </row>
    <row r="461" spans="3:37" x14ac:dyDescent="0.25">
      <c r="C461" s="8" t="s">
        <v>91</v>
      </c>
      <c r="D461" s="9">
        <v>-1</v>
      </c>
      <c r="E461" s="7" t="s">
        <v>13</v>
      </c>
      <c r="F461" s="9">
        <v>1192</v>
      </c>
      <c r="G461" s="9">
        <f t="shared" si="48"/>
        <v>-1192</v>
      </c>
      <c r="I461" s="8" t="s">
        <v>91</v>
      </c>
      <c r="J461" s="9">
        <v>-1</v>
      </c>
      <c r="K461" s="7" t="s">
        <v>13</v>
      </c>
      <c r="L461" s="9">
        <v>1192</v>
      </c>
      <c r="M461" s="9">
        <f>J461*L461</f>
        <v>-1192</v>
      </c>
      <c r="O461" s="8" t="s">
        <v>45</v>
      </c>
      <c r="P461" s="9"/>
      <c r="Q461" s="7" t="s">
        <v>13</v>
      </c>
      <c r="R461" s="9"/>
      <c r="S461" s="9">
        <f>SUM(S448,S460)</f>
        <v>620.60000000000036</v>
      </c>
      <c r="U461" s="8" t="s">
        <v>36</v>
      </c>
      <c r="V461" s="9">
        <v>-2</v>
      </c>
      <c r="W461" s="7" t="s">
        <v>13</v>
      </c>
      <c r="X461" s="9">
        <v>100</v>
      </c>
      <c r="Y461" s="9">
        <f t="shared" si="50"/>
        <v>-200</v>
      </c>
      <c r="AA461" s="5" t="s">
        <v>33</v>
      </c>
      <c r="AB461" s="6"/>
      <c r="AC461" s="7" t="s">
        <v>13</v>
      </c>
      <c r="AD461" s="6"/>
      <c r="AE461" s="6"/>
      <c r="AG461" s="8" t="s">
        <v>39</v>
      </c>
      <c r="AH461" s="9">
        <v>-1</v>
      </c>
      <c r="AI461" s="7" t="s">
        <v>13</v>
      </c>
      <c r="AJ461" s="9">
        <v>175</v>
      </c>
      <c r="AK461" s="9">
        <f t="shared" si="49"/>
        <v>-175</v>
      </c>
    </row>
    <row r="462" spans="3:37" x14ac:dyDescent="0.25">
      <c r="C462" s="8" t="s">
        <v>43</v>
      </c>
      <c r="D462" s="9"/>
      <c r="E462" s="7" t="s">
        <v>13</v>
      </c>
      <c r="F462" s="9"/>
      <c r="G462" s="9">
        <v>-800</v>
      </c>
      <c r="I462" s="8" t="s">
        <v>43</v>
      </c>
      <c r="J462" s="9"/>
      <c r="K462" s="7" t="s">
        <v>13</v>
      </c>
      <c r="L462" s="9"/>
      <c r="M462" s="9">
        <v>-750</v>
      </c>
      <c r="O462" s="1"/>
      <c r="P462" s="1"/>
      <c r="Q462" s="1"/>
      <c r="R462" s="1"/>
      <c r="S462" s="1"/>
      <c r="U462" s="8" t="s">
        <v>78</v>
      </c>
      <c r="V462" s="9">
        <v>-1</v>
      </c>
      <c r="W462" s="7" t="s">
        <v>13</v>
      </c>
      <c r="X462" s="9">
        <v>400</v>
      </c>
      <c r="Y462" s="9">
        <f t="shared" si="50"/>
        <v>-400</v>
      </c>
      <c r="AA462" s="8" t="s">
        <v>34</v>
      </c>
      <c r="AB462" s="9">
        <v>-1</v>
      </c>
      <c r="AC462" s="7" t="s">
        <v>13</v>
      </c>
      <c r="AD462" s="9">
        <v>725</v>
      </c>
      <c r="AE462" s="9">
        <f t="shared" ref="AE462:AE467" si="51">AB462*AD462</f>
        <v>-725</v>
      </c>
      <c r="AG462" s="8" t="s">
        <v>90</v>
      </c>
      <c r="AH462" s="9">
        <v>-3</v>
      </c>
      <c r="AI462" s="7" t="s">
        <v>13</v>
      </c>
      <c r="AJ462" s="9">
        <v>140</v>
      </c>
      <c r="AK462" s="9">
        <f t="shared" si="49"/>
        <v>-420</v>
      </c>
    </row>
    <row r="463" spans="3:37" x14ac:dyDescent="0.25">
      <c r="C463" s="5" t="s">
        <v>44</v>
      </c>
      <c r="D463" s="6"/>
      <c r="E463" s="7" t="s">
        <v>13</v>
      </c>
      <c r="F463" s="6"/>
      <c r="G463" s="6">
        <f>SUM(G454:G462)</f>
        <v>-4452</v>
      </c>
      <c r="I463" s="5" t="s">
        <v>44</v>
      </c>
      <c r="J463" s="6"/>
      <c r="K463" s="7" t="s">
        <v>13</v>
      </c>
      <c r="L463" s="6"/>
      <c r="M463" s="6">
        <f>SUM(M454:M462)</f>
        <v>-4152</v>
      </c>
      <c r="O463" s="2" t="s">
        <v>96</v>
      </c>
      <c r="P463" s="1"/>
      <c r="Q463" s="1"/>
      <c r="R463" s="1"/>
      <c r="S463" s="1"/>
      <c r="U463" s="8" t="s">
        <v>39</v>
      </c>
      <c r="V463" s="9">
        <v>-1</v>
      </c>
      <c r="W463" s="7" t="s">
        <v>13</v>
      </c>
      <c r="X463" s="9">
        <v>165</v>
      </c>
      <c r="Y463" s="9">
        <f t="shared" si="50"/>
        <v>-165</v>
      </c>
      <c r="AA463" s="8" t="s">
        <v>36</v>
      </c>
      <c r="AB463" s="9">
        <v>-2</v>
      </c>
      <c r="AC463" s="7" t="s">
        <v>13</v>
      </c>
      <c r="AD463" s="9">
        <v>100</v>
      </c>
      <c r="AE463" s="9">
        <f t="shared" si="51"/>
        <v>-200</v>
      </c>
      <c r="AG463" s="8" t="s">
        <v>91</v>
      </c>
      <c r="AH463" s="9">
        <v>-1</v>
      </c>
      <c r="AI463" s="7" t="s">
        <v>13</v>
      </c>
      <c r="AJ463" s="9">
        <v>1884</v>
      </c>
      <c r="AK463" s="9">
        <f t="shared" si="49"/>
        <v>-1884</v>
      </c>
    </row>
    <row r="464" spans="3:37" x14ac:dyDescent="0.25">
      <c r="C464" s="8" t="s">
        <v>45</v>
      </c>
      <c r="D464" s="9"/>
      <c r="E464" s="7" t="s">
        <v>13</v>
      </c>
      <c r="F464" s="9"/>
      <c r="G464" s="9">
        <f>SUM(G451,G463)</f>
        <v>476.80000000000018</v>
      </c>
      <c r="I464" s="8" t="s">
        <v>45</v>
      </c>
      <c r="J464" s="9"/>
      <c r="K464" s="7" t="s">
        <v>13</v>
      </c>
      <c r="L464" s="9"/>
      <c r="M464" s="9">
        <f>SUM(M451,M463)</f>
        <v>611.60000000000036</v>
      </c>
      <c r="O464" s="2" t="s">
        <v>97</v>
      </c>
      <c r="P464" s="1"/>
      <c r="Q464" s="1"/>
      <c r="R464" s="1"/>
      <c r="S464" s="1"/>
      <c r="U464" s="8" t="s">
        <v>90</v>
      </c>
      <c r="V464" s="9">
        <v>-3</v>
      </c>
      <c r="W464" s="7" t="s">
        <v>13</v>
      </c>
      <c r="X464" s="9">
        <v>140</v>
      </c>
      <c r="Y464" s="9">
        <f t="shared" si="50"/>
        <v>-420</v>
      </c>
      <c r="AA464" s="8" t="s">
        <v>78</v>
      </c>
      <c r="AB464" s="9">
        <v>-1</v>
      </c>
      <c r="AC464" s="7" t="s">
        <v>13</v>
      </c>
      <c r="AD464" s="9">
        <v>400</v>
      </c>
      <c r="AE464" s="9">
        <f t="shared" si="51"/>
        <v>-400</v>
      </c>
      <c r="AG464" s="8" t="s">
        <v>43</v>
      </c>
      <c r="AH464" s="9"/>
      <c r="AI464" s="7" t="s">
        <v>13</v>
      </c>
      <c r="AJ464" s="9"/>
      <c r="AK464" s="9">
        <v>-750</v>
      </c>
    </row>
    <row r="465" spans="3:37" x14ac:dyDescent="0.25">
      <c r="C465" s="1"/>
      <c r="D465" s="1"/>
      <c r="E465" s="1"/>
      <c r="F465" s="1"/>
      <c r="G465" s="1"/>
      <c r="I465" s="1"/>
      <c r="J465" s="1"/>
      <c r="K465" s="1"/>
      <c r="L465" s="1"/>
      <c r="M465" s="1"/>
      <c r="O465" s="1"/>
      <c r="P465" s="1"/>
      <c r="Q465" s="1"/>
      <c r="R465" s="1"/>
      <c r="S465" s="1"/>
      <c r="U465" s="8" t="s">
        <v>91</v>
      </c>
      <c r="V465" s="9">
        <v>-1</v>
      </c>
      <c r="W465" s="7" t="s">
        <v>13</v>
      </c>
      <c r="X465" s="9">
        <v>1884</v>
      </c>
      <c r="Y465" s="9">
        <f t="shared" si="50"/>
        <v>-1884</v>
      </c>
      <c r="AA465" s="8" t="s">
        <v>39</v>
      </c>
      <c r="AB465" s="9">
        <v>-1</v>
      </c>
      <c r="AC465" s="7" t="s">
        <v>13</v>
      </c>
      <c r="AD465" s="9">
        <v>175</v>
      </c>
      <c r="AE465" s="9">
        <f t="shared" si="51"/>
        <v>-175</v>
      </c>
      <c r="AG465" s="5" t="s">
        <v>44</v>
      </c>
      <c r="AH465" s="6"/>
      <c r="AI465" s="7" t="s">
        <v>13</v>
      </c>
      <c r="AJ465" s="6"/>
      <c r="AK465" s="6">
        <f>SUM(AK458:AK464)</f>
        <v>-4554</v>
      </c>
    </row>
    <row r="466" spans="3:37" x14ac:dyDescent="0.25">
      <c r="C466" s="2" t="s">
        <v>96</v>
      </c>
      <c r="D466" s="1"/>
      <c r="E466" s="1"/>
      <c r="F466" s="1"/>
      <c r="G466" s="1"/>
      <c r="I466" s="2" t="s">
        <v>96</v>
      </c>
      <c r="J466" s="1"/>
      <c r="K466" s="1"/>
      <c r="L466" s="1"/>
      <c r="M466" s="1"/>
      <c r="O466" s="2" t="s">
        <v>49</v>
      </c>
      <c r="P466" s="1"/>
      <c r="Q466" s="1"/>
      <c r="R466" s="1"/>
      <c r="S466" s="1"/>
      <c r="U466" s="8" t="s">
        <v>43</v>
      </c>
      <c r="V466" s="9"/>
      <c r="W466" s="7" t="s">
        <v>13</v>
      </c>
      <c r="X466" s="9"/>
      <c r="Y466" s="9">
        <v>-800</v>
      </c>
      <c r="AA466" s="8" t="s">
        <v>90</v>
      </c>
      <c r="AB466" s="9">
        <v>-3</v>
      </c>
      <c r="AC466" s="7" t="s">
        <v>13</v>
      </c>
      <c r="AD466" s="9">
        <v>140</v>
      </c>
      <c r="AE466" s="9">
        <f t="shared" si="51"/>
        <v>-420</v>
      </c>
      <c r="AG466" s="8" t="s">
        <v>45</v>
      </c>
      <c r="AH466" s="9"/>
      <c r="AI466" s="7" t="s">
        <v>13</v>
      </c>
      <c r="AJ466" s="9"/>
      <c r="AK466" s="9">
        <f>SUM(AK455,AK465)</f>
        <v>3987.6000000000004</v>
      </c>
    </row>
    <row r="467" spans="3:37" x14ac:dyDescent="0.25">
      <c r="C467" s="2" t="s">
        <v>97</v>
      </c>
      <c r="D467" s="1"/>
      <c r="E467" s="1"/>
      <c r="F467" s="1"/>
      <c r="G467" s="1"/>
      <c r="I467" s="2" t="s">
        <v>97</v>
      </c>
      <c r="J467" s="1"/>
      <c r="K467" s="1"/>
      <c r="L467" s="1"/>
      <c r="M467" s="1"/>
      <c r="O467" s="1"/>
      <c r="P467" s="1"/>
      <c r="Q467" s="1"/>
      <c r="R467" s="1"/>
      <c r="S467" s="1"/>
      <c r="U467" s="5" t="s">
        <v>44</v>
      </c>
      <c r="V467" s="6"/>
      <c r="W467" s="7" t="s">
        <v>13</v>
      </c>
      <c r="X467" s="6"/>
      <c r="Y467" s="6">
        <f>SUM(Y460:Y466)</f>
        <v>-4594</v>
      </c>
      <c r="AA467" s="8" t="s">
        <v>91</v>
      </c>
      <c r="AB467" s="9">
        <v>-1</v>
      </c>
      <c r="AC467" s="7" t="s">
        <v>13</v>
      </c>
      <c r="AD467" s="9">
        <v>1884</v>
      </c>
      <c r="AE467" s="9">
        <f t="shared" si="51"/>
        <v>-1884</v>
      </c>
      <c r="AG467" s="1"/>
      <c r="AH467" s="1"/>
      <c r="AI467" s="1"/>
      <c r="AJ467" s="1"/>
      <c r="AK467" s="1"/>
    </row>
    <row r="468" spans="3:37" x14ac:dyDescent="0.25">
      <c r="C468" s="1"/>
      <c r="D468" s="1"/>
      <c r="E468" s="1"/>
      <c r="F468" s="1"/>
      <c r="G468" s="1"/>
      <c r="I468" s="1"/>
      <c r="J468" s="1"/>
      <c r="K468" s="1"/>
      <c r="L468" s="1"/>
      <c r="M468" s="1"/>
      <c r="O468" s="1" t="s">
        <v>98</v>
      </c>
      <c r="P468" s="1"/>
      <c r="Q468" s="1"/>
      <c r="R468" s="1"/>
      <c r="S468" s="1"/>
      <c r="U468" s="8" t="s">
        <v>45</v>
      </c>
      <c r="V468" s="9"/>
      <c r="W468" s="7" t="s">
        <v>13</v>
      </c>
      <c r="X468" s="9"/>
      <c r="Y468" s="9">
        <f>SUM(Y457,Y467)</f>
        <v>1337.7999999999993</v>
      </c>
      <c r="AA468" s="8" t="s">
        <v>43</v>
      </c>
      <c r="AB468" s="9"/>
      <c r="AC468" s="7" t="s">
        <v>13</v>
      </c>
      <c r="AD468" s="9"/>
      <c r="AE468" s="9">
        <v>-750</v>
      </c>
      <c r="AG468" s="1"/>
      <c r="AH468" s="1"/>
      <c r="AI468" s="1"/>
      <c r="AJ468" s="1"/>
      <c r="AK468" s="1"/>
    </row>
    <row r="469" spans="3:37" x14ac:dyDescent="0.25">
      <c r="C469" s="2" t="s">
        <v>49</v>
      </c>
      <c r="D469" s="1"/>
      <c r="E469" s="1"/>
      <c r="F469" s="1"/>
      <c r="G469" s="1"/>
      <c r="I469" s="2" t="s">
        <v>49</v>
      </c>
      <c r="J469" s="1"/>
      <c r="K469" s="1"/>
      <c r="L469" s="1"/>
      <c r="M469" s="1"/>
      <c r="O469" s="2" t="s">
        <v>1</v>
      </c>
      <c r="P469" s="2" t="s">
        <v>2</v>
      </c>
      <c r="Q469" s="1"/>
      <c r="R469" s="1"/>
      <c r="S469" s="1"/>
      <c r="U469" s="1"/>
      <c r="V469" s="1"/>
      <c r="W469" s="1"/>
      <c r="X469" s="1"/>
      <c r="Y469" s="1"/>
      <c r="AA469" s="5" t="s">
        <v>44</v>
      </c>
      <c r="AB469" s="6"/>
      <c r="AC469" s="7" t="s">
        <v>13</v>
      </c>
      <c r="AD469" s="6"/>
      <c r="AE469" s="6">
        <f>SUM(AE462:AE468)</f>
        <v>-4554</v>
      </c>
      <c r="AG469" s="1"/>
      <c r="AH469" s="1"/>
      <c r="AI469" s="1"/>
      <c r="AJ469" s="1"/>
      <c r="AK469" s="1"/>
    </row>
    <row r="470" spans="3:37" x14ac:dyDescent="0.25">
      <c r="C470" s="1"/>
      <c r="D470" s="1"/>
      <c r="E470" s="1"/>
      <c r="F470" s="1"/>
      <c r="G470" s="1"/>
      <c r="I470" s="1"/>
      <c r="J470" s="1"/>
      <c r="K470" s="1"/>
      <c r="L470" s="1"/>
      <c r="M470" s="1"/>
      <c r="O470" s="2" t="s">
        <v>3</v>
      </c>
      <c r="P470" s="2" t="s">
        <v>147</v>
      </c>
      <c r="Q470" s="1"/>
      <c r="R470" s="1"/>
      <c r="S470" s="1"/>
      <c r="U470" s="1"/>
      <c r="V470" s="1"/>
      <c r="W470" s="1"/>
      <c r="X470" s="1"/>
      <c r="Y470" s="1"/>
      <c r="AA470" s="8" t="s">
        <v>45</v>
      </c>
      <c r="AB470" s="9"/>
      <c r="AC470" s="7" t="s">
        <v>13</v>
      </c>
      <c r="AD470" s="9"/>
      <c r="AE470" s="9">
        <f>SUM(AE459,AE469)</f>
        <v>3325.6000000000004</v>
      </c>
      <c r="AG470" s="2" t="s">
        <v>49</v>
      </c>
      <c r="AH470" s="1"/>
      <c r="AI470" s="1"/>
      <c r="AJ470" s="1"/>
      <c r="AK470" s="1"/>
    </row>
    <row r="471" spans="3:37" x14ac:dyDescent="0.25">
      <c r="C471" s="1" t="s">
        <v>98</v>
      </c>
      <c r="D471" s="1"/>
      <c r="E471" s="1"/>
      <c r="F471" s="1"/>
      <c r="G471" s="1"/>
      <c r="I471" s="1" t="s">
        <v>98</v>
      </c>
      <c r="J471" s="1"/>
      <c r="K471" s="1"/>
      <c r="L471" s="1"/>
      <c r="M471" s="1"/>
      <c r="O471" s="2" t="s">
        <v>5</v>
      </c>
      <c r="P471" s="2" t="s">
        <v>6</v>
      </c>
      <c r="Q471" s="1"/>
      <c r="R471" s="1"/>
      <c r="S471" s="1"/>
      <c r="U471" s="1"/>
      <c r="V471" s="1"/>
      <c r="W471" s="1"/>
      <c r="X471" s="1"/>
      <c r="Y471" s="1"/>
      <c r="AA471" s="1"/>
      <c r="AB471" s="1"/>
      <c r="AC471" s="1"/>
      <c r="AD471" s="1"/>
      <c r="AE471" s="1"/>
      <c r="AG471" s="1"/>
      <c r="AH471" s="1"/>
      <c r="AI471" s="1"/>
      <c r="AJ471" s="1"/>
      <c r="AK471" s="1"/>
    </row>
    <row r="472" spans="3:37" x14ac:dyDescent="0.25">
      <c r="C472" s="2" t="s">
        <v>1</v>
      </c>
      <c r="D472" s="2" t="s">
        <v>2</v>
      </c>
      <c r="E472" s="1"/>
      <c r="F472" s="1"/>
      <c r="G472" s="1"/>
      <c r="I472" s="2" t="s">
        <v>1</v>
      </c>
      <c r="J472" s="2" t="s">
        <v>2</v>
      </c>
      <c r="K472" s="1"/>
      <c r="L472" s="1"/>
      <c r="M472" s="1"/>
      <c r="O472" s="2" t="s">
        <v>7</v>
      </c>
      <c r="P472" s="2" t="s">
        <v>172</v>
      </c>
      <c r="Q472" s="1"/>
      <c r="R472" s="1"/>
      <c r="S472" s="1"/>
      <c r="U472" s="2" t="s">
        <v>49</v>
      </c>
      <c r="V472" s="1"/>
      <c r="W472" s="1"/>
      <c r="X472" s="1"/>
      <c r="Y472" s="1"/>
      <c r="AA472" s="1"/>
      <c r="AB472" s="1"/>
      <c r="AC472" s="1"/>
      <c r="AD472" s="1"/>
      <c r="AE472" s="1"/>
      <c r="AG472" s="1" t="s">
        <v>95</v>
      </c>
      <c r="AH472" s="1"/>
      <c r="AI472" s="1"/>
      <c r="AJ472" s="1"/>
      <c r="AK472" s="1"/>
    </row>
    <row r="473" spans="3:37" x14ac:dyDescent="0.25">
      <c r="C473" s="2" t="s">
        <v>3</v>
      </c>
      <c r="D473" s="2" t="s">
        <v>4</v>
      </c>
      <c r="E473" s="1"/>
      <c r="F473" s="1"/>
      <c r="G473" s="1"/>
      <c r="I473" s="2" t="s">
        <v>3</v>
      </c>
      <c r="J473" s="2" t="s">
        <v>146</v>
      </c>
      <c r="K473" s="1"/>
      <c r="L473" s="1"/>
      <c r="M473" s="1"/>
      <c r="O473" s="2" t="s">
        <v>9</v>
      </c>
      <c r="P473" s="2" t="s">
        <v>10</v>
      </c>
      <c r="Q473" s="1"/>
      <c r="R473" s="1"/>
      <c r="S473" s="1"/>
      <c r="U473" s="1"/>
      <c r="V473" s="1"/>
      <c r="W473" s="1"/>
      <c r="X473" s="1"/>
      <c r="Y473" s="1"/>
      <c r="AA473" s="1"/>
      <c r="AB473" s="1"/>
      <c r="AC473" s="1"/>
      <c r="AD473" s="1"/>
      <c r="AE473" s="1"/>
      <c r="AG473" s="2" t="s">
        <v>1</v>
      </c>
      <c r="AH473" s="2" t="s">
        <v>2</v>
      </c>
      <c r="AI473" s="1"/>
      <c r="AJ473" s="1"/>
      <c r="AK473" s="1"/>
    </row>
    <row r="474" spans="3:37" x14ac:dyDescent="0.25">
      <c r="C474" s="2" t="s">
        <v>5</v>
      </c>
      <c r="D474" s="2" t="s">
        <v>6</v>
      </c>
      <c r="E474" s="1"/>
      <c r="F474" s="1"/>
      <c r="G474" s="1"/>
      <c r="I474" s="2" t="s">
        <v>5</v>
      </c>
      <c r="J474" s="2" t="s">
        <v>6</v>
      </c>
      <c r="K474" s="1"/>
      <c r="L474" s="1"/>
      <c r="M474" s="1"/>
      <c r="O474" s="1"/>
      <c r="P474" s="1"/>
      <c r="Q474" s="1"/>
      <c r="R474" s="1"/>
      <c r="S474" s="1"/>
      <c r="U474" s="1" t="s">
        <v>95</v>
      </c>
      <c r="V474" s="1"/>
      <c r="W474" s="1"/>
      <c r="X474" s="1"/>
      <c r="Y474" s="1"/>
      <c r="AA474" s="2" t="s">
        <v>49</v>
      </c>
      <c r="AB474" s="1"/>
      <c r="AC474" s="1"/>
      <c r="AD474" s="1"/>
      <c r="AE474" s="1"/>
      <c r="AG474" s="2" t="s">
        <v>3</v>
      </c>
      <c r="AH474" s="2" t="s">
        <v>147</v>
      </c>
      <c r="AI474" s="1"/>
      <c r="AJ474" s="1"/>
      <c r="AK474" s="1"/>
    </row>
    <row r="475" spans="3:37" x14ac:dyDescent="0.25">
      <c r="C475" s="2" t="s">
        <v>7</v>
      </c>
      <c r="D475" s="2" t="s">
        <v>172</v>
      </c>
      <c r="E475" s="1"/>
      <c r="F475" s="1"/>
      <c r="G475" s="1"/>
      <c r="I475" s="2" t="s">
        <v>7</v>
      </c>
      <c r="J475" s="2" t="s">
        <v>172</v>
      </c>
      <c r="K475" s="1"/>
      <c r="L475" s="1"/>
      <c r="M475" s="1"/>
      <c r="O475" s="3" t="s">
        <v>11</v>
      </c>
      <c r="P475" s="4" t="s">
        <v>12</v>
      </c>
      <c r="Q475" s="4" t="s">
        <v>13</v>
      </c>
      <c r="R475" s="4" t="s">
        <v>14</v>
      </c>
      <c r="S475" s="4" t="s">
        <v>15</v>
      </c>
      <c r="U475" s="2" t="s">
        <v>1</v>
      </c>
      <c r="V475" s="2" t="s">
        <v>2</v>
      </c>
      <c r="W475" s="1"/>
      <c r="X475" s="1"/>
      <c r="Y475" s="1"/>
      <c r="AA475" s="1"/>
      <c r="AB475" s="1"/>
      <c r="AC475" s="1"/>
      <c r="AD475" s="1"/>
      <c r="AE475" s="1"/>
      <c r="AG475" s="2" t="s">
        <v>5</v>
      </c>
      <c r="AH475" s="2" t="s">
        <v>6</v>
      </c>
      <c r="AI475" s="1"/>
      <c r="AJ475" s="1"/>
      <c r="AK475" s="1"/>
    </row>
    <row r="476" spans="3:37" x14ac:dyDescent="0.25">
      <c r="C476" s="2" t="s">
        <v>9</v>
      </c>
      <c r="D476" s="2" t="s">
        <v>10</v>
      </c>
      <c r="E476" s="1"/>
      <c r="F476" s="1"/>
      <c r="G476" s="1"/>
      <c r="I476" s="2" t="s">
        <v>9</v>
      </c>
      <c r="J476" s="2" t="s">
        <v>10</v>
      </c>
      <c r="K476" s="1"/>
      <c r="L476" s="1"/>
      <c r="M476" s="1"/>
      <c r="O476" s="5" t="s">
        <v>16</v>
      </c>
      <c r="P476" s="6"/>
      <c r="Q476" s="7" t="s">
        <v>13</v>
      </c>
      <c r="R476" s="6"/>
      <c r="S476" s="6"/>
      <c r="U476" s="2" t="s">
        <v>3</v>
      </c>
      <c r="V476" s="2" t="s">
        <v>4</v>
      </c>
      <c r="W476" s="1"/>
      <c r="X476" s="1"/>
      <c r="Y476" s="1"/>
      <c r="AA476" s="1" t="s">
        <v>95</v>
      </c>
      <c r="AB476" s="1"/>
      <c r="AC476" s="1"/>
      <c r="AD476" s="1"/>
      <c r="AE476" s="1"/>
      <c r="AG476" s="2" t="s">
        <v>7</v>
      </c>
      <c r="AH476" s="2" t="s">
        <v>172</v>
      </c>
      <c r="AI476" s="1"/>
      <c r="AJ476" s="1"/>
      <c r="AK476" s="1"/>
    </row>
    <row r="477" spans="3:37" x14ac:dyDescent="0.25">
      <c r="C477" s="1"/>
      <c r="D477" s="1"/>
      <c r="E477" s="1"/>
      <c r="F477" s="1"/>
      <c r="G477" s="1"/>
      <c r="I477" s="1"/>
      <c r="J477" s="1"/>
      <c r="K477" s="1"/>
      <c r="L477" s="1"/>
      <c r="M477" s="1"/>
      <c r="O477" s="8" t="s">
        <v>17</v>
      </c>
      <c r="P477" s="9">
        <v>6650</v>
      </c>
      <c r="Q477" s="7" t="s">
        <v>18</v>
      </c>
      <c r="R477" s="10"/>
      <c r="S477" s="9"/>
      <c r="U477" s="2" t="s">
        <v>5</v>
      </c>
      <c r="V477" s="2" t="s">
        <v>6</v>
      </c>
      <c r="W477" s="1"/>
      <c r="X477" s="1"/>
      <c r="Y477" s="1"/>
      <c r="AA477" s="2" t="s">
        <v>1</v>
      </c>
      <c r="AB477" s="2" t="s">
        <v>2</v>
      </c>
      <c r="AC477" s="1"/>
      <c r="AD477" s="1"/>
      <c r="AE477" s="1"/>
      <c r="AG477" s="2" t="s">
        <v>9</v>
      </c>
      <c r="AH477" s="2" t="s">
        <v>149</v>
      </c>
      <c r="AI477" s="1"/>
      <c r="AJ477" s="1"/>
      <c r="AK477" s="1"/>
    </row>
    <row r="478" spans="3:37" x14ac:dyDescent="0.25">
      <c r="C478" s="3" t="s">
        <v>11</v>
      </c>
      <c r="D478" s="4" t="s">
        <v>12</v>
      </c>
      <c r="E478" s="4" t="s">
        <v>13</v>
      </c>
      <c r="F478" s="4" t="s">
        <v>14</v>
      </c>
      <c r="G478" s="4" t="s">
        <v>15</v>
      </c>
      <c r="I478" s="3" t="s">
        <v>11</v>
      </c>
      <c r="J478" s="4" t="s">
        <v>12</v>
      </c>
      <c r="K478" s="4" t="s">
        <v>13</v>
      </c>
      <c r="L478" s="4" t="s">
        <v>14</v>
      </c>
      <c r="M478" s="4" t="s">
        <v>15</v>
      </c>
      <c r="O478" s="8" t="s">
        <v>51</v>
      </c>
      <c r="P478" s="9">
        <v>6300</v>
      </c>
      <c r="Q478" s="7" t="s">
        <v>18</v>
      </c>
      <c r="R478" s="10">
        <v>1.26</v>
      </c>
      <c r="S478" s="9">
        <f>P478*R478</f>
        <v>7938</v>
      </c>
      <c r="U478" s="2" t="s">
        <v>7</v>
      </c>
      <c r="V478" s="2" t="s">
        <v>172</v>
      </c>
      <c r="W478" s="1"/>
      <c r="X478" s="1"/>
      <c r="Y478" s="1"/>
      <c r="AA478" s="2" t="s">
        <v>3</v>
      </c>
      <c r="AB478" s="2" t="s">
        <v>146</v>
      </c>
      <c r="AC478" s="1"/>
      <c r="AD478" s="1"/>
      <c r="AE478" s="1"/>
      <c r="AG478" s="1"/>
      <c r="AH478" s="1"/>
      <c r="AI478" s="1"/>
      <c r="AJ478" s="1"/>
      <c r="AK478" s="1"/>
    </row>
    <row r="479" spans="3:37" x14ac:dyDescent="0.25">
      <c r="C479" s="5" t="s">
        <v>16</v>
      </c>
      <c r="D479" s="6"/>
      <c r="E479" s="7" t="s">
        <v>13</v>
      </c>
      <c r="F479" s="6"/>
      <c r="G479" s="6"/>
      <c r="I479" s="5" t="s">
        <v>16</v>
      </c>
      <c r="J479" s="6"/>
      <c r="K479" s="7" t="s">
        <v>13</v>
      </c>
      <c r="L479" s="6"/>
      <c r="M479" s="6"/>
      <c r="O479" s="5" t="s">
        <v>20</v>
      </c>
      <c r="P479" s="6"/>
      <c r="Q479" s="7" t="s">
        <v>13</v>
      </c>
      <c r="R479" s="6"/>
      <c r="S479" s="6">
        <f>SUM(S477:S478)</f>
        <v>7938</v>
      </c>
      <c r="U479" s="2" t="s">
        <v>9</v>
      </c>
      <c r="V479" s="2" t="s">
        <v>149</v>
      </c>
      <c r="W479" s="1"/>
      <c r="X479" s="1"/>
      <c r="Y479" s="1"/>
      <c r="AA479" s="2" t="s">
        <v>5</v>
      </c>
      <c r="AB479" s="2" t="s">
        <v>6</v>
      </c>
      <c r="AC479" s="1"/>
      <c r="AD479" s="1"/>
      <c r="AE479" s="1"/>
      <c r="AG479" s="3" t="s">
        <v>11</v>
      </c>
      <c r="AH479" s="4" t="s">
        <v>12</v>
      </c>
      <c r="AI479" s="4" t="s">
        <v>13</v>
      </c>
      <c r="AJ479" s="4" t="s">
        <v>14</v>
      </c>
      <c r="AK479" s="4" t="s">
        <v>15</v>
      </c>
    </row>
    <row r="480" spans="3:37" x14ac:dyDescent="0.25">
      <c r="C480" s="8" t="s">
        <v>17</v>
      </c>
      <c r="D480" s="9">
        <v>6550</v>
      </c>
      <c r="E480" s="7" t="s">
        <v>18</v>
      </c>
      <c r="F480" s="10"/>
      <c r="G480" s="9"/>
      <c r="I480" s="8" t="s">
        <v>17</v>
      </c>
      <c r="J480" s="9">
        <v>6650</v>
      </c>
      <c r="K480" s="7" t="s">
        <v>18</v>
      </c>
      <c r="L480" s="10"/>
      <c r="M480" s="9"/>
      <c r="O480" s="8" t="s">
        <v>13</v>
      </c>
      <c r="P480" s="9"/>
      <c r="Q480" s="7" t="s">
        <v>13</v>
      </c>
      <c r="R480" s="9"/>
      <c r="S480" s="9"/>
      <c r="U480" s="1"/>
      <c r="V480" s="1"/>
      <c r="W480" s="1"/>
      <c r="X480" s="1"/>
      <c r="Y480" s="1"/>
      <c r="AA480" s="2" t="s">
        <v>7</v>
      </c>
      <c r="AB480" s="2" t="s">
        <v>172</v>
      </c>
      <c r="AC480" s="1"/>
      <c r="AD480" s="1"/>
      <c r="AE480" s="1"/>
      <c r="AG480" s="5" t="s">
        <v>16</v>
      </c>
      <c r="AH480" s="6"/>
      <c r="AI480" s="7" t="s">
        <v>13</v>
      </c>
      <c r="AJ480" s="6"/>
      <c r="AK480" s="6"/>
    </row>
    <row r="481" spans="3:37" x14ac:dyDescent="0.25">
      <c r="C481" s="8" t="s">
        <v>51</v>
      </c>
      <c r="D481" s="9">
        <v>6200</v>
      </c>
      <c r="E481" s="7" t="s">
        <v>18</v>
      </c>
      <c r="F481" s="10">
        <v>1.34</v>
      </c>
      <c r="G481" s="9">
        <f>D481*F481</f>
        <v>8308</v>
      </c>
      <c r="I481" s="8" t="s">
        <v>51</v>
      </c>
      <c r="J481" s="9">
        <v>6300</v>
      </c>
      <c r="K481" s="7" t="s">
        <v>18</v>
      </c>
      <c r="L481" s="10">
        <v>1.26</v>
      </c>
      <c r="M481" s="9">
        <f>J481*L481</f>
        <v>7938</v>
      </c>
      <c r="O481" s="5" t="s">
        <v>21</v>
      </c>
      <c r="P481" s="6"/>
      <c r="Q481" s="7" t="s">
        <v>13</v>
      </c>
      <c r="R481" s="6"/>
      <c r="S481" s="6"/>
      <c r="U481" s="3" t="s">
        <v>11</v>
      </c>
      <c r="V481" s="4" t="s">
        <v>12</v>
      </c>
      <c r="W481" s="4" t="s">
        <v>13</v>
      </c>
      <c r="X481" s="4" t="s">
        <v>14</v>
      </c>
      <c r="Y481" s="4" t="s">
        <v>15</v>
      </c>
      <c r="AA481" s="2" t="s">
        <v>9</v>
      </c>
      <c r="AB481" s="2" t="s">
        <v>149</v>
      </c>
      <c r="AC481" s="1"/>
      <c r="AD481" s="1"/>
      <c r="AE481" s="1"/>
      <c r="AG481" s="8" t="s">
        <v>17</v>
      </c>
      <c r="AH481" s="9">
        <v>4400</v>
      </c>
      <c r="AI481" s="7" t="s">
        <v>18</v>
      </c>
      <c r="AJ481" s="10"/>
      <c r="AK481" s="9"/>
    </row>
    <row r="482" spans="3:37" x14ac:dyDescent="0.25">
      <c r="C482" s="5" t="s">
        <v>20</v>
      </c>
      <c r="D482" s="6"/>
      <c r="E482" s="7" t="s">
        <v>13</v>
      </c>
      <c r="F482" s="6"/>
      <c r="G482" s="6">
        <f>SUM(G480:G481)</f>
        <v>8308</v>
      </c>
      <c r="I482" s="5" t="s">
        <v>20</v>
      </c>
      <c r="J482" s="6"/>
      <c r="K482" s="7" t="s">
        <v>13</v>
      </c>
      <c r="L482" s="6"/>
      <c r="M482" s="6">
        <f>SUM(M480:M481)</f>
        <v>7938</v>
      </c>
      <c r="O482" s="8" t="s">
        <v>88</v>
      </c>
      <c r="P482" s="9">
        <v>-100</v>
      </c>
      <c r="Q482" s="7" t="s">
        <v>25</v>
      </c>
      <c r="R482" s="10">
        <v>3.45</v>
      </c>
      <c r="S482" s="9">
        <f>P482*R482</f>
        <v>-345</v>
      </c>
      <c r="U482" s="5" t="s">
        <v>16</v>
      </c>
      <c r="V482" s="6"/>
      <c r="W482" s="7" t="s">
        <v>13</v>
      </c>
      <c r="X482" s="6"/>
      <c r="Y482" s="6"/>
      <c r="AA482" s="1"/>
      <c r="AB482" s="1"/>
      <c r="AC482" s="1"/>
      <c r="AD482" s="1"/>
      <c r="AE482" s="1"/>
      <c r="AG482" s="8" t="s">
        <v>19</v>
      </c>
      <c r="AH482" s="9">
        <v>4200</v>
      </c>
      <c r="AI482" s="7" t="s">
        <v>18</v>
      </c>
      <c r="AJ482" s="10">
        <v>1.26</v>
      </c>
      <c r="AK482" s="9">
        <f>AH482*AJ482</f>
        <v>5292</v>
      </c>
    </row>
    <row r="483" spans="3:37" x14ac:dyDescent="0.25">
      <c r="C483" s="8" t="s">
        <v>13</v>
      </c>
      <c r="D483" s="9"/>
      <c r="E483" s="7" t="s">
        <v>13</v>
      </c>
      <c r="F483" s="9"/>
      <c r="G483" s="9"/>
      <c r="I483" s="8" t="s">
        <v>13</v>
      </c>
      <c r="J483" s="9"/>
      <c r="K483" s="7" t="s">
        <v>13</v>
      </c>
      <c r="L483" s="9"/>
      <c r="M483" s="9"/>
      <c r="O483" s="8" t="s">
        <v>24</v>
      </c>
      <c r="P483" s="9">
        <v>-71</v>
      </c>
      <c r="Q483" s="7" t="s">
        <v>25</v>
      </c>
      <c r="R483" s="10">
        <v>8</v>
      </c>
      <c r="S483" s="9">
        <f>P483*R483</f>
        <v>-568</v>
      </c>
      <c r="U483" s="8" t="s">
        <v>17</v>
      </c>
      <c r="V483" s="9">
        <v>4300</v>
      </c>
      <c r="W483" s="7" t="s">
        <v>18</v>
      </c>
      <c r="X483" s="10"/>
      <c r="Y483" s="9"/>
      <c r="AA483" s="3" t="s">
        <v>11</v>
      </c>
      <c r="AB483" s="4" t="s">
        <v>12</v>
      </c>
      <c r="AC483" s="4" t="s">
        <v>13</v>
      </c>
      <c r="AD483" s="4" t="s">
        <v>14</v>
      </c>
      <c r="AE483" s="4" t="s">
        <v>15</v>
      </c>
      <c r="AG483" s="5" t="s">
        <v>20</v>
      </c>
      <c r="AH483" s="6"/>
      <c r="AI483" s="7" t="s">
        <v>13</v>
      </c>
      <c r="AJ483" s="6"/>
      <c r="AK483" s="6">
        <f>SUM(AK481:AK482)</f>
        <v>5292</v>
      </c>
    </row>
    <row r="484" spans="3:37" x14ac:dyDescent="0.25">
      <c r="C484" s="5" t="s">
        <v>21</v>
      </c>
      <c r="D484" s="6"/>
      <c r="E484" s="7" t="s">
        <v>13</v>
      </c>
      <c r="F484" s="6"/>
      <c r="G484" s="6"/>
      <c r="I484" s="5" t="s">
        <v>21</v>
      </c>
      <c r="J484" s="6"/>
      <c r="K484" s="7" t="s">
        <v>13</v>
      </c>
      <c r="L484" s="6"/>
      <c r="M484" s="6"/>
      <c r="O484" s="8" t="s">
        <v>26</v>
      </c>
      <c r="P484" s="9">
        <v>-30</v>
      </c>
      <c r="Q484" s="7" t="s">
        <v>27</v>
      </c>
      <c r="R484" s="10"/>
      <c r="S484" s="9"/>
      <c r="U484" s="8" t="s">
        <v>19</v>
      </c>
      <c r="V484" s="9">
        <v>4100</v>
      </c>
      <c r="W484" s="7" t="s">
        <v>18</v>
      </c>
      <c r="X484" s="10">
        <v>1.34</v>
      </c>
      <c r="Y484" s="9">
        <f>V484*X484</f>
        <v>5494</v>
      </c>
      <c r="AA484" s="5" t="s">
        <v>16</v>
      </c>
      <c r="AB484" s="6"/>
      <c r="AC484" s="7" t="s">
        <v>13</v>
      </c>
      <c r="AD484" s="6"/>
      <c r="AE484" s="6"/>
      <c r="AG484" s="8" t="s">
        <v>13</v>
      </c>
      <c r="AH484" s="9"/>
      <c r="AI484" s="7" t="s">
        <v>13</v>
      </c>
      <c r="AJ484" s="9"/>
      <c r="AK484" s="9"/>
    </row>
    <row r="485" spans="3:37" x14ac:dyDescent="0.25">
      <c r="C485" s="8" t="s">
        <v>88</v>
      </c>
      <c r="D485" s="9">
        <v>-100</v>
      </c>
      <c r="E485" s="7" t="s">
        <v>25</v>
      </c>
      <c r="F485" s="10">
        <v>4.2</v>
      </c>
      <c r="G485" s="9">
        <f>D485*F485</f>
        <v>-420</v>
      </c>
      <c r="I485" s="8" t="s">
        <v>88</v>
      </c>
      <c r="J485" s="9">
        <v>-100</v>
      </c>
      <c r="K485" s="7" t="s">
        <v>25</v>
      </c>
      <c r="L485" s="10">
        <v>3.75</v>
      </c>
      <c r="M485" s="9">
        <f>J485*L485</f>
        <v>-375</v>
      </c>
      <c r="O485" s="8" t="s">
        <v>28</v>
      </c>
      <c r="P485" s="9"/>
      <c r="Q485" s="7" t="s">
        <v>23</v>
      </c>
      <c r="R485" s="9"/>
      <c r="S485" s="9">
        <v>-237</v>
      </c>
      <c r="U485" s="5" t="s">
        <v>20</v>
      </c>
      <c r="V485" s="6"/>
      <c r="W485" s="7" t="s">
        <v>13</v>
      </c>
      <c r="X485" s="6"/>
      <c r="Y485" s="6">
        <f>SUM(Y483:Y484)</f>
        <v>5494</v>
      </c>
      <c r="AA485" s="8" t="s">
        <v>17</v>
      </c>
      <c r="AB485" s="9">
        <v>4400</v>
      </c>
      <c r="AC485" s="7" t="s">
        <v>18</v>
      </c>
      <c r="AD485" s="10"/>
      <c r="AE485" s="9"/>
      <c r="AG485" s="5" t="s">
        <v>21</v>
      </c>
      <c r="AH485" s="6"/>
      <c r="AI485" s="7" t="s">
        <v>13</v>
      </c>
      <c r="AJ485" s="6"/>
      <c r="AK485" s="6"/>
    </row>
    <row r="486" spans="3:37" x14ac:dyDescent="0.25">
      <c r="C486" s="8" t="s">
        <v>24</v>
      </c>
      <c r="D486" s="9">
        <v>-73</v>
      </c>
      <c r="E486" s="7" t="s">
        <v>25</v>
      </c>
      <c r="F486" s="10">
        <v>18</v>
      </c>
      <c r="G486" s="9">
        <f>D486*F486</f>
        <v>-1314</v>
      </c>
      <c r="I486" s="8" t="s">
        <v>24</v>
      </c>
      <c r="J486" s="9">
        <v>-71</v>
      </c>
      <c r="K486" s="7" t="s">
        <v>25</v>
      </c>
      <c r="L486" s="10">
        <v>10</v>
      </c>
      <c r="M486" s="9">
        <f>J486*L486</f>
        <v>-710</v>
      </c>
      <c r="O486" s="8" t="s">
        <v>30</v>
      </c>
      <c r="P486" s="9">
        <v>-129</v>
      </c>
      <c r="Q486" s="7" t="s">
        <v>23</v>
      </c>
      <c r="R486" s="10">
        <v>2.6</v>
      </c>
      <c r="S486" s="9">
        <f>P486*R486</f>
        <v>-335.40000000000003</v>
      </c>
      <c r="U486" s="8" t="s">
        <v>13</v>
      </c>
      <c r="V486" s="9"/>
      <c r="W486" s="7" t="s">
        <v>13</v>
      </c>
      <c r="X486" s="9"/>
      <c r="Y486" s="9"/>
      <c r="AA486" s="8" t="s">
        <v>19</v>
      </c>
      <c r="AB486" s="9">
        <v>4200</v>
      </c>
      <c r="AC486" s="7" t="s">
        <v>18</v>
      </c>
      <c r="AD486" s="10">
        <v>1.26</v>
      </c>
      <c r="AE486" s="9">
        <f>AB486*AD486</f>
        <v>5292</v>
      </c>
      <c r="AG486" s="8" t="s">
        <v>88</v>
      </c>
      <c r="AH486" s="9">
        <v>-60</v>
      </c>
      <c r="AI486" s="7" t="s">
        <v>25</v>
      </c>
      <c r="AJ486" s="10">
        <v>3.5</v>
      </c>
      <c r="AK486" s="9">
        <f>AH486*AJ486</f>
        <v>-210</v>
      </c>
    </row>
    <row r="487" spans="3:37" x14ac:dyDescent="0.25">
      <c r="C487" s="8" t="s">
        <v>26</v>
      </c>
      <c r="D487" s="9">
        <v>-30</v>
      </c>
      <c r="E487" s="7" t="s">
        <v>27</v>
      </c>
      <c r="F487" s="10"/>
      <c r="G487" s="9"/>
      <c r="I487" s="8" t="s">
        <v>26</v>
      </c>
      <c r="J487" s="9">
        <v>-30</v>
      </c>
      <c r="K487" s="7" t="s">
        <v>27</v>
      </c>
      <c r="L487" s="10"/>
      <c r="M487" s="9"/>
      <c r="O487" s="5" t="s">
        <v>31</v>
      </c>
      <c r="P487" s="6"/>
      <c r="Q487" s="7" t="s">
        <v>13</v>
      </c>
      <c r="R487" s="6"/>
      <c r="S487" s="6">
        <f>SUM(S481:S486)</f>
        <v>-1485.4</v>
      </c>
      <c r="U487" s="5" t="s">
        <v>21</v>
      </c>
      <c r="V487" s="6"/>
      <c r="W487" s="7" t="s">
        <v>13</v>
      </c>
      <c r="X487" s="6"/>
      <c r="Y487" s="6"/>
      <c r="AA487" s="5" t="s">
        <v>20</v>
      </c>
      <c r="AB487" s="6"/>
      <c r="AC487" s="7" t="s">
        <v>13</v>
      </c>
      <c r="AD487" s="6"/>
      <c r="AE487" s="6">
        <f>SUM(AE485:AE486)</f>
        <v>5292</v>
      </c>
      <c r="AG487" s="8" t="s">
        <v>24</v>
      </c>
      <c r="AH487" s="9">
        <v>-124</v>
      </c>
      <c r="AI487" s="7" t="s">
        <v>25</v>
      </c>
      <c r="AJ487" s="10">
        <v>8</v>
      </c>
      <c r="AK487" s="9">
        <f>AH487*AJ487</f>
        <v>-992</v>
      </c>
    </row>
    <row r="488" spans="3:37" x14ac:dyDescent="0.25">
      <c r="C488" s="8" t="s">
        <v>28</v>
      </c>
      <c r="D488" s="9"/>
      <c r="E488" s="7" t="s">
        <v>23</v>
      </c>
      <c r="F488" s="9"/>
      <c r="G488" s="9">
        <v>-231</v>
      </c>
      <c r="I488" s="8" t="s">
        <v>28</v>
      </c>
      <c r="J488" s="9"/>
      <c r="K488" s="7" t="s">
        <v>23</v>
      </c>
      <c r="L488" s="9"/>
      <c r="M488" s="9">
        <v>-237</v>
      </c>
      <c r="O488" s="5" t="s">
        <v>32</v>
      </c>
      <c r="P488" s="6"/>
      <c r="Q488" s="7" t="s">
        <v>13</v>
      </c>
      <c r="R488" s="6"/>
      <c r="S488" s="6">
        <f>SUM(S479,S487)</f>
        <v>6452.6</v>
      </c>
      <c r="U488" s="8" t="s">
        <v>88</v>
      </c>
      <c r="V488" s="9">
        <v>-60</v>
      </c>
      <c r="W488" s="7" t="s">
        <v>25</v>
      </c>
      <c r="X488" s="10">
        <v>4</v>
      </c>
      <c r="Y488" s="9">
        <f>V488*X488</f>
        <v>-240</v>
      </c>
      <c r="AA488" s="8" t="s">
        <v>13</v>
      </c>
      <c r="AB488" s="9"/>
      <c r="AC488" s="7" t="s">
        <v>13</v>
      </c>
      <c r="AD488" s="9"/>
      <c r="AE488" s="9"/>
      <c r="AG488" s="8" t="s">
        <v>106</v>
      </c>
      <c r="AH488" s="9">
        <v>-18</v>
      </c>
      <c r="AI488" s="7" t="s">
        <v>25</v>
      </c>
      <c r="AJ488" s="10">
        <v>15</v>
      </c>
      <c r="AK488" s="9">
        <f>AH488*AJ488</f>
        <v>-270</v>
      </c>
    </row>
    <row r="489" spans="3:37" x14ac:dyDescent="0.25">
      <c r="C489" s="8" t="s">
        <v>30</v>
      </c>
      <c r="D489" s="9">
        <v>-129</v>
      </c>
      <c r="E489" s="7" t="s">
        <v>23</v>
      </c>
      <c r="F489" s="10">
        <v>2.8</v>
      </c>
      <c r="G489" s="9">
        <f>D489*F489</f>
        <v>-361.2</v>
      </c>
      <c r="I489" s="8" t="s">
        <v>30</v>
      </c>
      <c r="J489" s="9">
        <v>-129</v>
      </c>
      <c r="K489" s="7" t="s">
        <v>23</v>
      </c>
      <c r="L489" s="10">
        <v>2.6</v>
      </c>
      <c r="M489" s="9">
        <f>J489*L489</f>
        <v>-335.40000000000003</v>
      </c>
      <c r="O489" s="8" t="s">
        <v>13</v>
      </c>
      <c r="P489" s="9"/>
      <c r="Q489" s="7" t="s">
        <v>13</v>
      </c>
      <c r="R489" s="9"/>
      <c r="S489" s="9"/>
      <c r="U489" s="8" t="s">
        <v>24</v>
      </c>
      <c r="V489" s="9">
        <v>-123</v>
      </c>
      <c r="W489" s="7" t="s">
        <v>25</v>
      </c>
      <c r="X489" s="10">
        <v>18</v>
      </c>
      <c r="Y489" s="9">
        <f>V489*X489</f>
        <v>-2214</v>
      </c>
      <c r="AA489" s="5" t="s">
        <v>21</v>
      </c>
      <c r="AB489" s="6"/>
      <c r="AC489" s="7" t="s">
        <v>13</v>
      </c>
      <c r="AD489" s="6"/>
      <c r="AE489" s="6"/>
      <c r="AG489" s="8" t="s">
        <v>150</v>
      </c>
      <c r="AH489" s="9">
        <v>-120</v>
      </c>
      <c r="AI489" s="7" t="s">
        <v>25</v>
      </c>
      <c r="AJ489" s="10">
        <v>8</v>
      </c>
      <c r="AK489" s="9">
        <f>AH489*AJ489</f>
        <v>-960</v>
      </c>
    </row>
    <row r="490" spans="3:37" x14ac:dyDescent="0.25">
      <c r="C490" s="5" t="s">
        <v>31</v>
      </c>
      <c r="D490" s="6"/>
      <c r="E490" s="7" t="s">
        <v>13</v>
      </c>
      <c r="F490" s="6"/>
      <c r="G490" s="6">
        <f>SUM(G484:G489)</f>
        <v>-2326.1999999999998</v>
      </c>
      <c r="I490" s="5" t="s">
        <v>31</v>
      </c>
      <c r="J490" s="6"/>
      <c r="K490" s="7" t="s">
        <v>13</v>
      </c>
      <c r="L490" s="6"/>
      <c r="M490" s="6">
        <f>SUM(M484:M489)</f>
        <v>-1657.4</v>
      </c>
      <c r="O490" s="5" t="s">
        <v>33</v>
      </c>
      <c r="P490" s="6"/>
      <c r="Q490" s="7" t="s">
        <v>13</v>
      </c>
      <c r="R490" s="6"/>
      <c r="S490" s="6"/>
      <c r="U490" s="8" t="s">
        <v>106</v>
      </c>
      <c r="V490" s="9">
        <v>-18</v>
      </c>
      <c r="W490" s="7" t="s">
        <v>25</v>
      </c>
      <c r="X490" s="10">
        <v>20</v>
      </c>
      <c r="Y490" s="9">
        <f>V490*X490</f>
        <v>-360</v>
      </c>
      <c r="AA490" s="8" t="s">
        <v>88</v>
      </c>
      <c r="AB490" s="9">
        <v>-60</v>
      </c>
      <c r="AC490" s="7" t="s">
        <v>25</v>
      </c>
      <c r="AD490" s="10">
        <v>3.65</v>
      </c>
      <c r="AE490" s="9">
        <f>AB490*AD490</f>
        <v>-219</v>
      </c>
      <c r="AG490" s="8" t="s">
        <v>28</v>
      </c>
      <c r="AH490" s="9"/>
      <c r="AI490" s="7" t="s">
        <v>23</v>
      </c>
      <c r="AJ490" s="9"/>
      <c r="AK490" s="9">
        <v>-91</v>
      </c>
    </row>
    <row r="491" spans="3:37" x14ac:dyDescent="0.25">
      <c r="C491" s="5" t="s">
        <v>32</v>
      </c>
      <c r="D491" s="6"/>
      <c r="E491" s="7" t="s">
        <v>13</v>
      </c>
      <c r="F491" s="6"/>
      <c r="G491" s="6">
        <f>SUM(G482,G490)</f>
        <v>5981.8</v>
      </c>
      <c r="I491" s="5" t="s">
        <v>32</v>
      </c>
      <c r="J491" s="6"/>
      <c r="K491" s="7" t="s">
        <v>13</v>
      </c>
      <c r="L491" s="6"/>
      <c r="M491" s="6">
        <f>SUM(M482,M490)</f>
        <v>6280.6</v>
      </c>
      <c r="O491" s="8" t="s">
        <v>34</v>
      </c>
      <c r="P491" s="9">
        <v>-1</v>
      </c>
      <c r="Q491" s="7" t="s">
        <v>13</v>
      </c>
      <c r="R491" s="9">
        <v>725</v>
      </c>
      <c r="S491" s="9">
        <f>P491*R491</f>
        <v>-725</v>
      </c>
      <c r="U491" s="8" t="s">
        <v>150</v>
      </c>
      <c r="V491" s="9">
        <v>-120</v>
      </c>
      <c r="W491" s="7" t="s">
        <v>25</v>
      </c>
      <c r="X491" s="10">
        <v>13</v>
      </c>
      <c r="Y491" s="9">
        <f>V491*X491</f>
        <v>-1560</v>
      </c>
      <c r="AA491" s="8" t="s">
        <v>24</v>
      </c>
      <c r="AB491" s="9">
        <v>-124</v>
      </c>
      <c r="AC491" s="7" t="s">
        <v>25</v>
      </c>
      <c r="AD491" s="10">
        <v>10</v>
      </c>
      <c r="AE491" s="9">
        <f>AB491*AD491</f>
        <v>-1240</v>
      </c>
      <c r="AG491" s="8" t="s">
        <v>30</v>
      </c>
      <c r="AH491" s="9">
        <v>-84</v>
      </c>
      <c r="AI491" s="7" t="s">
        <v>23</v>
      </c>
      <c r="AJ491" s="10">
        <v>2.6</v>
      </c>
      <c r="AK491" s="9">
        <f>AH491*AJ491</f>
        <v>-218.4</v>
      </c>
    </row>
    <row r="492" spans="3:37" x14ac:dyDescent="0.25">
      <c r="C492" s="8" t="s">
        <v>13</v>
      </c>
      <c r="D492" s="9"/>
      <c r="E492" s="7" t="s">
        <v>13</v>
      </c>
      <c r="F492" s="9"/>
      <c r="G492" s="9"/>
      <c r="I492" s="8" t="s">
        <v>13</v>
      </c>
      <c r="J492" s="9"/>
      <c r="K492" s="7" t="s">
        <v>13</v>
      </c>
      <c r="L492" s="9"/>
      <c r="M492" s="9"/>
      <c r="O492" s="8" t="s">
        <v>35</v>
      </c>
      <c r="P492" s="9">
        <v>-30</v>
      </c>
      <c r="Q492" s="7" t="s">
        <v>13</v>
      </c>
      <c r="R492" s="9">
        <v>20</v>
      </c>
      <c r="S492" s="9">
        <f>P492*R492</f>
        <v>-600</v>
      </c>
      <c r="U492" s="8" t="s">
        <v>28</v>
      </c>
      <c r="V492" s="9"/>
      <c r="W492" s="7" t="s">
        <v>23</v>
      </c>
      <c r="X492" s="9"/>
      <c r="Y492" s="9">
        <v>-90</v>
      </c>
      <c r="AA492" s="8" t="s">
        <v>106</v>
      </c>
      <c r="AB492" s="9">
        <v>-18</v>
      </c>
      <c r="AC492" s="7" t="s">
        <v>25</v>
      </c>
      <c r="AD492" s="10">
        <v>16</v>
      </c>
      <c r="AE492" s="9">
        <f>AB492*AD492</f>
        <v>-288</v>
      </c>
      <c r="AG492" s="5" t="s">
        <v>31</v>
      </c>
      <c r="AH492" s="6"/>
      <c r="AI492" s="7" t="s">
        <v>13</v>
      </c>
      <c r="AJ492" s="6"/>
      <c r="AK492" s="6">
        <f>SUM(AK485:AK491)</f>
        <v>-2741.4</v>
      </c>
    </row>
    <row r="493" spans="3:37" x14ac:dyDescent="0.25">
      <c r="C493" s="5" t="s">
        <v>33</v>
      </c>
      <c r="D493" s="6"/>
      <c r="E493" s="7" t="s">
        <v>13</v>
      </c>
      <c r="F493" s="6"/>
      <c r="G493" s="6"/>
      <c r="I493" s="5" t="s">
        <v>33</v>
      </c>
      <c r="J493" s="6"/>
      <c r="K493" s="7" t="s">
        <v>13</v>
      </c>
      <c r="L493" s="6"/>
      <c r="M493" s="6"/>
      <c r="O493" s="8" t="s">
        <v>78</v>
      </c>
      <c r="P493" s="9">
        <v>-1</v>
      </c>
      <c r="Q493" s="7" t="s">
        <v>13</v>
      </c>
      <c r="R493" s="9">
        <v>400</v>
      </c>
      <c r="S493" s="9">
        <f>P493*R493</f>
        <v>-400</v>
      </c>
      <c r="U493" s="8" t="s">
        <v>30</v>
      </c>
      <c r="V493" s="9">
        <v>-84</v>
      </c>
      <c r="W493" s="7" t="s">
        <v>23</v>
      </c>
      <c r="X493" s="10">
        <v>2.8</v>
      </c>
      <c r="Y493" s="9">
        <f>V493*X493</f>
        <v>-235.2</v>
      </c>
      <c r="AA493" s="8" t="s">
        <v>150</v>
      </c>
      <c r="AB493" s="9">
        <v>-120</v>
      </c>
      <c r="AC493" s="7" t="s">
        <v>25</v>
      </c>
      <c r="AD493" s="10">
        <v>9</v>
      </c>
      <c r="AE493" s="9">
        <f>AB493*AD493</f>
        <v>-1080</v>
      </c>
      <c r="AG493" s="5" t="s">
        <v>32</v>
      </c>
      <c r="AH493" s="6"/>
      <c r="AI493" s="7" t="s">
        <v>13</v>
      </c>
      <c r="AJ493" s="6"/>
      <c r="AK493" s="6">
        <f>SUM(AK483,AK492)</f>
        <v>2550.6</v>
      </c>
    </row>
    <row r="494" spans="3:37" x14ac:dyDescent="0.25">
      <c r="C494" s="8" t="s">
        <v>34</v>
      </c>
      <c r="D494" s="9">
        <v>-1</v>
      </c>
      <c r="E494" s="7" t="s">
        <v>13</v>
      </c>
      <c r="F494" s="9">
        <v>725</v>
      </c>
      <c r="G494" s="9">
        <f t="shared" ref="G494:G501" si="52">D494*F494</f>
        <v>-725</v>
      </c>
      <c r="I494" s="8" t="s">
        <v>34</v>
      </c>
      <c r="J494" s="9">
        <v>-1</v>
      </c>
      <c r="K494" s="7" t="s">
        <v>13</v>
      </c>
      <c r="L494" s="9">
        <v>725</v>
      </c>
      <c r="M494" s="9">
        <f>J494*L494</f>
        <v>-725</v>
      </c>
      <c r="O494" s="8" t="s">
        <v>39</v>
      </c>
      <c r="P494" s="9">
        <v>-1</v>
      </c>
      <c r="Q494" s="7" t="s">
        <v>13</v>
      </c>
      <c r="R494" s="9">
        <v>175</v>
      </c>
      <c r="S494" s="9">
        <f>P494*R494</f>
        <v>-175</v>
      </c>
      <c r="U494" s="5" t="s">
        <v>31</v>
      </c>
      <c r="V494" s="6"/>
      <c r="W494" s="7" t="s">
        <v>13</v>
      </c>
      <c r="X494" s="6"/>
      <c r="Y494" s="6">
        <f>SUM(Y487:Y493)</f>
        <v>-4699.2</v>
      </c>
      <c r="AA494" s="8" t="s">
        <v>28</v>
      </c>
      <c r="AB494" s="9"/>
      <c r="AC494" s="7" t="s">
        <v>23</v>
      </c>
      <c r="AD494" s="9"/>
      <c r="AE494" s="9">
        <v>-91</v>
      </c>
      <c r="AG494" s="8" t="s">
        <v>13</v>
      </c>
      <c r="AH494" s="9"/>
      <c r="AI494" s="7" t="s">
        <v>13</v>
      </c>
      <c r="AJ494" s="9"/>
      <c r="AK494" s="9"/>
    </row>
    <row r="495" spans="3:37" x14ac:dyDescent="0.25">
      <c r="C495" s="8" t="s">
        <v>35</v>
      </c>
      <c r="D495" s="9">
        <v>-30</v>
      </c>
      <c r="E495" s="7" t="s">
        <v>13</v>
      </c>
      <c r="F495" s="9">
        <v>20</v>
      </c>
      <c r="G495" s="9">
        <f t="shared" si="52"/>
        <v>-600</v>
      </c>
      <c r="I495" s="8" t="s">
        <v>35</v>
      </c>
      <c r="J495" s="9">
        <v>-30</v>
      </c>
      <c r="K495" s="7" t="s">
        <v>13</v>
      </c>
      <c r="L495" s="9">
        <v>20</v>
      </c>
      <c r="M495" s="9">
        <f>J495*L495</f>
        <v>-600</v>
      </c>
      <c r="O495" s="8" t="s">
        <v>90</v>
      </c>
      <c r="P495" s="9">
        <v>-1</v>
      </c>
      <c r="Q495" s="7" t="s">
        <v>13</v>
      </c>
      <c r="R495" s="9">
        <v>140</v>
      </c>
      <c r="S495" s="9">
        <f>P495*R495</f>
        <v>-140</v>
      </c>
      <c r="U495" s="5" t="s">
        <v>32</v>
      </c>
      <c r="V495" s="6"/>
      <c r="W495" s="7" t="s">
        <v>13</v>
      </c>
      <c r="X495" s="6"/>
      <c r="Y495" s="6">
        <f>SUM(Y485,Y494)</f>
        <v>794.80000000000018</v>
      </c>
      <c r="AA495" s="8" t="s">
        <v>30</v>
      </c>
      <c r="AB495" s="9">
        <v>-84</v>
      </c>
      <c r="AC495" s="7" t="s">
        <v>23</v>
      </c>
      <c r="AD495" s="10">
        <v>2.6</v>
      </c>
      <c r="AE495" s="9">
        <f>AB495*AD495</f>
        <v>-218.4</v>
      </c>
      <c r="AG495" s="5" t="s">
        <v>33</v>
      </c>
      <c r="AH495" s="6"/>
      <c r="AI495" s="7" t="s">
        <v>13</v>
      </c>
      <c r="AJ495" s="6"/>
      <c r="AK495" s="6"/>
    </row>
    <row r="496" spans="3:37" x14ac:dyDescent="0.25">
      <c r="C496" s="8" t="s">
        <v>78</v>
      </c>
      <c r="D496" s="9">
        <v>-1</v>
      </c>
      <c r="E496" s="7" t="s">
        <v>13</v>
      </c>
      <c r="F496" s="9">
        <v>400</v>
      </c>
      <c r="G496" s="9">
        <f t="shared" si="52"/>
        <v>-400</v>
      </c>
      <c r="I496" s="8" t="s">
        <v>78</v>
      </c>
      <c r="J496" s="9">
        <v>-1</v>
      </c>
      <c r="K496" s="7" t="s">
        <v>13</v>
      </c>
      <c r="L496" s="9">
        <v>400</v>
      </c>
      <c r="M496" s="9">
        <f>J496*L496</f>
        <v>-400</v>
      </c>
      <c r="O496" s="8" t="s">
        <v>54</v>
      </c>
      <c r="P496" s="9">
        <v>-1</v>
      </c>
      <c r="Q496" s="7" t="s">
        <v>13</v>
      </c>
      <c r="R496" s="9"/>
      <c r="S496" s="9"/>
      <c r="U496" s="8" t="s">
        <v>13</v>
      </c>
      <c r="V496" s="9"/>
      <c r="W496" s="7" t="s">
        <v>13</v>
      </c>
      <c r="X496" s="9"/>
      <c r="Y496" s="9"/>
      <c r="AA496" s="5" t="s">
        <v>31</v>
      </c>
      <c r="AB496" s="6"/>
      <c r="AC496" s="7" t="s">
        <v>13</v>
      </c>
      <c r="AD496" s="6"/>
      <c r="AE496" s="6">
        <f>SUM(AE489:AE495)</f>
        <v>-3136.4</v>
      </c>
      <c r="AG496" s="8" t="s">
        <v>34</v>
      </c>
      <c r="AH496" s="9">
        <v>-1</v>
      </c>
      <c r="AI496" s="7" t="s">
        <v>13</v>
      </c>
      <c r="AJ496" s="9">
        <v>725</v>
      </c>
      <c r="AK496" s="9">
        <f>AH496*AJ496</f>
        <v>-725</v>
      </c>
    </row>
    <row r="497" spans="3:37" x14ac:dyDescent="0.25">
      <c r="C497" s="8" t="s">
        <v>39</v>
      </c>
      <c r="D497" s="9">
        <v>-1</v>
      </c>
      <c r="E497" s="7" t="s">
        <v>13</v>
      </c>
      <c r="F497" s="9">
        <v>175</v>
      </c>
      <c r="G497" s="9">
        <f t="shared" si="52"/>
        <v>-175</v>
      </c>
      <c r="I497" s="8" t="s">
        <v>39</v>
      </c>
      <c r="J497" s="9">
        <v>-1</v>
      </c>
      <c r="K497" s="7" t="s">
        <v>13</v>
      </c>
      <c r="L497" s="9">
        <v>175</v>
      </c>
      <c r="M497" s="9">
        <f>J497*L497</f>
        <v>-175</v>
      </c>
      <c r="O497" s="8" t="s">
        <v>55</v>
      </c>
      <c r="P497" s="9">
        <v>-1</v>
      </c>
      <c r="Q497" s="7" t="s">
        <v>13</v>
      </c>
      <c r="R497" s="9">
        <v>170</v>
      </c>
      <c r="S497" s="9">
        <f>P497*R497</f>
        <v>-170</v>
      </c>
      <c r="U497" s="5" t="s">
        <v>33</v>
      </c>
      <c r="V497" s="6"/>
      <c r="W497" s="7" t="s">
        <v>13</v>
      </c>
      <c r="X497" s="6"/>
      <c r="Y497" s="6"/>
      <c r="AA497" s="5" t="s">
        <v>32</v>
      </c>
      <c r="AB497" s="6"/>
      <c r="AC497" s="7" t="s">
        <v>13</v>
      </c>
      <c r="AD497" s="6"/>
      <c r="AE497" s="6">
        <f>SUM(AE487,AE496)</f>
        <v>2155.6</v>
      </c>
      <c r="AG497" s="8" t="s">
        <v>36</v>
      </c>
      <c r="AH497" s="9">
        <v>-1</v>
      </c>
      <c r="AI497" s="7" t="s">
        <v>13</v>
      </c>
      <c r="AJ497" s="9">
        <v>100</v>
      </c>
      <c r="AK497" s="9">
        <f>AH497*AJ497</f>
        <v>-100</v>
      </c>
    </row>
    <row r="498" spans="3:37" x14ac:dyDescent="0.25">
      <c r="C498" s="8" t="s">
        <v>90</v>
      </c>
      <c r="D498" s="9">
        <v>-1</v>
      </c>
      <c r="E498" s="7" t="s">
        <v>13</v>
      </c>
      <c r="F498" s="9">
        <v>140</v>
      </c>
      <c r="G498" s="9">
        <f t="shared" si="52"/>
        <v>-140</v>
      </c>
      <c r="I498" s="8" t="s">
        <v>90</v>
      </c>
      <c r="J498" s="9">
        <v>-1</v>
      </c>
      <c r="K498" s="7" t="s">
        <v>13</v>
      </c>
      <c r="L498" s="9">
        <v>140</v>
      </c>
      <c r="M498" s="9">
        <f>J498*L498</f>
        <v>-140</v>
      </c>
      <c r="O498" s="8" t="s">
        <v>91</v>
      </c>
      <c r="P498" s="9">
        <v>-1</v>
      </c>
      <c r="Q498" s="7" t="s">
        <v>13</v>
      </c>
      <c r="R498" s="9">
        <v>1410</v>
      </c>
      <c r="S498" s="9">
        <f>P498*R498</f>
        <v>-1410</v>
      </c>
      <c r="U498" s="8" t="s">
        <v>34</v>
      </c>
      <c r="V498" s="9">
        <v>-1</v>
      </c>
      <c r="W498" s="7" t="s">
        <v>13</v>
      </c>
      <c r="X498" s="9">
        <v>725</v>
      </c>
      <c r="Y498" s="9">
        <f t="shared" ref="Y498:Y505" si="53">V498*X498</f>
        <v>-725</v>
      </c>
      <c r="AA498" s="8" t="s">
        <v>13</v>
      </c>
      <c r="AB498" s="9"/>
      <c r="AC498" s="7" t="s">
        <v>13</v>
      </c>
      <c r="AD498" s="9"/>
      <c r="AE498" s="9"/>
      <c r="AG498" s="8" t="s">
        <v>78</v>
      </c>
      <c r="AH498" s="9">
        <v>-1</v>
      </c>
      <c r="AI498" s="7" t="s">
        <v>13</v>
      </c>
      <c r="AJ498" s="9">
        <v>400</v>
      </c>
      <c r="AK498" s="9">
        <f>AH498*AJ498</f>
        <v>-400</v>
      </c>
    </row>
    <row r="499" spans="3:37" x14ac:dyDescent="0.25">
      <c r="C499" s="8" t="s">
        <v>54</v>
      </c>
      <c r="D499" s="9">
        <v>-1</v>
      </c>
      <c r="E499" s="7" t="s">
        <v>13</v>
      </c>
      <c r="F499" s="9">
        <v>250</v>
      </c>
      <c r="G499" s="9">
        <f t="shared" si="52"/>
        <v>-250</v>
      </c>
      <c r="I499" s="8" t="s">
        <v>54</v>
      </c>
      <c r="J499" s="9">
        <v>-1</v>
      </c>
      <c r="K499" s="7" t="s">
        <v>13</v>
      </c>
      <c r="L499" s="9"/>
      <c r="M499" s="9"/>
      <c r="O499" s="8" t="s">
        <v>43</v>
      </c>
      <c r="P499" s="9"/>
      <c r="Q499" s="7" t="s">
        <v>13</v>
      </c>
      <c r="R499" s="9"/>
      <c r="S499" s="9">
        <v>-750</v>
      </c>
      <c r="U499" s="8" t="s">
        <v>36</v>
      </c>
      <c r="V499" s="9">
        <v>-1</v>
      </c>
      <c r="W499" s="7" t="s">
        <v>13</v>
      </c>
      <c r="X499" s="9">
        <v>100</v>
      </c>
      <c r="Y499" s="9">
        <f t="shared" si="53"/>
        <v>-100</v>
      </c>
      <c r="AA499" s="5" t="s">
        <v>33</v>
      </c>
      <c r="AB499" s="6"/>
      <c r="AC499" s="7" t="s">
        <v>13</v>
      </c>
      <c r="AD499" s="6"/>
      <c r="AE499" s="6"/>
      <c r="AG499" s="8" t="s">
        <v>39</v>
      </c>
      <c r="AH499" s="9">
        <v>-1</v>
      </c>
      <c r="AI499" s="7" t="s">
        <v>13</v>
      </c>
      <c r="AJ499" s="9">
        <v>175</v>
      </c>
      <c r="AK499" s="9">
        <f>AH499*AJ499</f>
        <v>-175</v>
      </c>
    </row>
    <row r="500" spans="3:37" x14ac:dyDescent="0.25">
      <c r="C500" s="8" t="s">
        <v>55</v>
      </c>
      <c r="D500" s="9">
        <v>-1</v>
      </c>
      <c r="E500" s="7" t="s">
        <v>13</v>
      </c>
      <c r="F500" s="9">
        <v>170</v>
      </c>
      <c r="G500" s="9">
        <f t="shared" si="52"/>
        <v>-170</v>
      </c>
      <c r="I500" s="8" t="s">
        <v>55</v>
      </c>
      <c r="J500" s="9">
        <v>-1</v>
      </c>
      <c r="K500" s="7" t="s">
        <v>13</v>
      </c>
      <c r="L500" s="9">
        <v>170</v>
      </c>
      <c r="M500" s="9">
        <f>J500*L500</f>
        <v>-170</v>
      </c>
      <c r="O500" s="5" t="s">
        <v>44</v>
      </c>
      <c r="P500" s="6"/>
      <c r="Q500" s="7" t="s">
        <v>13</v>
      </c>
      <c r="R500" s="6"/>
      <c r="S500" s="6">
        <f>SUM(S491:S499)</f>
        <v>-4370</v>
      </c>
      <c r="U500" s="8" t="s">
        <v>78</v>
      </c>
      <c r="V500" s="9">
        <v>-1</v>
      </c>
      <c r="W500" s="7" t="s">
        <v>13</v>
      </c>
      <c r="X500" s="9">
        <v>400</v>
      </c>
      <c r="Y500" s="9">
        <f t="shared" si="53"/>
        <v>-400</v>
      </c>
      <c r="AA500" s="8" t="s">
        <v>34</v>
      </c>
      <c r="AB500" s="9">
        <v>-1</v>
      </c>
      <c r="AC500" s="7" t="s">
        <v>13</v>
      </c>
      <c r="AD500" s="9">
        <v>725</v>
      </c>
      <c r="AE500" s="9">
        <f>AB500*AD500</f>
        <v>-725</v>
      </c>
      <c r="AG500" s="8" t="s">
        <v>90</v>
      </c>
      <c r="AH500" s="9">
        <v>-1</v>
      </c>
      <c r="AI500" s="7" t="s">
        <v>13</v>
      </c>
      <c r="AJ500" s="9">
        <v>140</v>
      </c>
      <c r="AK500" s="9">
        <f>AH500*AJ500</f>
        <v>-140</v>
      </c>
    </row>
    <row r="501" spans="3:37" x14ac:dyDescent="0.25">
      <c r="C501" s="8" t="s">
        <v>91</v>
      </c>
      <c r="D501" s="9">
        <v>-1</v>
      </c>
      <c r="E501" s="7" t="s">
        <v>13</v>
      </c>
      <c r="F501" s="9">
        <v>1410</v>
      </c>
      <c r="G501" s="9">
        <f t="shared" si="52"/>
        <v>-1410</v>
      </c>
      <c r="I501" s="8" t="s">
        <v>91</v>
      </c>
      <c r="J501" s="9">
        <v>-1</v>
      </c>
      <c r="K501" s="7" t="s">
        <v>13</v>
      </c>
      <c r="L501" s="9">
        <v>1410</v>
      </c>
      <c r="M501" s="9">
        <f>J501*L501</f>
        <v>-1410</v>
      </c>
      <c r="O501" s="8" t="s">
        <v>45</v>
      </c>
      <c r="P501" s="9"/>
      <c r="Q501" s="7" t="s">
        <v>13</v>
      </c>
      <c r="R501" s="9"/>
      <c r="S501" s="9">
        <f>SUM(S488,S500)</f>
        <v>2082.6000000000004</v>
      </c>
      <c r="U501" s="8" t="s">
        <v>39</v>
      </c>
      <c r="V501" s="9">
        <v>-1</v>
      </c>
      <c r="W501" s="7" t="s">
        <v>13</v>
      </c>
      <c r="X501" s="9">
        <v>175</v>
      </c>
      <c r="Y501" s="9">
        <f t="shared" si="53"/>
        <v>-175</v>
      </c>
      <c r="AA501" s="8" t="s">
        <v>36</v>
      </c>
      <c r="AB501" s="9">
        <v>-1</v>
      </c>
      <c r="AC501" s="7" t="s">
        <v>13</v>
      </c>
      <c r="AD501" s="9">
        <v>100</v>
      </c>
      <c r="AE501" s="9">
        <f>AB501*AD501</f>
        <v>-100</v>
      </c>
      <c r="AG501" s="8" t="s">
        <v>54</v>
      </c>
      <c r="AH501" s="9">
        <v>-1</v>
      </c>
      <c r="AI501" s="7" t="s">
        <v>13</v>
      </c>
      <c r="AJ501" s="9"/>
      <c r="AK501" s="9"/>
    </row>
    <row r="502" spans="3:37" x14ac:dyDescent="0.25">
      <c r="C502" s="8" t="s">
        <v>43</v>
      </c>
      <c r="D502" s="9"/>
      <c r="E502" s="7" t="s">
        <v>13</v>
      </c>
      <c r="F502" s="9"/>
      <c r="G502" s="9">
        <v>-800</v>
      </c>
      <c r="I502" s="8" t="s">
        <v>43</v>
      </c>
      <c r="J502" s="9"/>
      <c r="K502" s="7" t="s">
        <v>13</v>
      </c>
      <c r="L502" s="9"/>
      <c r="M502" s="9">
        <v>-750</v>
      </c>
      <c r="O502" s="1"/>
      <c r="P502" s="1"/>
      <c r="Q502" s="1"/>
      <c r="R502" s="1"/>
      <c r="S502" s="1"/>
      <c r="U502" s="8" t="s">
        <v>90</v>
      </c>
      <c r="V502" s="9">
        <v>-1</v>
      </c>
      <c r="W502" s="7" t="s">
        <v>13</v>
      </c>
      <c r="X502" s="9">
        <v>140</v>
      </c>
      <c r="Y502" s="9">
        <f t="shared" si="53"/>
        <v>-140</v>
      </c>
      <c r="AA502" s="8" t="s">
        <v>78</v>
      </c>
      <c r="AB502" s="9">
        <v>-1</v>
      </c>
      <c r="AC502" s="7" t="s">
        <v>13</v>
      </c>
      <c r="AD502" s="9">
        <v>400</v>
      </c>
      <c r="AE502" s="9">
        <f>AB502*AD502</f>
        <v>-400</v>
      </c>
      <c r="AG502" s="8" t="s">
        <v>55</v>
      </c>
      <c r="AH502" s="9">
        <v>-1</v>
      </c>
      <c r="AI502" s="7" t="s">
        <v>13</v>
      </c>
      <c r="AJ502" s="9">
        <v>170</v>
      </c>
      <c r="AK502" s="9">
        <f>AH502*AJ502</f>
        <v>-170</v>
      </c>
    </row>
    <row r="503" spans="3:37" x14ac:dyDescent="0.25">
      <c r="C503" s="5" t="s">
        <v>44</v>
      </c>
      <c r="D503" s="6"/>
      <c r="E503" s="7" t="s">
        <v>13</v>
      </c>
      <c r="F503" s="6"/>
      <c r="G503" s="6">
        <f>SUM(G494:G502)</f>
        <v>-4670</v>
      </c>
      <c r="I503" s="5" t="s">
        <v>44</v>
      </c>
      <c r="J503" s="6"/>
      <c r="K503" s="7" t="s">
        <v>13</v>
      </c>
      <c r="L503" s="6"/>
      <c r="M503" s="6">
        <f>SUM(M494:M502)</f>
        <v>-4370</v>
      </c>
      <c r="O503" s="2" t="s">
        <v>99</v>
      </c>
      <c r="P503" s="1"/>
      <c r="Q503" s="1"/>
      <c r="R503" s="1"/>
      <c r="S503" s="1"/>
      <c r="U503" s="8" t="s">
        <v>54</v>
      </c>
      <c r="V503" s="9">
        <v>-1</v>
      </c>
      <c r="W503" s="7" t="s">
        <v>13</v>
      </c>
      <c r="X503" s="9">
        <v>250</v>
      </c>
      <c r="Y503" s="9">
        <f t="shared" si="53"/>
        <v>-250</v>
      </c>
      <c r="AA503" s="8" t="s">
        <v>39</v>
      </c>
      <c r="AB503" s="9">
        <v>-1</v>
      </c>
      <c r="AC503" s="7" t="s">
        <v>13</v>
      </c>
      <c r="AD503" s="9">
        <v>175</v>
      </c>
      <c r="AE503" s="9">
        <f>AB503*AD503</f>
        <v>-175</v>
      </c>
      <c r="AG503" s="8" t="s">
        <v>91</v>
      </c>
      <c r="AH503" s="9">
        <v>-1</v>
      </c>
      <c r="AI503" s="7" t="s">
        <v>13</v>
      </c>
      <c r="AJ503" s="9">
        <v>1192</v>
      </c>
      <c r="AK503" s="9">
        <f>AH503*AJ503</f>
        <v>-1192</v>
      </c>
    </row>
    <row r="504" spans="3:37" x14ac:dyDescent="0.25">
      <c r="C504" s="8" t="s">
        <v>45</v>
      </c>
      <c r="D504" s="9"/>
      <c r="E504" s="7" t="s">
        <v>13</v>
      </c>
      <c r="F504" s="9"/>
      <c r="G504" s="9">
        <f>SUM(G491,G503)</f>
        <v>1311.8000000000002</v>
      </c>
      <c r="I504" s="8" t="s">
        <v>45</v>
      </c>
      <c r="J504" s="9"/>
      <c r="K504" s="7" t="s">
        <v>13</v>
      </c>
      <c r="L504" s="9"/>
      <c r="M504" s="9">
        <f>SUM(M491,M503)</f>
        <v>1910.6000000000004</v>
      </c>
      <c r="O504" s="2" t="s">
        <v>100</v>
      </c>
      <c r="P504" s="1"/>
      <c r="Q504" s="1"/>
      <c r="R504" s="1"/>
      <c r="S504" s="1"/>
      <c r="U504" s="8" t="s">
        <v>55</v>
      </c>
      <c r="V504" s="9">
        <v>-1</v>
      </c>
      <c r="W504" s="7" t="s">
        <v>13</v>
      </c>
      <c r="X504" s="9">
        <v>170</v>
      </c>
      <c r="Y504" s="9">
        <f t="shared" si="53"/>
        <v>-170</v>
      </c>
      <c r="AA504" s="8" t="s">
        <v>90</v>
      </c>
      <c r="AB504" s="9">
        <v>-1</v>
      </c>
      <c r="AC504" s="7" t="s">
        <v>13</v>
      </c>
      <c r="AD504" s="9">
        <v>140</v>
      </c>
      <c r="AE504" s="9">
        <f>AB504*AD504</f>
        <v>-140</v>
      </c>
      <c r="AG504" s="8" t="s">
        <v>43</v>
      </c>
      <c r="AH504" s="9"/>
      <c r="AI504" s="7" t="s">
        <v>13</v>
      </c>
      <c r="AJ504" s="9"/>
      <c r="AK504" s="9">
        <v>-750</v>
      </c>
    </row>
    <row r="505" spans="3:37" x14ac:dyDescent="0.25">
      <c r="C505" s="1"/>
      <c r="D505" s="1"/>
      <c r="E505" s="1"/>
      <c r="F505" s="1"/>
      <c r="G505" s="1"/>
      <c r="I505" s="1"/>
      <c r="J505" s="1"/>
      <c r="K505" s="1"/>
      <c r="L505" s="1"/>
      <c r="M505" s="1"/>
      <c r="O505" s="1"/>
      <c r="P505" s="1"/>
      <c r="Q505" s="1"/>
      <c r="R505" s="1"/>
      <c r="S505" s="1"/>
      <c r="U505" s="8" t="s">
        <v>91</v>
      </c>
      <c r="V505" s="9">
        <v>-1</v>
      </c>
      <c r="W505" s="7" t="s">
        <v>13</v>
      </c>
      <c r="X505" s="9">
        <v>1192</v>
      </c>
      <c r="Y505" s="9">
        <f t="shared" si="53"/>
        <v>-1192</v>
      </c>
      <c r="AA505" s="8" t="s">
        <v>54</v>
      </c>
      <c r="AB505" s="9">
        <v>-1</v>
      </c>
      <c r="AC505" s="7" t="s">
        <v>13</v>
      </c>
      <c r="AD505" s="9"/>
      <c r="AE505" s="9"/>
      <c r="AG505" s="5" t="s">
        <v>44</v>
      </c>
      <c r="AH505" s="6"/>
      <c r="AI505" s="7" t="s">
        <v>13</v>
      </c>
      <c r="AJ505" s="6"/>
      <c r="AK505" s="6">
        <f>SUM(AK496:AK504)</f>
        <v>-3652</v>
      </c>
    </row>
    <row r="506" spans="3:37" x14ac:dyDescent="0.25">
      <c r="C506" s="2" t="s">
        <v>99</v>
      </c>
      <c r="D506" s="1"/>
      <c r="E506" s="1"/>
      <c r="F506" s="1"/>
      <c r="G506" s="1"/>
      <c r="I506" s="2" t="s">
        <v>99</v>
      </c>
      <c r="J506" s="1"/>
      <c r="K506" s="1"/>
      <c r="L506" s="1"/>
      <c r="M506" s="1"/>
      <c r="O506" s="2" t="s">
        <v>49</v>
      </c>
      <c r="P506" s="1"/>
      <c r="Q506" s="1"/>
      <c r="R506" s="1"/>
      <c r="S506" s="1"/>
      <c r="U506" s="8" t="s">
        <v>43</v>
      </c>
      <c r="V506" s="9"/>
      <c r="W506" s="7" t="s">
        <v>13</v>
      </c>
      <c r="X506" s="9"/>
      <c r="Y506" s="9">
        <v>-800</v>
      </c>
      <c r="AA506" s="8" t="s">
        <v>55</v>
      </c>
      <c r="AB506" s="9">
        <v>-1</v>
      </c>
      <c r="AC506" s="7" t="s">
        <v>13</v>
      </c>
      <c r="AD506" s="9">
        <v>170</v>
      </c>
      <c r="AE506" s="9">
        <f>AB506*AD506</f>
        <v>-170</v>
      </c>
      <c r="AG506" s="8" t="s">
        <v>45</v>
      </c>
      <c r="AH506" s="9"/>
      <c r="AI506" s="7" t="s">
        <v>13</v>
      </c>
      <c r="AJ506" s="9"/>
      <c r="AK506" s="9">
        <f>SUM(AK493,AK505)</f>
        <v>-1101.4000000000001</v>
      </c>
    </row>
    <row r="507" spans="3:37" x14ac:dyDescent="0.25">
      <c r="C507" s="2" t="s">
        <v>100</v>
      </c>
      <c r="D507" s="1"/>
      <c r="E507" s="1"/>
      <c r="F507" s="1"/>
      <c r="G507" s="1"/>
      <c r="I507" s="2" t="s">
        <v>100</v>
      </c>
      <c r="J507" s="1"/>
      <c r="K507" s="1"/>
      <c r="L507" s="1"/>
      <c r="M507" s="1"/>
      <c r="O507" s="1"/>
      <c r="P507" s="1"/>
      <c r="Q507" s="1"/>
      <c r="R507" s="1"/>
      <c r="S507" s="1"/>
      <c r="U507" s="5" t="s">
        <v>44</v>
      </c>
      <c r="V507" s="6"/>
      <c r="W507" s="7" t="s">
        <v>13</v>
      </c>
      <c r="X507" s="6"/>
      <c r="Y507" s="6">
        <f>SUM(Y498:Y506)</f>
        <v>-3952</v>
      </c>
      <c r="AA507" s="8" t="s">
        <v>91</v>
      </c>
      <c r="AB507" s="9">
        <v>-1</v>
      </c>
      <c r="AC507" s="7" t="s">
        <v>13</v>
      </c>
      <c r="AD507" s="9">
        <v>1192</v>
      </c>
      <c r="AE507" s="9">
        <f>AB507*AD507</f>
        <v>-1192</v>
      </c>
      <c r="AG507" s="1"/>
      <c r="AH507" s="1"/>
      <c r="AI507" s="1"/>
      <c r="AJ507" s="1"/>
      <c r="AK507" s="1"/>
    </row>
    <row r="508" spans="3:37" x14ac:dyDescent="0.25">
      <c r="C508" s="1"/>
      <c r="D508" s="1"/>
      <c r="E508" s="1"/>
      <c r="F508" s="1"/>
      <c r="G508" s="1"/>
      <c r="I508" s="1"/>
      <c r="J508" s="1"/>
      <c r="K508" s="1"/>
      <c r="L508" s="1"/>
      <c r="M508" s="1"/>
      <c r="O508" s="1" t="s">
        <v>101</v>
      </c>
      <c r="P508" s="1"/>
      <c r="Q508" s="1"/>
      <c r="R508" s="1"/>
      <c r="S508" s="1"/>
      <c r="U508" s="8" t="s">
        <v>45</v>
      </c>
      <c r="V508" s="9"/>
      <c r="W508" s="7" t="s">
        <v>13</v>
      </c>
      <c r="X508" s="9"/>
      <c r="Y508" s="9">
        <f>SUM(Y495,Y507)</f>
        <v>-3157.2</v>
      </c>
      <c r="AA508" s="8" t="s">
        <v>43</v>
      </c>
      <c r="AB508" s="9"/>
      <c r="AC508" s="7" t="s">
        <v>13</v>
      </c>
      <c r="AD508" s="9"/>
      <c r="AE508" s="9">
        <v>-750</v>
      </c>
      <c r="AG508" s="2" t="s">
        <v>96</v>
      </c>
      <c r="AH508" s="1"/>
      <c r="AI508" s="1"/>
      <c r="AJ508" s="1"/>
      <c r="AK508" s="1"/>
    </row>
    <row r="509" spans="3:37" x14ac:dyDescent="0.25">
      <c r="C509" s="2" t="s">
        <v>49</v>
      </c>
      <c r="D509" s="1"/>
      <c r="E509" s="1"/>
      <c r="F509" s="1"/>
      <c r="G509" s="1"/>
      <c r="I509" s="2" t="s">
        <v>49</v>
      </c>
      <c r="J509" s="1"/>
      <c r="K509" s="1"/>
      <c r="L509" s="1"/>
      <c r="M509" s="1"/>
      <c r="O509" s="2" t="s">
        <v>1</v>
      </c>
      <c r="P509" s="2" t="s">
        <v>2</v>
      </c>
      <c r="Q509" s="1"/>
      <c r="R509" s="1"/>
      <c r="S509" s="1"/>
      <c r="U509" s="1"/>
      <c r="V509" s="1"/>
      <c r="W509" s="1"/>
      <c r="X509" s="1"/>
      <c r="Y509" s="1"/>
      <c r="AA509" s="5" t="s">
        <v>44</v>
      </c>
      <c r="AB509" s="6"/>
      <c r="AC509" s="7" t="s">
        <v>13</v>
      </c>
      <c r="AD509" s="6"/>
      <c r="AE509" s="6">
        <f>SUM(AE500:AE508)</f>
        <v>-3652</v>
      </c>
      <c r="AG509" s="2" t="s">
        <v>97</v>
      </c>
      <c r="AH509" s="1"/>
      <c r="AI509" s="1"/>
      <c r="AJ509" s="1"/>
      <c r="AK509" s="1"/>
    </row>
    <row r="510" spans="3:37" x14ac:dyDescent="0.25">
      <c r="C510" s="1"/>
      <c r="D510" s="1"/>
      <c r="E510" s="1"/>
      <c r="F510" s="1"/>
      <c r="G510" s="1"/>
      <c r="I510" s="1"/>
      <c r="J510" s="1"/>
      <c r="K510" s="1"/>
      <c r="L510" s="1"/>
      <c r="M510" s="1"/>
      <c r="O510" s="2" t="s">
        <v>3</v>
      </c>
      <c r="P510" s="2" t="s">
        <v>147</v>
      </c>
      <c r="Q510" s="1"/>
      <c r="R510" s="1"/>
      <c r="S510" s="1"/>
      <c r="U510" s="2" t="s">
        <v>96</v>
      </c>
      <c r="V510" s="1"/>
      <c r="W510" s="1"/>
      <c r="X510" s="1"/>
      <c r="Y510" s="1"/>
      <c r="AA510" s="8" t="s">
        <v>45</v>
      </c>
      <c r="AB510" s="9"/>
      <c r="AC510" s="7" t="s">
        <v>13</v>
      </c>
      <c r="AD510" s="9"/>
      <c r="AE510" s="9">
        <f>SUM(AE497,AE509)</f>
        <v>-1496.4</v>
      </c>
      <c r="AG510" s="1"/>
      <c r="AH510" s="1"/>
      <c r="AI510" s="1"/>
      <c r="AJ510" s="1"/>
      <c r="AK510" s="1"/>
    </row>
    <row r="511" spans="3:37" x14ac:dyDescent="0.25">
      <c r="C511" s="1" t="s">
        <v>101</v>
      </c>
      <c r="D511" s="1"/>
      <c r="E511" s="1"/>
      <c r="F511" s="1"/>
      <c r="G511" s="1"/>
      <c r="I511" s="1" t="s">
        <v>101</v>
      </c>
      <c r="J511" s="1"/>
      <c r="K511" s="1"/>
      <c r="L511" s="1"/>
      <c r="M511" s="1"/>
      <c r="O511" s="2" t="s">
        <v>5</v>
      </c>
      <c r="P511" s="2" t="s">
        <v>6</v>
      </c>
      <c r="Q511" s="1"/>
      <c r="R511" s="1"/>
      <c r="S511" s="1"/>
      <c r="U511" s="2" t="s">
        <v>97</v>
      </c>
      <c r="V511" s="1"/>
      <c r="W511" s="1"/>
      <c r="X511" s="1"/>
      <c r="Y511" s="1"/>
      <c r="AA511" s="1"/>
      <c r="AB511" s="1"/>
      <c r="AC511" s="1"/>
      <c r="AD511" s="1"/>
      <c r="AE511" s="1"/>
      <c r="AG511" s="2" t="s">
        <v>49</v>
      </c>
      <c r="AH511" s="1"/>
      <c r="AI511" s="1"/>
      <c r="AJ511" s="1"/>
      <c r="AK511" s="1"/>
    </row>
    <row r="512" spans="3:37" x14ac:dyDescent="0.25">
      <c r="C512" s="2" t="s">
        <v>1</v>
      </c>
      <c r="D512" s="2" t="s">
        <v>2</v>
      </c>
      <c r="E512" s="1"/>
      <c r="F512" s="1"/>
      <c r="G512" s="1"/>
      <c r="I512" s="2" t="s">
        <v>1</v>
      </c>
      <c r="J512" s="2" t="s">
        <v>2</v>
      </c>
      <c r="K512" s="1"/>
      <c r="L512" s="1"/>
      <c r="M512" s="1"/>
      <c r="O512" s="2" t="s">
        <v>7</v>
      </c>
      <c r="P512" s="2" t="s">
        <v>172</v>
      </c>
      <c r="Q512" s="1"/>
      <c r="R512" s="1"/>
      <c r="S512" s="1"/>
      <c r="U512" s="1"/>
      <c r="V512" s="1"/>
      <c r="W512" s="1"/>
      <c r="X512" s="1"/>
      <c r="Y512" s="1"/>
      <c r="AA512" s="2" t="s">
        <v>96</v>
      </c>
      <c r="AB512" s="1"/>
      <c r="AC512" s="1"/>
      <c r="AD512" s="1"/>
      <c r="AE512" s="1"/>
      <c r="AG512" s="1"/>
      <c r="AH512" s="1"/>
      <c r="AI512" s="1"/>
      <c r="AJ512" s="1"/>
      <c r="AK512" s="1"/>
    </row>
    <row r="513" spans="3:37" x14ac:dyDescent="0.25">
      <c r="C513" s="2" t="s">
        <v>3</v>
      </c>
      <c r="D513" s="2" t="s">
        <v>4</v>
      </c>
      <c r="E513" s="1"/>
      <c r="F513" s="1"/>
      <c r="G513" s="1"/>
      <c r="I513" s="2" t="s">
        <v>3</v>
      </c>
      <c r="J513" s="2" t="s">
        <v>146</v>
      </c>
      <c r="K513" s="1"/>
      <c r="L513" s="1"/>
      <c r="M513" s="1"/>
      <c r="O513" s="2" t="s">
        <v>9</v>
      </c>
      <c r="P513" s="2" t="s">
        <v>10</v>
      </c>
      <c r="Q513" s="1"/>
      <c r="R513" s="1"/>
      <c r="S513" s="1"/>
      <c r="U513" s="2" t="s">
        <v>49</v>
      </c>
      <c r="V513" s="1"/>
      <c r="W513" s="1"/>
      <c r="X513" s="1"/>
      <c r="Y513" s="1"/>
      <c r="AA513" s="2" t="s">
        <v>97</v>
      </c>
      <c r="AB513" s="1"/>
      <c r="AC513" s="1"/>
      <c r="AD513" s="1"/>
      <c r="AE513" s="1"/>
      <c r="AG513" s="1" t="s">
        <v>98</v>
      </c>
      <c r="AH513" s="1"/>
      <c r="AI513" s="1"/>
      <c r="AJ513" s="1"/>
      <c r="AK513" s="1"/>
    </row>
    <row r="514" spans="3:37" x14ac:dyDescent="0.25">
      <c r="C514" s="2" t="s">
        <v>5</v>
      </c>
      <c r="D514" s="2" t="s">
        <v>6</v>
      </c>
      <c r="E514" s="1"/>
      <c r="F514" s="1"/>
      <c r="G514" s="1"/>
      <c r="I514" s="2" t="s">
        <v>5</v>
      </c>
      <c r="J514" s="2" t="s">
        <v>6</v>
      </c>
      <c r="K514" s="1"/>
      <c r="L514" s="1"/>
      <c r="M514" s="1"/>
      <c r="O514" s="1"/>
      <c r="P514" s="1"/>
      <c r="Q514" s="1"/>
      <c r="R514" s="1"/>
      <c r="S514" s="1"/>
      <c r="U514" s="1"/>
      <c r="V514" s="1"/>
      <c r="W514" s="1"/>
      <c r="X514" s="1"/>
      <c r="Y514" s="1"/>
      <c r="AA514" s="1"/>
      <c r="AB514" s="1"/>
      <c r="AC514" s="1"/>
      <c r="AD514" s="1"/>
      <c r="AE514" s="1"/>
      <c r="AG514" s="2" t="s">
        <v>1</v>
      </c>
      <c r="AH514" s="2" t="s">
        <v>2</v>
      </c>
      <c r="AI514" s="1"/>
      <c r="AJ514" s="1"/>
      <c r="AK514" s="1"/>
    </row>
    <row r="515" spans="3:37" x14ac:dyDescent="0.25">
      <c r="C515" s="2" t="s">
        <v>7</v>
      </c>
      <c r="D515" s="2" t="s">
        <v>172</v>
      </c>
      <c r="E515" s="1"/>
      <c r="F515" s="1"/>
      <c r="G515" s="1"/>
      <c r="I515" s="2" t="s">
        <v>7</v>
      </c>
      <c r="J515" s="2" t="s">
        <v>172</v>
      </c>
      <c r="K515" s="1"/>
      <c r="L515" s="1"/>
      <c r="M515" s="1"/>
      <c r="O515" s="3" t="s">
        <v>11</v>
      </c>
      <c r="P515" s="4" t="s">
        <v>12</v>
      </c>
      <c r="Q515" s="4" t="s">
        <v>13</v>
      </c>
      <c r="R515" s="4" t="s">
        <v>14</v>
      </c>
      <c r="S515" s="4" t="s">
        <v>15</v>
      </c>
      <c r="U515" s="1" t="s">
        <v>98</v>
      </c>
      <c r="V515" s="1"/>
      <c r="W515" s="1"/>
      <c r="X515" s="1"/>
      <c r="Y515" s="1"/>
      <c r="AA515" s="2" t="s">
        <v>49</v>
      </c>
      <c r="AB515" s="1"/>
      <c r="AC515" s="1"/>
      <c r="AD515" s="1"/>
      <c r="AE515" s="1"/>
      <c r="AG515" s="2" t="s">
        <v>3</v>
      </c>
      <c r="AH515" s="2" t="s">
        <v>147</v>
      </c>
      <c r="AI515" s="1"/>
      <c r="AJ515" s="1"/>
      <c r="AK515" s="1"/>
    </row>
    <row r="516" spans="3:37" x14ac:dyDescent="0.25">
      <c r="C516" s="2" t="s">
        <v>9</v>
      </c>
      <c r="D516" s="2" t="s">
        <v>10</v>
      </c>
      <c r="E516" s="1"/>
      <c r="F516" s="1"/>
      <c r="G516" s="1"/>
      <c r="I516" s="2" t="s">
        <v>9</v>
      </c>
      <c r="J516" s="2" t="s">
        <v>10</v>
      </c>
      <c r="K516" s="1"/>
      <c r="L516" s="1"/>
      <c r="M516" s="1"/>
      <c r="O516" s="1"/>
      <c r="P516" s="1"/>
      <c r="Q516" s="1"/>
      <c r="R516" s="1"/>
      <c r="S516" s="1"/>
      <c r="U516" s="2" t="s">
        <v>1</v>
      </c>
      <c r="V516" s="2" t="s">
        <v>2</v>
      </c>
      <c r="W516" s="1"/>
      <c r="X516" s="1"/>
      <c r="Y516" s="1"/>
      <c r="AA516" s="1"/>
      <c r="AB516" s="1"/>
      <c r="AC516" s="1"/>
      <c r="AD516" s="1"/>
      <c r="AE516" s="1"/>
      <c r="AG516" s="2" t="s">
        <v>5</v>
      </c>
      <c r="AH516" s="2" t="s">
        <v>6</v>
      </c>
      <c r="AI516" s="1"/>
      <c r="AJ516" s="1"/>
      <c r="AK516" s="1"/>
    </row>
    <row r="517" spans="3:37" x14ac:dyDescent="0.25">
      <c r="C517" s="1"/>
      <c r="D517" s="1"/>
      <c r="E517" s="1"/>
      <c r="F517" s="1"/>
      <c r="G517" s="1"/>
      <c r="I517" s="1"/>
      <c r="J517" s="1"/>
      <c r="K517" s="1"/>
      <c r="L517" s="1"/>
      <c r="M517" s="1"/>
      <c r="O517" s="2" t="s">
        <v>102</v>
      </c>
      <c r="P517" s="1"/>
      <c r="Q517" s="1"/>
      <c r="R517" s="1"/>
      <c r="S517" s="1"/>
      <c r="U517" s="2" t="s">
        <v>3</v>
      </c>
      <c r="V517" s="2" t="s">
        <v>4</v>
      </c>
      <c r="W517" s="1"/>
      <c r="X517" s="1"/>
      <c r="Y517" s="1"/>
      <c r="AA517" s="1" t="s">
        <v>98</v>
      </c>
      <c r="AB517" s="1"/>
      <c r="AC517" s="1"/>
      <c r="AD517" s="1"/>
      <c r="AE517" s="1"/>
      <c r="AG517" s="2" t="s">
        <v>7</v>
      </c>
      <c r="AH517" s="2" t="s">
        <v>172</v>
      </c>
      <c r="AI517" s="1"/>
      <c r="AJ517" s="1"/>
      <c r="AK517" s="1"/>
    </row>
    <row r="518" spans="3:37" x14ac:dyDescent="0.25">
      <c r="C518" s="3" t="s">
        <v>11</v>
      </c>
      <c r="D518" s="4" t="s">
        <v>12</v>
      </c>
      <c r="E518" s="4" t="s">
        <v>13</v>
      </c>
      <c r="F518" s="4" t="s">
        <v>14</v>
      </c>
      <c r="G518" s="4" t="s">
        <v>15</v>
      </c>
      <c r="I518" s="3" t="s">
        <v>11</v>
      </c>
      <c r="J518" s="4" t="s">
        <v>12</v>
      </c>
      <c r="K518" s="4" t="s">
        <v>13</v>
      </c>
      <c r="L518" s="4" t="s">
        <v>14</v>
      </c>
      <c r="M518" s="4" t="s">
        <v>15</v>
      </c>
      <c r="O518" s="1"/>
      <c r="P518" s="1"/>
      <c r="Q518" s="1"/>
      <c r="R518" s="1"/>
      <c r="S518" s="1"/>
      <c r="U518" s="2" t="s">
        <v>5</v>
      </c>
      <c r="V518" s="2" t="s">
        <v>6</v>
      </c>
      <c r="W518" s="1"/>
      <c r="X518" s="1"/>
      <c r="Y518" s="1"/>
      <c r="AA518" s="2" t="s">
        <v>1</v>
      </c>
      <c r="AB518" s="2" t="s">
        <v>2</v>
      </c>
      <c r="AC518" s="1"/>
      <c r="AD518" s="1"/>
      <c r="AE518" s="1"/>
      <c r="AG518" s="2" t="s">
        <v>9</v>
      </c>
      <c r="AH518" s="2" t="s">
        <v>149</v>
      </c>
      <c r="AI518" s="1"/>
      <c r="AJ518" s="1"/>
      <c r="AK518" s="1"/>
    </row>
    <row r="519" spans="3:37" x14ac:dyDescent="0.25">
      <c r="C519" s="1"/>
      <c r="D519" s="1"/>
      <c r="E519" s="1"/>
      <c r="F519" s="1"/>
      <c r="G519" s="1"/>
      <c r="I519" s="1"/>
      <c r="J519" s="1"/>
      <c r="K519" s="1"/>
      <c r="L519" s="1"/>
      <c r="M519" s="1"/>
      <c r="O519" s="2" t="s">
        <v>49</v>
      </c>
      <c r="P519" s="1"/>
      <c r="Q519" s="1"/>
      <c r="R519" s="1"/>
      <c r="S519" s="1"/>
      <c r="U519" s="2" t="s">
        <v>7</v>
      </c>
      <c r="V519" s="2" t="s">
        <v>172</v>
      </c>
      <c r="W519" s="1"/>
      <c r="X519" s="1"/>
      <c r="Y519" s="1"/>
      <c r="AA519" s="2" t="s">
        <v>3</v>
      </c>
      <c r="AB519" s="2" t="s">
        <v>146</v>
      </c>
      <c r="AC519" s="1"/>
      <c r="AD519" s="1"/>
      <c r="AE519" s="1"/>
      <c r="AG519" s="1"/>
      <c r="AH519" s="1"/>
      <c r="AI519" s="1"/>
      <c r="AJ519" s="1"/>
      <c r="AK519" s="1"/>
    </row>
    <row r="520" spans="3:37" x14ac:dyDescent="0.25">
      <c r="C520" s="2" t="s">
        <v>102</v>
      </c>
      <c r="D520" s="1"/>
      <c r="E520" s="1"/>
      <c r="F520" s="1"/>
      <c r="G520" s="1"/>
      <c r="I520" s="2" t="s">
        <v>102</v>
      </c>
      <c r="J520" s="1"/>
      <c r="K520" s="1"/>
      <c r="L520" s="1"/>
      <c r="M520" s="1"/>
      <c r="O520" s="1"/>
      <c r="P520" s="1"/>
      <c r="Q520" s="1"/>
      <c r="R520" s="1"/>
      <c r="S520" s="1"/>
      <c r="U520" s="2" t="s">
        <v>9</v>
      </c>
      <c r="V520" s="2" t="s">
        <v>149</v>
      </c>
      <c r="W520" s="1"/>
      <c r="X520" s="1"/>
      <c r="Y520" s="1"/>
      <c r="AA520" s="2" t="s">
        <v>5</v>
      </c>
      <c r="AB520" s="2" t="s">
        <v>6</v>
      </c>
      <c r="AC520" s="1"/>
      <c r="AD520" s="1"/>
      <c r="AE520" s="1"/>
      <c r="AG520" s="3" t="s">
        <v>11</v>
      </c>
      <c r="AH520" s="4" t="s">
        <v>12</v>
      </c>
      <c r="AI520" s="4" t="s">
        <v>13</v>
      </c>
      <c r="AJ520" s="4" t="s">
        <v>14</v>
      </c>
      <c r="AK520" s="4" t="s">
        <v>15</v>
      </c>
    </row>
    <row r="521" spans="3:37" x14ac:dyDescent="0.25">
      <c r="C521" s="1"/>
      <c r="D521" s="1"/>
      <c r="E521" s="1"/>
      <c r="F521" s="1"/>
      <c r="G521" s="1"/>
      <c r="I521" s="1"/>
      <c r="J521" s="1"/>
      <c r="K521" s="1"/>
      <c r="L521" s="1"/>
      <c r="M521" s="1"/>
      <c r="O521" s="1" t="s">
        <v>103</v>
      </c>
      <c r="P521" s="1"/>
      <c r="Q521" s="1"/>
      <c r="R521" s="1"/>
      <c r="S521" s="1"/>
      <c r="U521" s="1"/>
      <c r="V521" s="1"/>
      <c r="W521" s="1"/>
      <c r="X521" s="1"/>
      <c r="Y521" s="1"/>
      <c r="AA521" s="2" t="s">
        <v>7</v>
      </c>
      <c r="AB521" s="2" t="s">
        <v>172</v>
      </c>
      <c r="AC521" s="1"/>
      <c r="AD521" s="1"/>
      <c r="AE521" s="1"/>
      <c r="AG521" s="5" t="s">
        <v>16</v>
      </c>
      <c r="AH521" s="6"/>
      <c r="AI521" s="7" t="s">
        <v>13</v>
      </c>
      <c r="AJ521" s="6"/>
      <c r="AK521" s="6"/>
    </row>
    <row r="522" spans="3:37" x14ac:dyDescent="0.25">
      <c r="C522" s="2" t="s">
        <v>49</v>
      </c>
      <c r="D522" s="1"/>
      <c r="E522" s="1"/>
      <c r="F522" s="1"/>
      <c r="G522" s="1"/>
      <c r="I522" s="2" t="s">
        <v>49</v>
      </c>
      <c r="J522" s="1"/>
      <c r="K522" s="1"/>
      <c r="L522" s="1"/>
      <c r="M522" s="1"/>
      <c r="O522" s="2" t="s">
        <v>1</v>
      </c>
      <c r="P522" s="2" t="s">
        <v>2</v>
      </c>
      <c r="Q522" s="1"/>
      <c r="R522" s="1"/>
      <c r="S522" s="1"/>
      <c r="U522" s="3" t="s">
        <v>11</v>
      </c>
      <c r="V522" s="4" t="s">
        <v>12</v>
      </c>
      <c r="W522" s="4" t="s">
        <v>13</v>
      </c>
      <c r="X522" s="4" t="s">
        <v>14</v>
      </c>
      <c r="Y522" s="4" t="s">
        <v>15</v>
      </c>
      <c r="AA522" s="2" t="s">
        <v>9</v>
      </c>
      <c r="AB522" s="2" t="s">
        <v>149</v>
      </c>
      <c r="AC522" s="1"/>
      <c r="AD522" s="1"/>
      <c r="AE522" s="1"/>
      <c r="AG522" s="8" t="s">
        <v>17</v>
      </c>
      <c r="AH522" s="9">
        <v>6650</v>
      </c>
      <c r="AI522" s="7" t="s">
        <v>18</v>
      </c>
      <c r="AJ522" s="10"/>
      <c r="AK522" s="9"/>
    </row>
    <row r="523" spans="3:37" x14ac:dyDescent="0.25">
      <c r="C523" s="1"/>
      <c r="D523" s="1"/>
      <c r="E523" s="1"/>
      <c r="F523" s="1"/>
      <c r="G523" s="1"/>
      <c r="I523" s="1"/>
      <c r="J523" s="1"/>
      <c r="K523" s="1"/>
      <c r="L523" s="1"/>
      <c r="M523" s="1"/>
      <c r="O523" s="2" t="s">
        <v>3</v>
      </c>
      <c r="P523" s="2" t="s">
        <v>147</v>
      </c>
      <c r="Q523" s="1"/>
      <c r="R523" s="1"/>
      <c r="S523" s="1"/>
      <c r="U523" s="5" t="s">
        <v>16</v>
      </c>
      <c r="V523" s="6"/>
      <c r="W523" s="7" t="s">
        <v>13</v>
      </c>
      <c r="X523" s="6"/>
      <c r="Y523" s="6"/>
      <c r="AA523" s="1"/>
      <c r="AB523" s="1"/>
      <c r="AC523" s="1"/>
      <c r="AD523" s="1"/>
      <c r="AE523" s="1"/>
      <c r="AG523" s="8" t="s">
        <v>51</v>
      </c>
      <c r="AH523" s="9">
        <v>6300</v>
      </c>
      <c r="AI523" s="7" t="s">
        <v>18</v>
      </c>
      <c r="AJ523" s="10">
        <v>1.26</v>
      </c>
      <c r="AK523" s="9">
        <f>AH523*AJ523</f>
        <v>7938</v>
      </c>
    </row>
    <row r="524" spans="3:37" x14ac:dyDescent="0.25">
      <c r="C524" s="1" t="s">
        <v>103</v>
      </c>
      <c r="D524" s="1"/>
      <c r="E524" s="1"/>
      <c r="F524" s="1"/>
      <c r="G524" s="1"/>
      <c r="I524" s="1" t="s">
        <v>103</v>
      </c>
      <c r="J524" s="1"/>
      <c r="K524" s="1"/>
      <c r="L524" s="1"/>
      <c r="M524" s="1"/>
      <c r="O524" s="2" t="s">
        <v>5</v>
      </c>
      <c r="P524" s="2" t="s">
        <v>6</v>
      </c>
      <c r="Q524" s="1"/>
      <c r="R524" s="1"/>
      <c r="S524" s="1"/>
      <c r="U524" s="8" t="s">
        <v>17</v>
      </c>
      <c r="V524" s="9">
        <v>6550</v>
      </c>
      <c r="W524" s="7" t="s">
        <v>18</v>
      </c>
      <c r="X524" s="10"/>
      <c r="Y524" s="9"/>
      <c r="AA524" s="3" t="s">
        <v>11</v>
      </c>
      <c r="AB524" s="4" t="s">
        <v>12</v>
      </c>
      <c r="AC524" s="4" t="s">
        <v>13</v>
      </c>
      <c r="AD524" s="4" t="s">
        <v>14</v>
      </c>
      <c r="AE524" s="4" t="s">
        <v>15</v>
      </c>
      <c r="AG524" s="5" t="s">
        <v>20</v>
      </c>
      <c r="AH524" s="6"/>
      <c r="AI524" s="7" t="s">
        <v>13</v>
      </c>
      <c r="AJ524" s="6"/>
      <c r="AK524" s="6">
        <f>SUM(AK522:AK523)</f>
        <v>7938</v>
      </c>
    </row>
    <row r="525" spans="3:37" x14ac:dyDescent="0.25">
      <c r="C525" s="2" t="s">
        <v>1</v>
      </c>
      <c r="D525" s="2" t="s">
        <v>2</v>
      </c>
      <c r="E525" s="1"/>
      <c r="F525" s="1"/>
      <c r="G525" s="1"/>
      <c r="I525" s="2" t="s">
        <v>1</v>
      </c>
      <c r="J525" s="2" t="s">
        <v>2</v>
      </c>
      <c r="K525" s="1"/>
      <c r="L525" s="1"/>
      <c r="M525" s="1"/>
      <c r="O525" s="2" t="s">
        <v>7</v>
      </c>
      <c r="P525" s="2" t="s">
        <v>172</v>
      </c>
      <c r="Q525" s="1"/>
      <c r="R525" s="1"/>
      <c r="S525" s="1"/>
      <c r="U525" s="8" t="s">
        <v>51</v>
      </c>
      <c r="V525" s="9">
        <v>6200</v>
      </c>
      <c r="W525" s="7" t="s">
        <v>18</v>
      </c>
      <c r="X525" s="10">
        <v>1.34</v>
      </c>
      <c r="Y525" s="9">
        <f>V525*X525</f>
        <v>8308</v>
      </c>
      <c r="AA525" s="5" t="s">
        <v>16</v>
      </c>
      <c r="AB525" s="6"/>
      <c r="AC525" s="7" t="s">
        <v>13</v>
      </c>
      <c r="AD525" s="6"/>
      <c r="AE525" s="6"/>
      <c r="AG525" s="8" t="s">
        <v>13</v>
      </c>
      <c r="AH525" s="9"/>
      <c r="AI525" s="7" t="s">
        <v>13</v>
      </c>
      <c r="AJ525" s="9"/>
      <c r="AK525" s="9"/>
    </row>
    <row r="526" spans="3:37" x14ac:dyDescent="0.25">
      <c r="C526" s="2" t="s">
        <v>3</v>
      </c>
      <c r="D526" s="2" t="s">
        <v>4</v>
      </c>
      <c r="E526" s="1"/>
      <c r="F526" s="1"/>
      <c r="G526" s="1"/>
      <c r="I526" s="2" t="s">
        <v>3</v>
      </c>
      <c r="J526" s="2" t="s">
        <v>146</v>
      </c>
      <c r="K526" s="1"/>
      <c r="L526" s="1"/>
      <c r="M526" s="1"/>
      <c r="O526" s="2" t="s">
        <v>9</v>
      </c>
      <c r="P526" s="2" t="s">
        <v>10</v>
      </c>
      <c r="Q526" s="1"/>
      <c r="R526" s="1"/>
      <c r="S526" s="1"/>
      <c r="U526" s="5" t="s">
        <v>20</v>
      </c>
      <c r="V526" s="6"/>
      <c r="W526" s="7" t="s">
        <v>13</v>
      </c>
      <c r="X526" s="6"/>
      <c r="Y526" s="6">
        <f>SUM(Y524:Y525)</f>
        <v>8308</v>
      </c>
      <c r="AA526" s="8" t="s">
        <v>17</v>
      </c>
      <c r="AB526" s="9">
        <v>6650</v>
      </c>
      <c r="AC526" s="7" t="s">
        <v>18</v>
      </c>
      <c r="AD526" s="10"/>
      <c r="AE526" s="9"/>
      <c r="AG526" s="5" t="s">
        <v>21</v>
      </c>
      <c r="AH526" s="6"/>
      <c r="AI526" s="7" t="s">
        <v>13</v>
      </c>
      <c r="AJ526" s="6"/>
      <c r="AK526" s="6"/>
    </row>
    <row r="527" spans="3:37" x14ac:dyDescent="0.25">
      <c r="C527" s="2" t="s">
        <v>5</v>
      </c>
      <c r="D527" s="2" t="s">
        <v>6</v>
      </c>
      <c r="E527" s="1"/>
      <c r="F527" s="1"/>
      <c r="G527" s="1"/>
      <c r="I527" s="2" t="s">
        <v>5</v>
      </c>
      <c r="J527" s="2" t="s">
        <v>6</v>
      </c>
      <c r="K527" s="1"/>
      <c r="L527" s="1"/>
      <c r="M527" s="1"/>
      <c r="O527" s="1"/>
      <c r="P527" s="1"/>
      <c r="Q527" s="1"/>
      <c r="R527" s="1"/>
      <c r="S527" s="1"/>
      <c r="U527" s="8" t="s">
        <v>13</v>
      </c>
      <c r="V527" s="9"/>
      <c r="W527" s="7" t="s">
        <v>13</v>
      </c>
      <c r="X527" s="9"/>
      <c r="Y527" s="9"/>
      <c r="AA527" s="8" t="s">
        <v>51</v>
      </c>
      <c r="AB527" s="9">
        <v>6300</v>
      </c>
      <c r="AC527" s="7" t="s">
        <v>18</v>
      </c>
      <c r="AD527" s="10">
        <v>1.26</v>
      </c>
      <c r="AE527" s="9">
        <f>AB527*AD527</f>
        <v>7938</v>
      </c>
      <c r="AG527" s="8" t="s">
        <v>88</v>
      </c>
      <c r="AH527" s="9">
        <v>-100</v>
      </c>
      <c r="AI527" s="7" t="s">
        <v>25</v>
      </c>
      <c r="AJ527" s="10">
        <v>3.45</v>
      </c>
      <c r="AK527" s="9">
        <f>AH527*AJ527</f>
        <v>-345</v>
      </c>
    </row>
    <row r="528" spans="3:37" x14ac:dyDescent="0.25">
      <c r="C528" s="2" t="s">
        <v>7</v>
      </c>
      <c r="D528" s="2" t="s">
        <v>172</v>
      </c>
      <c r="E528" s="1"/>
      <c r="F528" s="1"/>
      <c r="G528" s="1"/>
      <c r="I528" s="2" t="s">
        <v>7</v>
      </c>
      <c r="J528" s="2" t="s">
        <v>172</v>
      </c>
      <c r="K528" s="1"/>
      <c r="L528" s="1"/>
      <c r="M528" s="1"/>
      <c r="O528" s="3" t="s">
        <v>11</v>
      </c>
      <c r="P528" s="4" t="s">
        <v>12</v>
      </c>
      <c r="Q528" s="4" t="s">
        <v>13</v>
      </c>
      <c r="R528" s="4" t="s">
        <v>14</v>
      </c>
      <c r="S528" s="4" t="s">
        <v>15</v>
      </c>
      <c r="U528" s="5" t="s">
        <v>21</v>
      </c>
      <c r="V528" s="6"/>
      <c r="W528" s="7" t="s">
        <v>13</v>
      </c>
      <c r="X528" s="6"/>
      <c r="Y528" s="6"/>
      <c r="AA528" s="5" t="s">
        <v>20</v>
      </c>
      <c r="AB528" s="6"/>
      <c r="AC528" s="7" t="s">
        <v>13</v>
      </c>
      <c r="AD528" s="6"/>
      <c r="AE528" s="6">
        <f>SUM(AE526:AE527)</f>
        <v>7938</v>
      </c>
      <c r="AG528" s="8" t="s">
        <v>24</v>
      </c>
      <c r="AH528" s="9">
        <v>-175</v>
      </c>
      <c r="AI528" s="7" t="s">
        <v>25</v>
      </c>
      <c r="AJ528" s="10">
        <v>8</v>
      </c>
      <c r="AK528" s="9">
        <f>AH528*AJ528</f>
        <v>-1400</v>
      </c>
    </row>
    <row r="529" spans="3:37" x14ac:dyDescent="0.25">
      <c r="C529" s="2" t="s">
        <v>9</v>
      </c>
      <c r="D529" s="2" t="s">
        <v>10</v>
      </c>
      <c r="E529" s="1"/>
      <c r="F529" s="1"/>
      <c r="G529" s="1"/>
      <c r="I529" s="2" t="s">
        <v>9</v>
      </c>
      <c r="J529" s="2" t="s">
        <v>10</v>
      </c>
      <c r="K529" s="1"/>
      <c r="L529" s="1"/>
      <c r="M529" s="1"/>
      <c r="O529" s="1"/>
      <c r="P529" s="1"/>
      <c r="Q529" s="1"/>
      <c r="R529" s="1"/>
      <c r="S529" s="1"/>
      <c r="U529" s="8" t="s">
        <v>88</v>
      </c>
      <c r="V529" s="9">
        <v>-100</v>
      </c>
      <c r="W529" s="7" t="s">
        <v>25</v>
      </c>
      <c r="X529" s="10">
        <v>4.2</v>
      </c>
      <c r="Y529" s="9">
        <f>V529*X529</f>
        <v>-420</v>
      </c>
      <c r="AA529" s="8" t="s">
        <v>13</v>
      </c>
      <c r="AB529" s="9"/>
      <c r="AC529" s="7" t="s">
        <v>13</v>
      </c>
      <c r="AD529" s="9"/>
      <c r="AE529" s="9"/>
      <c r="AG529" s="8" t="s">
        <v>106</v>
      </c>
      <c r="AH529" s="9">
        <v>-28</v>
      </c>
      <c r="AI529" s="7" t="s">
        <v>25</v>
      </c>
      <c r="AJ529" s="10">
        <v>15</v>
      </c>
      <c r="AK529" s="9">
        <f>AH529*AJ529</f>
        <v>-420</v>
      </c>
    </row>
    <row r="530" spans="3:37" x14ac:dyDescent="0.25">
      <c r="C530" s="1"/>
      <c r="D530" s="1"/>
      <c r="E530" s="1"/>
      <c r="F530" s="1"/>
      <c r="G530" s="1"/>
      <c r="I530" s="1"/>
      <c r="J530" s="1"/>
      <c r="K530" s="1"/>
      <c r="L530" s="1"/>
      <c r="M530" s="1"/>
      <c r="O530" s="2" t="s">
        <v>104</v>
      </c>
      <c r="P530" s="1"/>
      <c r="Q530" s="1"/>
      <c r="R530" s="1"/>
      <c r="S530" s="1"/>
      <c r="U530" s="8" t="s">
        <v>24</v>
      </c>
      <c r="V530" s="9">
        <v>-177</v>
      </c>
      <c r="W530" s="7" t="s">
        <v>25</v>
      </c>
      <c r="X530" s="10">
        <v>18</v>
      </c>
      <c r="Y530" s="9">
        <f>V530*X530</f>
        <v>-3186</v>
      </c>
      <c r="AA530" s="5" t="s">
        <v>21</v>
      </c>
      <c r="AB530" s="6"/>
      <c r="AC530" s="7" t="s">
        <v>13</v>
      </c>
      <c r="AD530" s="6"/>
      <c r="AE530" s="6"/>
      <c r="AG530" s="8" t="s">
        <v>150</v>
      </c>
      <c r="AH530" s="9">
        <v>-189</v>
      </c>
      <c r="AI530" s="7" t="s">
        <v>25</v>
      </c>
      <c r="AJ530" s="10">
        <v>8</v>
      </c>
      <c r="AK530" s="9">
        <f>AH530*AJ530</f>
        <v>-1512</v>
      </c>
    </row>
    <row r="531" spans="3:37" x14ac:dyDescent="0.25">
      <c r="C531" s="3" t="s">
        <v>11</v>
      </c>
      <c r="D531" s="4" t="s">
        <v>12</v>
      </c>
      <c r="E531" s="4" t="s">
        <v>13</v>
      </c>
      <c r="F531" s="4" t="s">
        <v>14</v>
      </c>
      <c r="G531" s="4" t="s">
        <v>15</v>
      </c>
      <c r="I531" s="3" t="s">
        <v>11</v>
      </c>
      <c r="J531" s="4" t="s">
        <v>12</v>
      </c>
      <c r="K531" s="4" t="s">
        <v>13</v>
      </c>
      <c r="L531" s="4" t="s">
        <v>14</v>
      </c>
      <c r="M531" s="4" t="s">
        <v>15</v>
      </c>
      <c r="O531" s="1"/>
      <c r="P531" s="1"/>
      <c r="Q531" s="1"/>
      <c r="R531" s="1"/>
      <c r="S531" s="1"/>
      <c r="U531" s="8" t="s">
        <v>106</v>
      </c>
      <c r="V531" s="9">
        <v>-28</v>
      </c>
      <c r="W531" s="7" t="s">
        <v>25</v>
      </c>
      <c r="X531" s="10">
        <v>20</v>
      </c>
      <c r="Y531" s="9">
        <f>V531*X531</f>
        <v>-560</v>
      </c>
      <c r="AA531" s="8" t="s">
        <v>88</v>
      </c>
      <c r="AB531" s="9">
        <v>-100</v>
      </c>
      <c r="AC531" s="7" t="s">
        <v>25</v>
      </c>
      <c r="AD531" s="10">
        <v>3.75</v>
      </c>
      <c r="AE531" s="9">
        <f>AB531*AD531</f>
        <v>-375</v>
      </c>
      <c r="AG531" s="8" t="s">
        <v>28</v>
      </c>
      <c r="AH531" s="9"/>
      <c r="AI531" s="7" t="s">
        <v>23</v>
      </c>
      <c r="AJ531" s="9"/>
      <c r="AK531" s="9">
        <v>-237</v>
      </c>
    </row>
    <row r="532" spans="3:37" x14ac:dyDescent="0.25">
      <c r="C532" s="1"/>
      <c r="D532" s="1"/>
      <c r="E532" s="1"/>
      <c r="F532" s="1"/>
      <c r="G532" s="1"/>
      <c r="I532" s="1"/>
      <c r="J532" s="1"/>
      <c r="K532" s="1"/>
      <c r="L532" s="1"/>
      <c r="M532" s="1"/>
      <c r="O532" s="2" t="s">
        <v>49</v>
      </c>
      <c r="P532" s="1"/>
      <c r="Q532" s="1"/>
      <c r="R532" s="1"/>
      <c r="S532" s="1"/>
      <c r="U532" s="8" t="s">
        <v>150</v>
      </c>
      <c r="V532" s="9">
        <v>-189</v>
      </c>
      <c r="W532" s="7" t="s">
        <v>25</v>
      </c>
      <c r="X532" s="10">
        <v>13</v>
      </c>
      <c r="Y532" s="9">
        <f>V532*X532</f>
        <v>-2457</v>
      </c>
      <c r="AA532" s="8" t="s">
        <v>24</v>
      </c>
      <c r="AB532" s="9">
        <v>-175</v>
      </c>
      <c r="AC532" s="7" t="s">
        <v>25</v>
      </c>
      <c r="AD532" s="10">
        <v>10</v>
      </c>
      <c r="AE532" s="9">
        <f>AB532*AD532</f>
        <v>-1750</v>
      </c>
      <c r="AG532" s="8" t="s">
        <v>30</v>
      </c>
      <c r="AH532" s="9">
        <v>-129</v>
      </c>
      <c r="AI532" s="7" t="s">
        <v>23</v>
      </c>
      <c r="AJ532" s="10">
        <v>2.6</v>
      </c>
      <c r="AK532" s="9">
        <f>AH532*AJ532</f>
        <v>-335.40000000000003</v>
      </c>
    </row>
    <row r="533" spans="3:37" x14ac:dyDescent="0.25">
      <c r="C533" s="2" t="s">
        <v>104</v>
      </c>
      <c r="D533" s="1"/>
      <c r="E533" s="1"/>
      <c r="F533" s="1"/>
      <c r="G533" s="1"/>
      <c r="I533" s="2" t="s">
        <v>104</v>
      </c>
      <c r="J533" s="1"/>
      <c r="K533" s="1"/>
      <c r="L533" s="1"/>
      <c r="M533" s="1"/>
      <c r="O533" s="1"/>
      <c r="P533" s="1"/>
      <c r="Q533" s="1"/>
      <c r="R533" s="1"/>
      <c r="S533" s="1"/>
      <c r="U533" s="8" t="s">
        <v>28</v>
      </c>
      <c r="V533" s="9"/>
      <c r="W533" s="7" t="s">
        <v>23</v>
      </c>
      <c r="X533" s="9"/>
      <c r="Y533" s="9">
        <v>-231</v>
      </c>
      <c r="AA533" s="8" t="s">
        <v>106</v>
      </c>
      <c r="AB533" s="9">
        <v>-28</v>
      </c>
      <c r="AC533" s="7" t="s">
        <v>25</v>
      </c>
      <c r="AD533" s="10">
        <v>16</v>
      </c>
      <c r="AE533" s="9">
        <f>AB533*AD533</f>
        <v>-448</v>
      </c>
      <c r="AG533" s="5" t="s">
        <v>31</v>
      </c>
      <c r="AH533" s="6"/>
      <c r="AI533" s="7" t="s">
        <v>13</v>
      </c>
      <c r="AJ533" s="6"/>
      <c r="AK533" s="6">
        <f>SUM(AK526:AK532)</f>
        <v>-4249.3999999999996</v>
      </c>
    </row>
    <row r="534" spans="3:37" x14ac:dyDescent="0.25">
      <c r="C534" s="1"/>
      <c r="D534" s="1"/>
      <c r="E534" s="1"/>
      <c r="F534" s="1"/>
      <c r="G534" s="1"/>
      <c r="I534" s="1"/>
      <c r="J534" s="1"/>
      <c r="K534" s="1"/>
      <c r="L534" s="1"/>
      <c r="M534" s="1"/>
      <c r="O534" s="1" t="s">
        <v>105</v>
      </c>
      <c r="P534" s="1"/>
      <c r="Q534" s="1"/>
      <c r="R534" s="1"/>
      <c r="S534" s="1"/>
      <c r="U534" s="8" t="s">
        <v>30</v>
      </c>
      <c r="V534" s="9">
        <v>-129</v>
      </c>
      <c r="W534" s="7" t="s">
        <v>23</v>
      </c>
      <c r="X534" s="10">
        <v>2.8</v>
      </c>
      <c r="Y534" s="9">
        <f>V534*X534</f>
        <v>-361.2</v>
      </c>
      <c r="AA534" s="8" t="s">
        <v>150</v>
      </c>
      <c r="AB534" s="9">
        <v>-189</v>
      </c>
      <c r="AC534" s="7" t="s">
        <v>25</v>
      </c>
      <c r="AD534" s="10">
        <v>9</v>
      </c>
      <c r="AE534" s="9">
        <f>AB534*AD534</f>
        <v>-1701</v>
      </c>
      <c r="AG534" s="5" t="s">
        <v>32</v>
      </c>
      <c r="AH534" s="6"/>
      <c r="AI534" s="7" t="s">
        <v>13</v>
      </c>
      <c r="AJ534" s="6"/>
      <c r="AK534" s="6">
        <f>SUM(AK524,AK533)</f>
        <v>3688.6000000000004</v>
      </c>
    </row>
    <row r="535" spans="3:37" x14ac:dyDescent="0.25">
      <c r="C535" s="2" t="s">
        <v>49</v>
      </c>
      <c r="D535" s="1"/>
      <c r="E535" s="1"/>
      <c r="F535" s="1"/>
      <c r="G535" s="1"/>
      <c r="I535" s="2" t="s">
        <v>49</v>
      </c>
      <c r="J535" s="1"/>
      <c r="K535" s="1"/>
      <c r="L535" s="1"/>
      <c r="M535" s="1"/>
      <c r="O535" s="2" t="s">
        <v>1</v>
      </c>
      <c r="P535" s="2" t="s">
        <v>2</v>
      </c>
      <c r="Q535" s="1"/>
      <c r="R535" s="1"/>
      <c r="S535" s="1"/>
      <c r="U535" s="5" t="s">
        <v>31</v>
      </c>
      <c r="V535" s="6"/>
      <c r="W535" s="7" t="s">
        <v>13</v>
      </c>
      <c r="X535" s="6"/>
      <c r="Y535" s="6">
        <f>SUM(Y528:Y534)</f>
        <v>-7215.2</v>
      </c>
      <c r="AA535" s="8" t="s">
        <v>28</v>
      </c>
      <c r="AB535" s="9"/>
      <c r="AC535" s="7" t="s">
        <v>23</v>
      </c>
      <c r="AD535" s="9"/>
      <c r="AE535" s="9">
        <v>-237</v>
      </c>
      <c r="AG535" s="8" t="s">
        <v>13</v>
      </c>
      <c r="AH535" s="9"/>
      <c r="AI535" s="7" t="s">
        <v>13</v>
      </c>
      <c r="AJ535" s="9"/>
      <c r="AK535" s="9"/>
    </row>
    <row r="536" spans="3:37" x14ac:dyDescent="0.25">
      <c r="C536" s="1"/>
      <c r="D536" s="1"/>
      <c r="E536" s="1"/>
      <c r="F536" s="1"/>
      <c r="G536" s="1"/>
      <c r="I536" s="1"/>
      <c r="J536" s="1"/>
      <c r="K536" s="1"/>
      <c r="L536" s="1"/>
      <c r="M536" s="1"/>
      <c r="O536" s="2" t="s">
        <v>3</v>
      </c>
      <c r="P536" s="2" t="s">
        <v>147</v>
      </c>
      <c r="Q536" s="1"/>
      <c r="R536" s="1"/>
      <c r="S536" s="1"/>
      <c r="U536" s="5" t="s">
        <v>32</v>
      </c>
      <c r="V536" s="6"/>
      <c r="W536" s="7" t="s">
        <v>13</v>
      </c>
      <c r="X536" s="6"/>
      <c r="Y536" s="6">
        <f>SUM(Y526,Y535)</f>
        <v>1092.8000000000002</v>
      </c>
      <c r="AA536" s="8" t="s">
        <v>30</v>
      </c>
      <c r="AB536" s="9">
        <v>-129</v>
      </c>
      <c r="AC536" s="7" t="s">
        <v>23</v>
      </c>
      <c r="AD536" s="10">
        <v>2.6</v>
      </c>
      <c r="AE536" s="9">
        <f>AB536*AD536</f>
        <v>-335.40000000000003</v>
      </c>
      <c r="AG536" s="5" t="s">
        <v>33</v>
      </c>
      <c r="AH536" s="6"/>
      <c r="AI536" s="7" t="s">
        <v>13</v>
      </c>
      <c r="AJ536" s="6"/>
      <c r="AK536" s="6"/>
    </row>
    <row r="537" spans="3:37" x14ac:dyDescent="0.25">
      <c r="C537" s="1" t="s">
        <v>105</v>
      </c>
      <c r="D537" s="1"/>
      <c r="E537" s="1"/>
      <c r="F537" s="1"/>
      <c r="G537" s="1"/>
      <c r="I537" s="1" t="s">
        <v>105</v>
      </c>
      <c r="J537" s="1"/>
      <c r="K537" s="1"/>
      <c r="L537" s="1"/>
      <c r="M537" s="1"/>
      <c r="O537" s="2" t="s">
        <v>5</v>
      </c>
      <c r="P537" s="2" t="s">
        <v>6</v>
      </c>
      <c r="Q537" s="1"/>
      <c r="R537" s="1"/>
      <c r="S537" s="1"/>
      <c r="U537" s="8" t="s">
        <v>13</v>
      </c>
      <c r="V537" s="9"/>
      <c r="W537" s="7" t="s">
        <v>13</v>
      </c>
      <c r="X537" s="9"/>
      <c r="Y537" s="9"/>
      <c r="AA537" s="5" t="s">
        <v>31</v>
      </c>
      <c r="AB537" s="6"/>
      <c r="AC537" s="7" t="s">
        <v>13</v>
      </c>
      <c r="AD537" s="6"/>
      <c r="AE537" s="6">
        <f>SUM(AE530:AE536)</f>
        <v>-4846.3999999999996</v>
      </c>
      <c r="AG537" s="8" t="s">
        <v>34</v>
      </c>
      <c r="AH537" s="9">
        <v>-1</v>
      </c>
      <c r="AI537" s="7" t="s">
        <v>13</v>
      </c>
      <c r="AJ537" s="9">
        <v>725</v>
      </c>
      <c r="AK537" s="9">
        <f>AH537*AJ537</f>
        <v>-725</v>
      </c>
    </row>
    <row r="538" spans="3:37" x14ac:dyDescent="0.25">
      <c r="C538" s="2" t="s">
        <v>1</v>
      </c>
      <c r="D538" s="2" t="s">
        <v>2</v>
      </c>
      <c r="E538" s="1"/>
      <c r="F538" s="1"/>
      <c r="G538" s="1"/>
      <c r="I538" s="2" t="s">
        <v>1</v>
      </c>
      <c r="J538" s="2" t="s">
        <v>2</v>
      </c>
      <c r="K538" s="1"/>
      <c r="L538" s="1"/>
      <c r="M538" s="1"/>
      <c r="O538" s="2" t="s">
        <v>7</v>
      </c>
      <c r="P538" s="2" t="s">
        <v>172</v>
      </c>
      <c r="Q538" s="1"/>
      <c r="R538" s="1"/>
      <c r="S538" s="1"/>
      <c r="U538" s="5" t="s">
        <v>33</v>
      </c>
      <c r="V538" s="6"/>
      <c r="W538" s="7" t="s">
        <v>13</v>
      </c>
      <c r="X538" s="6"/>
      <c r="Y538" s="6"/>
      <c r="AA538" s="5" t="s">
        <v>32</v>
      </c>
      <c r="AB538" s="6"/>
      <c r="AC538" s="7" t="s">
        <v>13</v>
      </c>
      <c r="AD538" s="6"/>
      <c r="AE538" s="6">
        <f>SUM(AE528,AE537)</f>
        <v>3091.6000000000004</v>
      </c>
      <c r="AG538" s="8" t="s">
        <v>36</v>
      </c>
      <c r="AH538" s="9">
        <v>-1</v>
      </c>
      <c r="AI538" s="7" t="s">
        <v>13</v>
      </c>
      <c r="AJ538" s="9">
        <v>100</v>
      </c>
      <c r="AK538" s="9">
        <f>AH538*AJ538</f>
        <v>-100</v>
      </c>
    </row>
    <row r="539" spans="3:37" x14ac:dyDescent="0.25">
      <c r="C539" s="2" t="s">
        <v>3</v>
      </c>
      <c r="D539" s="2" t="s">
        <v>4</v>
      </c>
      <c r="E539" s="1"/>
      <c r="F539" s="1"/>
      <c r="G539" s="1"/>
      <c r="I539" s="2" t="s">
        <v>3</v>
      </c>
      <c r="J539" s="2" t="s">
        <v>146</v>
      </c>
      <c r="K539" s="1"/>
      <c r="L539" s="1"/>
      <c r="M539" s="1"/>
      <c r="O539" s="2" t="s">
        <v>9</v>
      </c>
      <c r="P539" s="2" t="s">
        <v>10</v>
      </c>
      <c r="Q539" s="1"/>
      <c r="R539" s="1"/>
      <c r="S539" s="1"/>
      <c r="U539" s="8" t="s">
        <v>34</v>
      </c>
      <c r="V539" s="9">
        <v>-1</v>
      </c>
      <c r="W539" s="7" t="s">
        <v>13</v>
      </c>
      <c r="X539" s="9">
        <v>725</v>
      </c>
      <c r="Y539" s="9">
        <f t="shared" ref="Y539:Y546" si="54">V539*X539</f>
        <v>-725</v>
      </c>
      <c r="AA539" s="8" t="s">
        <v>13</v>
      </c>
      <c r="AB539" s="9"/>
      <c r="AC539" s="7" t="s">
        <v>13</v>
      </c>
      <c r="AD539" s="9"/>
      <c r="AE539" s="9"/>
      <c r="AG539" s="8" t="s">
        <v>78</v>
      </c>
      <c r="AH539" s="9">
        <v>-1</v>
      </c>
      <c r="AI539" s="7" t="s">
        <v>13</v>
      </c>
      <c r="AJ539" s="9">
        <v>400</v>
      </c>
      <c r="AK539" s="9">
        <f>AH539*AJ539</f>
        <v>-400</v>
      </c>
    </row>
    <row r="540" spans="3:37" x14ac:dyDescent="0.25">
      <c r="C540" s="2" t="s">
        <v>5</v>
      </c>
      <c r="D540" s="2" t="s">
        <v>6</v>
      </c>
      <c r="E540" s="1"/>
      <c r="F540" s="1"/>
      <c r="G540" s="1"/>
      <c r="I540" s="2" t="s">
        <v>5</v>
      </c>
      <c r="J540" s="2" t="s">
        <v>6</v>
      </c>
      <c r="K540" s="1"/>
      <c r="L540" s="1"/>
      <c r="M540" s="1"/>
      <c r="O540" s="1"/>
      <c r="P540" s="1"/>
      <c r="Q540" s="1"/>
      <c r="R540" s="1"/>
      <c r="S540" s="1"/>
      <c r="U540" s="8" t="s">
        <v>36</v>
      </c>
      <c r="V540" s="9">
        <v>-1</v>
      </c>
      <c r="W540" s="7" t="s">
        <v>13</v>
      </c>
      <c r="X540" s="9">
        <v>100</v>
      </c>
      <c r="Y540" s="9">
        <f t="shared" si="54"/>
        <v>-100</v>
      </c>
      <c r="AA540" s="5" t="s">
        <v>33</v>
      </c>
      <c r="AB540" s="6"/>
      <c r="AC540" s="7" t="s">
        <v>13</v>
      </c>
      <c r="AD540" s="6"/>
      <c r="AE540" s="6"/>
      <c r="AG540" s="8" t="s">
        <v>39</v>
      </c>
      <c r="AH540" s="9">
        <v>-1</v>
      </c>
      <c r="AI540" s="7" t="s">
        <v>13</v>
      </c>
      <c r="AJ540" s="9">
        <v>175</v>
      </c>
      <c r="AK540" s="9">
        <f>AH540*AJ540</f>
        <v>-175</v>
      </c>
    </row>
    <row r="541" spans="3:37" x14ac:dyDescent="0.25">
      <c r="C541" s="2" t="s">
        <v>7</v>
      </c>
      <c r="D541" s="2" t="s">
        <v>172</v>
      </c>
      <c r="E541" s="1"/>
      <c r="F541" s="1"/>
      <c r="G541" s="1"/>
      <c r="I541" s="2" t="s">
        <v>7</v>
      </c>
      <c r="J541" s="2" t="s">
        <v>172</v>
      </c>
      <c r="K541" s="1"/>
      <c r="L541" s="1"/>
      <c r="M541" s="1"/>
      <c r="O541" s="3" t="s">
        <v>11</v>
      </c>
      <c r="P541" s="4" t="s">
        <v>12</v>
      </c>
      <c r="Q541" s="4" t="s">
        <v>13</v>
      </c>
      <c r="R541" s="4" t="s">
        <v>14</v>
      </c>
      <c r="S541" s="4" t="s">
        <v>15</v>
      </c>
      <c r="U541" s="8" t="s">
        <v>78</v>
      </c>
      <c r="V541" s="9">
        <v>-1</v>
      </c>
      <c r="W541" s="7" t="s">
        <v>13</v>
      </c>
      <c r="X541" s="9">
        <v>400</v>
      </c>
      <c r="Y541" s="9">
        <f t="shared" si="54"/>
        <v>-400</v>
      </c>
      <c r="AA541" s="8" t="s">
        <v>34</v>
      </c>
      <c r="AB541" s="9">
        <v>-1</v>
      </c>
      <c r="AC541" s="7" t="s">
        <v>13</v>
      </c>
      <c r="AD541" s="9">
        <v>725</v>
      </c>
      <c r="AE541" s="9">
        <f>AB541*AD541</f>
        <v>-725</v>
      </c>
      <c r="AG541" s="8" t="s">
        <v>90</v>
      </c>
      <c r="AH541" s="9">
        <v>-1</v>
      </c>
      <c r="AI541" s="7" t="s">
        <v>13</v>
      </c>
      <c r="AJ541" s="9">
        <v>140</v>
      </c>
      <c r="AK541" s="9">
        <f>AH541*AJ541</f>
        <v>-140</v>
      </c>
    </row>
    <row r="542" spans="3:37" x14ac:dyDescent="0.25">
      <c r="C542" s="2" t="s">
        <v>9</v>
      </c>
      <c r="D542" s="2" t="s">
        <v>10</v>
      </c>
      <c r="E542" s="1"/>
      <c r="F542" s="1"/>
      <c r="G542" s="1"/>
      <c r="I542" s="2" t="s">
        <v>9</v>
      </c>
      <c r="J542" s="2" t="s">
        <v>10</v>
      </c>
      <c r="K542" s="1"/>
      <c r="L542" s="1"/>
      <c r="M542" s="1"/>
      <c r="O542" s="5" t="s">
        <v>16</v>
      </c>
      <c r="P542" s="6"/>
      <c r="Q542" s="7" t="s">
        <v>13</v>
      </c>
      <c r="R542" s="6"/>
      <c r="S542" s="6"/>
      <c r="U542" s="8" t="s">
        <v>39</v>
      </c>
      <c r="V542" s="9">
        <v>-1</v>
      </c>
      <c r="W542" s="7" t="s">
        <v>13</v>
      </c>
      <c r="X542" s="9">
        <v>175</v>
      </c>
      <c r="Y542" s="9">
        <f t="shared" si="54"/>
        <v>-175</v>
      </c>
      <c r="AA542" s="8" t="s">
        <v>36</v>
      </c>
      <c r="AB542" s="9">
        <v>-1</v>
      </c>
      <c r="AC542" s="7" t="s">
        <v>13</v>
      </c>
      <c r="AD542" s="9">
        <v>100</v>
      </c>
      <c r="AE542" s="9">
        <f>AB542*AD542</f>
        <v>-100</v>
      </c>
      <c r="AG542" s="8" t="s">
        <v>54</v>
      </c>
      <c r="AH542" s="9">
        <v>-1</v>
      </c>
      <c r="AI542" s="7" t="s">
        <v>13</v>
      </c>
      <c r="AJ542" s="9"/>
      <c r="AK542" s="9"/>
    </row>
    <row r="543" spans="3:37" x14ac:dyDescent="0.25">
      <c r="C543" s="1"/>
      <c r="D543" s="1"/>
      <c r="E543" s="1"/>
      <c r="F543" s="1"/>
      <c r="G543" s="1"/>
      <c r="I543" s="1"/>
      <c r="J543" s="1"/>
      <c r="K543" s="1"/>
      <c r="L543" s="1"/>
      <c r="M543" s="1"/>
      <c r="O543" s="8" t="s">
        <v>17</v>
      </c>
      <c r="P543" s="9">
        <v>12000</v>
      </c>
      <c r="Q543" s="7" t="s">
        <v>18</v>
      </c>
      <c r="R543" s="10"/>
      <c r="S543" s="9"/>
      <c r="U543" s="8" t="s">
        <v>90</v>
      </c>
      <c r="V543" s="9">
        <v>-1</v>
      </c>
      <c r="W543" s="7" t="s">
        <v>13</v>
      </c>
      <c r="X543" s="9">
        <v>140</v>
      </c>
      <c r="Y543" s="9">
        <f t="shared" si="54"/>
        <v>-140</v>
      </c>
      <c r="AA543" s="8" t="s">
        <v>78</v>
      </c>
      <c r="AB543" s="9">
        <v>-1</v>
      </c>
      <c r="AC543" s="7" t="s">
        <v>13</v>
      </c>
      <c r="AD543" s="9">
        <v>400</v>
      </c>
      <c r="AE543" s="9">
        <f>AB543*AD543</f>
        <v>-400</v>
      </c>
      <c r="AG543" s="8" t="s">
        <v>55</v>
      </c>
      <c r="AH543" s="9">
        <v>-1</v>
      </c>
      <c r="AI543" s="7" t="s">
        <v>13</v>
      </c>
      <c r="AJ543" s="9">
        <v>170</v>
      </c>
      <c r="AK543" s="9">
        <f>AH543*AJ543</f>
        <v>-170</v>
      </c>
    </row>
    <row r="544" spans="3:37" x14ac:dyDescent="0.25">
      <c r="C544" s="3" t="s">
        <v>11</v>
      </c>
      <c r="D544" s="4" t="s">
        <v>12</v>
      </c>
      <c r="E544" s="4" t="s">
        <v>13</v>
      </c>
      <c r="F544" s="4" t="s">
        <v>14</v>
      </c>
      <c r="G544" s="4" t="s">
        <v>15</v>
      </c>
      <c r="I544" s="3" t="s">
        <v>11</v>
      </c>
      <c r="J544" s="4" t="s">
        <v>12</v>
      </c>
      <c r="K544" s="4" t="s">
        <v>13</v>
      </c>
      <c r="L544" s="4" t="s">
        <v>14</v>
      </c>
      <c r="M544" s="4" t="s">
        <v>15</v>
      </c>
      <c r="O544" s="8" t="s">
        <v>19</v>
      </c>
      <c r="P544" s="9">
        <v>11400</v>
      </c>
      <c r="Q544" s="7" t="s">
        <v>18</v>
      </c>
      <c r="R544" s="10">
        <v>1.02</v>
      </c>
      <c r="S544" s="9">
        <f>P544*R544</f>
        <v>11628</v>
      </c>
      <c r="U544" s="8" t="s">
        <v>54</v>
      </c>
      <c r="V544" s="9">
        <v>-1</v>
      </c>
      <c r="W544" s="7" t="s">
        <v>13</v>
      </c>
      <c r="X544" s="9">
        <v>250</v>
      </c>
      <c r="Y544" s="9">
        <f t="shared" si="54"/>
        <v>-250</v>
      </c>
      <c r="AA544" s="8" t="s">
        <v>39</v>
      </c>
      <c r="AB544" s="9">
        <v>-1</v>
      </c>
      <c r="AC544" s="7" t="s">
        <v>13</v>
      </c>
      <c r="AD544" s="9">
        <v>175</v>
      </c>
      <c r="AE544" s="9">
        <f>AB544*AD544</f>
        <v>-175</v>
      </c>
      <c r="AG544" s="8" t="s">
        <v>91</v>
      </c>
      <c r="AH544" s="9">
        <v>-1</v>
      </c>
      <c r="AI544" s="7" t="s">
        <v>13</v>
      </c>
      <c r="AJ544" s="9">
        <v>1410</v>
      </c>
      <c r="AK544" s="9">
        <f>AH544*AJ544</f>
        <v>-1410</v>
      </c>
    </row>
    <row r="545" spans="3:37" x14ac:dyDescent="0.25">
      <c r="C545" s="5" t="s">
        <v>16</v>
      </c>
      <c r="D545" s="6"/>
      <c r="E545" s="7" t="s">
        <v>13</v>
      </c>
      <c r="F545" s="6"/>
      <c r="G545" s="6"/>
      <c r="I545" s="5" t="s">
        <v>16</v>
      </c>
      <c r="J545" s="6"/>
      <c r="K545" s="7" t="s">
        <v>13</v>
      </c>
      <c r="L545" s="6"/>
      <c r="M545" s="6"/>
      <c r="O545" s="5" t="s">
        <v>20</v>
      </c>
      <c r="P545" s="6"/>
      <c r="Q545" s="7" t="s">
        <v>13</v>
      </c>
      <c r="R545" s="6"/>
      <c r="S545" s="6">
        <f>SUM(S543:S544)</f>
        <v>11628</v>
      </c>
      <c r="U545" s="8" t="s">
        <v>55</v>
      </c>
      <c r="V545" s="9">
        <v>-1</v>
      </c>
      <c r="W545" s="7" t="s">
        <v>13</v>
      </c>
      <c r="X545" s="9">
        <v>170</v>
      </c>
      <c r="Y545" s="9">
        <f t="shared" si="54"/>
        <v>-170</v>
      </c>
      <c r="AA545" s="8" t="s">
        <v>90</v>
      </c>
      <c r="AB545" s="9">
        <v>-1</v>
      </c>
      <c r="AC545" s="7" t="s">
        <v>13</v>
      </c>
      <c r="AD545" s="9">
        <v>140</v>
      </c>
      <c r="AE545" s="9">
        <f>AB545*AD545</f>
        <v>-140</v>
      </c>
      <c r="AG545" s="8" t="s">
        <v>43</v>
      </c>
      <c r="AH545" s="9"/>
      <c r="AI545" s="7" t="s">
        <v>13</v>
      </c>
      <c r="AJ545" s="9"/>
      <c r="AK545" s="9">
        <v>-750</v>
      </c>
    </row>
    <row r="546" spans="3:37" x14ac:dyDescent="0.25">
      <c r="C546" s="8" t="s">
        <v>17</v>
      </c>
      <c r="D546" s="9">
        <v>11700</v>
      </c>
      <c r="E546" s="7" t="s">
        <v>18</v>
      </c>
      <c r="F546" s="10"/>
      <c r="G546" s="9"/>
      <c r="I546" s="8" t="s">
        <v>17</v>
      </c>
      <c r="J546" s="9">
        <v>12000</v>
      </c>
      <c r="K546" s="7" t="s">
        <v>18</v>
      </c>
      <c r="L546" s="10"/>
      <c r="M546" s="9"/>
      <c r="O546" s="8" t="s">
        <v>13</v>
      </c>
      <c r="P546" s="9"/>
      <c r="Q546" s="7" t="s">
        <v>13</v>
      </c>
      <c r="R546" s="9"/>
      <c r="S546" s="9"/>
      <c r="U546" s="8" t="s">
        <v>91</v>
      </c>
      <c r="V546" s="9">
        <v>-1</v>
      </c>
      <c r="W546" s="7" t="s">
        <v>13</v>
      </c>
      <c r="X546" s="9">
        <v>1410</v>
      </c>
      <c r="Y546" s="9">
        <f t="shared" si="54"/>
        <v>-1410</v>
      </c>
      <c r="AA546" s="8" t="s">
        <v>54</v>
      </c>
      <c r="AB546" s="9">
        <v>-1</v>
      </c>
      <c r="AC546" s="7" t="s">
        <v>13</v>
      </c>
      <c r="AD546" s="9"/>
      <c r="AE546" s="9"/>
      <c r="AG546" s="5" t="s">
        <v>44</v>
      </c>
      <c r="AH546" s="6"/>
      <c r="AI546" s="7" t="s">
        <v>13</v>
      </c>
      <c r="AJ546" s="6"/>
      <c r="AK546" s="6">
        <f>SUM(AK537:AK545)</f>
        <v>-3870</v>
      </c>
    </row>
    <row r="547" spans="3:37" x14ac:dyDescent="0.25">
      <c r="C547" s="8" t="s">
        <v>19</v>
      </c>
      <c r="D547" s="9">
        <v>11100</v>
      </c>
      <c r="E547" s="7" t="s">
        <v>18</v>
      </c>
      <c r="F547" s="10">
        <v>1.1299999999999999</v>
      </c>
      <c r="G547" s="9">
        <f>D547*F547</f>
        <v>12542.999999999998</v>
      </c>
      <c r="I547" s="8" t="s">
        <v>19</v>
      </c>
      <c r="J547" s="9">
        <v>11400</v>
      </c>
      <c r="K547" s="7" t="s">
        <v>18</v>
      </c>
      <c r="L547" s="10">
        <v>1.02</v>
      </c>
      <c r="M547" s="9">
        <f>J547*L547</f>
        <v>11628</v>
      </c>
      <c r="O547" s="5" t="s">
        <v>21</v>
      </c>
      <c r="P547" s="6"/>
      <c r="Q547" s="7" t="s">
        <v>13</v>
      </c>
      <c r="R547" s="6"/>
      <c r="S547" s="6"/>
      <c r="U547" s="8" t="s">
        <v>43</v>
      </c>
      <c r="V547" s="9"/>
      <c r="W547" s="7" t="s">
        <v>13</v>
      </c>
      <c r="X547" s="9"/>
      <c r="Y547" s="9">
        <v>-800</v>
      </c>
      <c r="AA547" s="8" t="s">
        <v>55</v>
      </c>
      <c r="AB547" s="9">
        <v>-1</v>
      </c>
      <c r="AC547" s="7" t="s">
        <v>13</v>
      </c>
      <c r="AD547" s="9">
        <v>170</v>
      </c>
      <c r="AE547" s="9">
        <f>AB547*AD547</f>
        <v>-170</v>
      </c>
      <c r="AG547" s="8" t="s">
        <v>45</v>
      </c>
      <c r="AH547" s="9"/>
      <c r="AI547" s="7" t="s">
        <v>13</v>
      </c>
      <c r="AJ547" s="9"/>
      <c r="AK547" s="9">
        <f>SUM(AK534,AK546)</f>
        <v>-181.39999999999964</v>
      </c>
    </row>
    <row r="548" spans="3:37" x14ac:dyDescent="0.25">
      <c r="C548" s="5" t="s">
        <v>20</v>
      </c>
      <c r="D548" s="6"/>
      <c r="E548" s="7" t="s">
        <v>13</v>
      </c>
      <c r="F548" s="6"/>
      <c r="G548" s="6">
        <f>SUM(G546:G547)</f>
        <v>12542.999999999998</v>
      </c>
      <c r="I548" s="5" t="s">
        <v>20</v>
      </c>
      <c r="J548" s="6"/>
      <c r="K548" s="7" t="s">
        <v>13</v>
      </c>
      <c r="L548" s="6"/>
      <c r="M548" s="6">
        <f>SUM(M546:M547)</f>
        <v>11628</v>
      </c>
      <c r="O548" s="8" t="s">
        <v>88</v>
      </c>
      <c r="P548" s="9">
        <v>-2</v>
      </c>
      <c r="Q548" s="7" t="s">
        <v>23</v>
      </c>
      <c r="R548" s="10">
        <v>915</v>
      </c>
      <c r="S548" s="9">
        <f>P548*R548</f>
        <v>-1830</v>
      </c>
      <c r="U548" s="5" t="s">
        <v>44</v>
      </c>
      <c r="V548" s="6"/>
      <c r="W548" s="7" t="s">
        <v>13</v>
      </c>
      <c r="X548" s="6"/>
      <c r="Y548" s="6">
        <f>SUM(Y539:Y547)</f>
        <v>-4170</v>
      </c>
      <c r="AA548" s="8" t="s">
        <v>91</v>
      </c>
      <c r="AB548" s="9">
        <v>-1</v>
      </c>
      <c r="AC548" s="7" t="s">
        <v>13</v>
      </c>
      <c r="AD548" s="9">
        <v>1410</v>
      </c>
      <c r="AE548" s="9">
        <f>AB548*AD548</f>
        <v>-1410</v>
      </c>
      <c r="AG548" s="1"/>
      <c r="AH548" s="1"/>
      <c r="AI548" s="1"/>
      <c r="AJ548" s="1"/>
      <c r="AK548" s="1"/>
    </row>
    <row r="549" spans="3:37" x14ac:dyDescent="0.25">
      <c r="C549" s="8" t="s">
        <v>13</v>
      </c>
      <c r="D549" s="9"/>
      <c r="E549" s="7" t="s">
        <v>13</v>
      </c>
      <c r="F549" s="9"/>
      <c r="G549" s="9"/>
      <c r="I549" s="8" t="s">
        <v>13</v>
      </c>
      <c r="J549" s="9"/>
      <c r="K549" s="7" t="s">
        <v>13</v>
      </c>
      <c r="L549" s="9"/>
      <c r="M549" s="9"/>
      <c r="O549" s="8" t="s">
        <v>24</v>
      </c>
      <c r="P549" s="9">
        <v>-30</v>
      </c>
      <c r="Q549" s="7" t="s">
        <v>25</v>
      </c>
      <c r="R549" s="10">
        <v>8</v>
      </c>
      <c r="S549" s="9">
        <f>P549*R549</f>
        <v>-240</v>
      </c>
      <c r="U549" s="8" t="s">
        <v>45</v>
      </c>
      <c r="V549" s="9"/>
      <c r="W549" s="7" t="s">
        <v>13</v>
      </c>
      <c r="X549" s="9"/>
      <c r="Y549" s="9">
        <f>SUM(Y536,Y548)</f>
        <v>-3077.2</v>
      </c>
      <c r="AA549" s="8" t="s">
        <v>43</v>
      </c>
      <c r="AB549" s="9"/>
      <c r="AC549" s="7" t="s">
        <v>13</v>
      </c>
      <c r="AD549" s="9"/>
      <c r="AE549" s="9">
        <v>-750</v>
      </c>
      <c r="AG549" s="2" t="s">
        <v>99</v>
      </c>
      <c r="AH549" s="1"/>
      <c r="AI549" s="1"/>
      <c r="AJ549" s="1"/>
      <c r="AK549" s="1"/>
    </row>
    <row r="550" spans="3:37" x14ac:dyDescent="0.25">
      <c r="C550" s="5" t="s">
        <v>21</v>
      </c>
      <c r="D550" s="6"/>
      <c r="E550" s="7" t="s">
        <v>13</v>
      </c>
      <c r="F550" s="6"/>
      <c r="G550" s="6"/>
      <c r="I550" s="5" t="s">
        <v>21</v>
      </c>
      <c r="J550" s="6"/>
      <c r="K550" s="7" t="s">
        <v>13</v>
      </c>
      <c r="L550" s="6"/>
      <c r="M550" s="6"/>
      <c r="O550" s="8" t="s">
        <v>106</v>
      </c>
      <c r="P550" s="9">
        <v>-15</v>
      </c>
      <c r="Q550" s="7" t="s">
        <v>25</v>
      </c>
      <c r="R550" s="10">
        <v>15</v>
      </c>
      <c r="S550" s="9">
        <f>P550*R550</f>
        <v>-225</v>
      </c>
      <c r="U550" s="1"/>
      <c r="V550" s="1"/>
      <c r="W550" s="1"/>
      <c r="X550" s="1"/>
      <c r="Y550" s="1"/>
      <c r="AA550" s="5" t="s">
        <v>44</v>
      </c>
      <c r="AB550" s="6"/>
      <c r="AC550" s="7" t="s">
        <v>13</v>
      </c>
      <c r="AD550" s="6"/>
      <c r="AE550" s="6">
        <f>SUM(AE541:AE549)</f>
        <v>-3870</v>
      </c>
      <c r="AG550" s="2" t="s">
        <v>100</v>
      </c>
      <c r="AH550" s="1"/>
      <c r="AI550" s="1"/>
      <c r="AJ550" s="1"/>
      <c r="AK550" s="1"/>
    </row>
    <row r="551" spans="3:37" x14ac:dyDescent="0.25">
      <c r="C551" s="8" t="s">
        <v>88</v>
      </c>
      <c r="D551" s="9">
        <v>-2</v>
      </c>
      <c r="E551" s="7" t="s">
        <v>23</v>
      </c>
      <c r="F551" s="10">
        <v>950</v>
      </c>
      <c r="G551" s="9">
        <f>D551*F551</f>
        <v>-1900</v>
      </c>
      <c r="I551" s="8" t="s">
        <v>88</v>
      </c>
      <c r="J551" s="9">
        <v>-2</v>
      </c>
      <c r="K551" s="7" t="s">
        <v>23</v>
      </c>
      <c r="L551" s="10">
        <v>915</v>
      </c>
      <c r="M551" s="9">
        <f>J551*L551</f>
        <v>-1830</v>
      </c>
      <c r="O551" s="8" t="s">
        <v>26</v>
      </c>
      <c r="P551" s="9">
        <v>-35</v>
      </c>
      <c r="Q551" s="7" t="s">
        <v>27</v>
      </c>
      <c r="R551" s="10"/>
      <c r="S551" s="9"/>
      <c r="U551" s="2" t="s">
        <v>99</v>
      </c>
      <c r="V551" s="1"/>
      <c r="W551" s="1"/>
      <c r="X551" s="1"/>
      <c r="Y551" s="1"/>
      <c r="AA551" s="8" t="s">
        <v>45</v>
      </c>
      <c r="AB551" s="9"/>
      <c r="AC551" s="7" t="s">
        <v>13</v>
      </c>
      <c r="AD551" s="9"/>
      <c r="AE551" s="9">
        <f>SUM(AE538,AE550)</f>
        <v>-778.39999999999964</v>
      </c>
      <c r="AG551" s="1"/>
      <c r="AH551" s="1"/>
      <c r="AI551" s="1"/>
      <c r="AJ551" s="1"/>
      <c r="AK551" s="1"/>
    </row>
    <row r="552" spans="3:37" x14ac:dyDescent="0.25">
      <c r="C552" s="8" t="s">
        <v>24</v>
      </c>
      <c r="D552" s="9">
        <v>-30</v>
      </c>
      <c r="E552" s="7" t="s">
        <v>25</v>
      </c>
      <c r="F552" s="10">
        <v>18</v>
      </c>
      <c r="G552" s="9">
        <f>D552*F552</f>
        <v>-540</v>
      </c>
      <c r="I552" s="8" t="s">
        <v>24</v>
      </c>
      <c r="J552" s="9">
        <v>-30</v>
      </c>
      <c r="K552" s="7" t="s">
        <v>25</v>
      </c>
      <c r="L552" s="10">
        <v>10</v>
      </c>
      <c r="M552" s="9">
        <f>J552*L552</f>
        <v>-300</v>
      </c>
      <c r="O552" s="8" t="s">
        <v>28</v>
      </c>
      <c r="P552" s="9"/>
      <c r="Q552" s="7" t="s">
        <v>23</v>
      </c>
      <c r="R552" s="9"/>
      <c r="S552" s="9">
        <v>-633</v>
      </c>
      <c r="U552" s="2" t="s">
        <v>100</v>
      </c>
      <c r="V552" s="1"/>
      <c r="W552" s="1"/>
      <c r="X552" s="1"/>
      <c r="Y552" s="1"/>
      <c r="AA552" s="1"/>
      <c r="AB552" s="1"/>
      <c r="AC552" s="1"/>
      <c r="AD552" s="1"/>
      <c r="AE552" s="1"/>
      <c r="AG552" s="2" t="s">
        <v>49</v>
      </c>
      <c r="AH552" s="1"/>
      <c r="AI552" s="1"/>
      <c r="AJ552" s="1"/>
      <c r="AK552" s="1"/>
    </row>
    <row r="553" spans="3:37" x14ac:dyDescent="0.25">
      <c r="C553" s="8" t="s">
        <v>106</v>
      </c>
      <c r="D553" s="9">
        <v>-15</v>
      </c>
      <c r="E553" s="7" t="s">
        <v>25</v>
      </c>
      <c r="F553" s="10">
        <v>20</v>
      </c>
      <c r="G553" s="9">
        <f>D553*F553</f>
        <v>-300</v>
      </c>
      <c r="I553" s="8" t="s">
        <v>106</v>
      </c>
      <c r="J553" s="9">
        <v>-15</v>
      </c>
      <c r="K553" s="7" t="s">
        <v>25</v>
      </c>
      <c r="L553" s="10">
        <v>16</v>
      </c>
      <c r="M553" s="9">
        <f>J553*L553</f>
        <v>-240</v>
      </c>
      <c r="O553" s="8" t="s">
        <v>29</v>
      </c>
      <c r="P553" s="9"/>
      <c r="Q553" s="7" t="s">
        <v>23</v>
      </c>
      <c r="R553" s="9"/>
      <c r="S553" s="9">
        <v>-45</v>
      </c>
      <c r="U553" s="1"/>
      <c r="V553" s="1"/>
      <c r="W553" s="1"/>
      <c r="X553" s="1"/>
      <c r="Y553" s="1"/>
      <c r="AA553" s="2" t="s">
        <v>99</v>
      </c>
      <c r="AB553" s="1"/>
      <c r="AC553" s="1"/>
      <c r="AD553" s="1"/>
      <c r="AE553" s="1"/>
      <c r="AG553" s="1"/>
      <c r="AH553" s="1"/>
      <c r="AI553" s="1"/>
      <c r="AJ553" s="1"/>
      <c r="AK553" s="1"/>
    </row>
    <row r="554" spans="3:37" x14ac:dyDescent="0.25">
      <c r="C554" s="8" t="s">
        <v>26</v>
      </c>
      <c r="D554" s="9">
        <v>-37</v>
      </c>
      <c r="E554" s="7" t="s">
        <v>27</v>
      </c>
      <c r="F554" s="10"/>
      <c r="G554" s="9"/>
      <c r="I554" s="8" t="s">
        <v>26</v>
      </c>
      <c r="J554" s="9">
        <v>-35</v>
      </c>
      <c r="K554" s="7" t="s">
        <v>27</v>
      </c>
      <c r="L554" s="10"/>
      <c r="M554" s="9"/>
      <c r="O554" s="8" t="s">
        <v>30</v>
      </c>
      <c r="P554" s="9">
        <v>-168</v>
      </c>
      <c r="Q554" s="7" t="s">
        <v>23</v>
      </c>
      <c r="R554" s="10">
        <v>2.6</v>
      </c>
      <c r="S554" s="9">
        <f>P554*R554</f>
        <v>-436.8</v>
      </c>
      <c r="U554" s="2" t="s">
        <v>49</v>
      </c>
      <c r="V554" s="1"/>
      <c r="W554" s="1"/>
      <c r="X554" s="1"/>
      <c r="Y554" s="1"/>
      <c r="AA554" s="2" t="s">
        <v>100</v>
      </c>
      <c r="AB554" s="1"/>
      <c r="AC554" s="1"/>
      <c r="AD554" s="1"/>
      <c r="AE554" s="1"/>
      <c r="AG554" s="1" t="s">
        <v>101</v>
      </c>
      <c r="AH554" s="1"/>
      <c r="AI554" s="1"/>
      <c r="AJ554" s="1"/>
      <c r="AK554" s="1"/>
    </row>
    <row r="555" spans="3:37" x14ac:dyDescent="0.25">
      <c r="C555" s="8" t="s">
        <v>28</v>
      </c>
      <c r="D555" s="9"/>
      <c r="E555" s="7" t="s">
        <v>23</v>
      </c>
      <c r="F555" s="9"/>
      <c r="G555" s="9">
        <v>-592</v>
      </c>
      <c r="I555" s="8" t="s">
        <v>28</v>
      </c>
      <c r="J555" s="9"/>
      <c r="K555" s="7" t="s">
        <v>23</v>
      </c>
      <c r="L555" s="9"/>
      <c r="M555" s="9">
        <v>-633</v>
      </c>
      <c r="O555" s="5" t="s">
        <v>31</v>
      </c>
      <c r="P555" s="6"/>
      <c r="Q555" s="7" t="s">
        <v>13</v>
      </c>
      <c r="R555" s="6"/>
      <c r="S555" s="6">
        <f>SUM(S547:S554)</f>
        <v>-3409.8</v>
      </c>
      <c r="U555" s="1"/>
      <c r="V555" s="1"/>
      <c r="W555" s="1"/>
      <c r="X555" s="1"/>
      <c r="Y555" s="1"/>
      <c r="AA555" s="1"/>
      <c r="AB555" s="1"/>
      <c r="AC555" s="1"/>
      <c r="AD555" s="1"/>
      <c r="AE555" s="1"/>
      <c r="AG555" s="2" t="s">
        <v>1</v>
      </c>
      <c r="AH555" s="2" t="s">
        <v>2</v>
      </c>
      <c r="AI555" s="1"/>
      <c r="AJ555" s="1"/>
      <c r="AK555" s="1"/>
    </row>
    <row r="556" spans="3:37" x14ac:dyDescent="0.25">
      <c r="C556" s="8" t="s">
        <v>29</v>
      </c>
      <c r="D556" s="9"/>
      <c r="E556" s="7" t="s">
        <v>23</v>
      </c>
      <c r="F556" s="9"/>
      <c r="G556" s="9">
        <v>-49</v>
      </c>
      <c r="I556" s="8" t="s">
        <v>29</v>
      </c>
      <c r="J556" s="9"/>
      <c r="K556" s="7" t="s">
        <v>23</v>
      </c>
      <c r="L556" s="9"/>
      <c r="M556" s="9">
        <v>-45</v>
      </c>
      <c r="O556" s="5" t="s">
        <v>32</v>
      </c>
      <c r="P556" s="6"/>
      <c r="Q556" s="7" t="s">
        <v>13</v>
      </c>
      <c r="R556" s="6"/>
      <c r="S556" s="6">
        <f>SUM(S545,S555)</f>
        <v>8218.2000000000007</v>
      </c>
      <c r="U556" s="1" t="s">
        <v>101</v>
      </c>
      <c r="V556" s="1"/>
      <c r="W556" s="1"/>
      <c r="X556" s="1"/>
      <c r="Y556" s="1"/>
      <c r="AA556" s="2" t="s">
        <v>49</v>
      </c>
      <c r="AB556" s="1"/>
      <c r="AC556" s="1"/>
      <c r="AD556" s="1"/>
      <c r="AE556" s="1"/>
      <c r="AG556" s="2" t="s">
        <v>3</v>
      </c>
      <c r="AH556" s="2" t="s">
        <v>147</v>
      </c>
      <c r="AI556" s="1"/>
      <c r="AJ556" s="1"/>
      <c r="AK556" s="1"/>
    </row>
    <row r="557" spans="3:37" x14ac:dyDescent="0.25">
      <c r="C557" s="8" t="s">
        <v>30</v>
      </c>
      <c r="D557" s="9">
        <v>-168</v>
      </c>
      <c r="E557" s="7" t="s">
        <v>23</v>
      </c>
      <c r="F557" s="10">
        <v>2.8</v>
      </c>
      <c r="G557" s="9">
        <f>D557*F557</f>
        <v>-470.4</v>
      </c>
      <c r="I557" s="8" t="s">
        <v>30</v>
      </c>
      <c r="J557" s="9">
        <v>-168</v>
      </c>
      <c r="K557" s="7" t="s">
        <v>23</v>
      </c>
      <c r="L557" s="10">
        <v>2.6</v>
      </c>
      <c r="M557" s="9">
        <f>J557*L557</f>
        <v>-436.8</v>
      </c>
      <c r="O557" s="8" t="s">
        <v>13</v>
      </c>
      <c r="P557" s="9"/>
      <c r="Q557" s="7" t="s">
        <v>13</v>
      </c>
      <c r="R557" s="9"/>
      <c r="S557" s="9"/>
      <c r="U557" s="2" t="s">
        <v>1</v>
      </c>
      <c r="V557" s="2" t="s">
        <v>2</v>
      </c>
      <c r="W557" s="1"/>
      <c r="X557" s="1"/>
      <c r="Y557" s="1"/>
      <c r="AA557" s="1"/>
      <c r="AB557" s="1"/>
      <c r="AC557" s="1"/>
      <c r="AD557" s="1"/>
      <c r="AE557" s="1"/>
      <c r="AG557" s="2" t="s">
        <v>5</v>
      </c>
      <c r="AH557" s="2" t="s">
        <v>6</v>
      </c>
      <c r="AI557" s="1"/>
      <c r="AJ557" s="1"/>
      <c r="AK557" s="1"/>
    </row>
    <row r="558" spans="3:37" x14ac:dyDescent="0.25">
      <c r="C558" s="5" t="s">
        <v>31</v>
      </c>
      <c r="D558" s="6"/>
      <c r="E558" s="7" t="s">
        <v>13</v>
      </c>
      <c r="F558" s="6"/>
      <c r="G558" s="6">
        <f>SUM(G550:G557)</f>
        <v>-3851.4</v>
      </c>
      <c r="I558" s="5" t="s">
        <v>31</v>
      </c>
      <c r="J558" s="6"/>
      <c r="K558" s="7" t="s">
        <v>13</v>
      </c>
      <c r="L558" s="6"/>
      <c r="M558" s="6">
        <f>SUM(M550:M557)</f>
        <v>-3484.8</v>
      </c>
      <c r="O558" s="5" t="s">
        <v>33</v>
      </c>
      <c r="P558" s="6"/>
      <c r="Q558" s="7" t="s">
        <v>13</v>
      </c>
      <c r="R558" s="6"/>
      <c r="S558" s="6"/>
      <c r="U558" s="2" t="s">
        <v>3</v>
      </c>
      <c r="V558" s="2" t="s">
        <v>4</v>
      </c>
      <c r="W558" s="1"/>
      <c r="X558" s="1"/>
      <c r="Y558" s="1"/>
      <c r="AA558" s="1" t="s">
        <v>101</v>
      </c>
      <c r="AB558" s="1"/>
      <c r="AC558" s="1"/>
      <c r="AD558" s="1"/>
      <c r="AE558" s="1"/>
      <c r="AG558" s="2" t="s">
        <v>7</v>
      </c>
      <c r="AH558" s="2" t="s">
        <v>172</v>
      </c>
      <c r="AI558" s="1"/>
      <c r="AJ558" s="1"/>
      <c r="AK558" s="1"/>
    </row>
    <row r="559" spans="3:37" x14ac:dyDescent="0.25">
      <c r="C559" s="5" t="s">
        <v>32</v>
      </c>
      <c r="D559" s="6"/>
      <c r="E559" s="7" t="s">
        <v>13</v>
      </c>
      <c r="F559" s="6"/>
      <c r="G559" s="6">
        <f>SUM(G548,G558)</f>
        <v>8691.5999999999985</v>
      </c>
      <c r="I559" s="5" t="s">
        <v>32</v>
      </c>
      <c r="J559" s="6"/>
      <c r="K559" s="7" t="s">
        <v>13</v>
      </c>
      <c r="L559" s="6"/>
      <c r="M559" s="6">
        <f>SUM(M548,M558)</f>
        <v>8143.2</v>
      </c>
      <c r="O559" s="8" t="s">
        <v>34</v>
      </c>
      <c r="P559" s="9">
        <v>-1</v>
      </c>
      <c r="Q559" s="7" t="s">
        <v>13</v>
      </c>
      <c r="R559" s="9">
        <v>725</v>
      </c>
      <c r="S559" s="9">
        <f t="shared" ref="S559:S564" si="55">P559*R559</f>
        <v>-725</v>
      </c>
      <c r="U559" s="2" t="s">
        <v>5</v>
      </c>
      <c r="V559" s="2" t="s">
        <v>6</v>
      </c>
      <c r="W559" s="1"/>
      <c r="X559" s="1"/>
      <c r="Y559" s="1"/>
      <c r="AA559" s="2" t="s">
        <v>1</v>
      </c>
      <c r="AB559" s="2" t="s">
        <v>2</v>
      </c>
      <c r="AC559" s="1"/>
      <c r="AD559" s="1"/>
      <c r="AE559" s="1"/>
      <c r="AG559" s="2" t="s">
        <v>9</v>
      </c>
      <c r="AH559" s="2" t="s">
        <v>149</v>
      </c>
      <c r="AI559" s="1"/>
      <c r="AJ559" s="1"/>
      <c r="AK559" s="1"/>
    </row>
    <row r="560" spans="3:37" x14ac:dyDescent="0.25">
      <c r="C560" s="8" t="s">
        <v>13</v>
      </c>
      <c r="D560" s="9"/>
      <c r="E560" s="7" t="s">
        <v>13</v>
      </c>
      <c r="F560" s="9"/>
      <c r="G560" s="9"/>
      <c r="I560" s="8" t="s">
        <v>13</v>
      </c>
      <c r="J560" s="9"/>
      <c r="K560" s="7" t="s">
        <v>13</v>
      </c>
      <c r="L560" s="9"/>
      <c r="M560" s="9"/>
      <c r="O560" s="8" t="s">
        <v>35</v>
      </c>
      <c r="P560" s="9">
        <v>-35</v>
      </c>
      <c r="Q560" s="7" t="s">
        <v>13</v>
      </c>
      <c r="R560" s="9">
        <v>20</v>
      </c>
      <c r="S560" s="9">
        <f t="shared" si="55"/>
        <v>-700</v>
      </c>
      <c r="U560" s="2" t="s">
        <v>7</v>
      </c>
      <c r="V560" s="2" t="s">
        <v>172</v>
      </c>
      <c r="W560" s="1"/>
      <c r="X560" s="1"/>
      <c r="Y560" s="1"/>
      <c r="AA560" s="2" t="s">
        <v>3</v>
      </c>
      <c r="AB560" s="2" t="s">
        <v>146</v>
      </c>
      <c r="AC560" s="1"/>
      <c r="AD560" s="1"/>
      <c r="AE560" s="1"/>
      <c r="AG560" s="1"/>
      <c r="AH560" s="1"/>
      <c r="AI560" s="1"/>
      <c r="AJ560" s="1"/>
      <c r="AK560" s="1"/>
    </row>
    <row r="561" spans="3:37" x14ac:dyDescent="0.25">
      <c r="C561" s="5" t="s">
        <v>33</v>
      </c>
      <c r="D561" s="6"/>
      <c r="E561" s="7" t="s">
        <v>13</v>
      </c>
      <c r="F561" s="6"/>
      <c r="G561" s="6"/>
      <c r="I561" s="5" t="s">
        <v>33</v>
      </c>
      <c r="J561" s="6"/>
      <c r="K561" s="7" t="s">
        <v>13</v>
      </c>
      <c r="L561" s="6"/>
      <c r="M561" s="6"/>
      <c r="O561" s="8" t="s">
        <v>37</v>
      </c>
      <c r="P561" s="9">
        <v>-1</v>
      </c>
      <c r="Q561" s="7" t="s">
        <v>13</v>
      </c>
      <c r="R561" s="9">
        <v>200</v>
      </c>
      <c r="S561" s="9">
        <f t="shared" si="55"/>
        <v>-200</v>
      </c>
      <c r="U561" s="2" t="s">
        <v>9</v>
      </c>
      <c r="V561" s="2" t="s">
        <v>149</v>
      </c>
      <c r="W561" s="1"/>
      <c r="X561" s="1"/>
      <c r="Y561" s="1"/>
      <c r="AA561" s="2" t="s">
        <v>5</v>
      </c>
      <c r="AB561" s="2" t="s">
        <v>6</v>
      </c>
      <c r="AC561" s="1"/>
      <c r="AD561" s="1"/>
      <c r="AE561" s="1"/>
      <c r="AG561" s="3" t="s">
        <v>11</v>
      </c>
      <c r="AH561" s="4" t="s">
        <v>12</v>
      </c>
      <c r="AI561" s="4" t="s">
        <v>13</v>
      </c>
      <c r="AJ561" s="4" t="s">
        <v>14</v>
      </c>
      <c r="AK561" s="4" t="s">
        <v>15</v>
      </c>
    </row>
    <row r="562" spans="3:37" x14ac:dyDescent="0.25">
      <c r="C562" s="8" t="s">
        <v>34</v>
      </c>
      <c r="D562" s="9">
        <v>-1</v>
      </c>
      <c r="E562" s="7" t="s">
        <v>13</v>
      </c>
      <c r="F562" s="9">
        <v>725</v>
      </c>
      <c r="G562" s="9">
        <f t="shared" ref="G562:G568" si="56">D562*F562</f>
        <v>-725</v>
      </c>
      <c r="I562" s="8" t="s">
        <v>34</v>
      </c>
      <c r="J562" s="9">
        <v>-1</v>
      </c>
      <c r="K562" s="7" t="s">
        <v>13</v>
      </c>
      <c r="L562" s="9">
        <v>725</v>
      </c>
      <c r="M562" s="9">
        <f t="shared" ref="M562:M567" si="57">J562*L562</f>
        <v>-725</v>
      </c>
      <c r="O562" s="8" t="s">
        <v>107</v>
      </c>
      <c r="P562" s="9">
        <v>-1</v>
      </c>
      <c r="Q562" s="7" t="s">
        <v>13</v>
      </c>
      <c r="R562" s="9">
        <v>500</v>
      </c>
      <c r="S562" s="9">
        <f t="shared" si="55"/>
        <v>-500</v>
      </c>
      <c r="U562" s="1"/>
      <c r="V562" s="1"/>
      <c r="W562" s="1"/>
      <c r="X562" s="1"/>
      <c r="Y562" s="1"/>
      <c r="AA562" s="2" t="s">
        <v>7</v>
      </c>
      <c r="AB562" s="2" t="s">
        <v>172</v>
      </c>
      <c r="AC562" s="1"/>
      <c r="AD562" s="1"/>
      <c r="AE562" s="1"/>
      <c r="AG562" s="5" t="s">
        <v>16</v>
      </c>
      <c r="AH562" s="6"/>
      <c r="AI562" s="7" t="s">
        <v>13</v>
      </c>
      <c r="AJ562" s="6"/>
      <c r="AK562" s="6"/>
    </row>
    <row r="563" spans="3:37" x14ac:dyDescent="0.25">
      <c r="C563" s="8" t="s">
        <v>35</v>
      </c>
      <c r="D563" s="9">
        <v>-37</v>
      </c>
      <c r="E563" s="7" t="s">
        <v>13</v>
      </c>
      <c r="F563" s="9">
        <v>20</v>
      </c>
      <c r="G563" s="9">
        <f t="shared" si="56"/>
        <v>-740</v>
      </c>
      <c r="I563" s="8" t="s">
        <v>35</v>
      </c>
      <c r="J563" s="9">
        <v>-35</v>
      </c>
      <c r="K563" s="7" t="s">
        <v>13</v>
      </c>
      <c r="L563" s="9">
        <v>20</v>
      </c>
      <c r="M563" s="9">
        <f t="shared" si="57"/>
        <v>-700</v>
      </c>
      <c r="O563" s="8" t="s">
        <v>90</v>
      </c>
      <c r="P563" s="9">
        <v>-2</v>
      </c>
      <c r="Q563" s="7" t="s">
        <v>13</v>
      </c>
      <c r="R563" s="9">
        <v>140</v>
      </c>
      <c r="S563" s="9">
        <f t="shared" si="55"/>
        <v>-280</v>
      </c>
      <c r="U563" s="3" t="s">
        <v>11</v>
      </c>
      <c r="V563" s="4" t="s">
        <v>12</v>
      </c>
      <c r="W563" s="4" t="s">
        <v>13</v>
      </c>
      <c r="X563" s="4" t="s">
        <v>14</v>
      </c>
      <c r="Y563" s="4" t="s">
        <v>15</v>
      </c>
      <c r="AA563" s="2" t="s">
        <v>9</v>
      </c>
      <c r="AB563" s="2" t="s">
        <v>149</v>
      </c>
      <c r="AC563" s="1"/>
      <c r="AD563" s="1"/>
      <c r="AE563" s="1"/>
      <c r="AG563" s="8" t="s">
        <v>17</v>
      </c>
      <c r="AH563" s="9">
        <v>6000</v>
      </c>
      <c r="AI563" s="7" t="s">
        <v>18</v>
      </c>
      <c r="AJ563" s="10"/>
      <c r="AK563" s="9"/>
    </row>
    <row r="564" spans="3:37" x14ac:dyDescent="0.25">
      <c r="C564" s="8" t="s">
        <v>37</v>
      </c>
      <c r="D564" s="9">
        <v>-1</v>
      </c>
      <c r="E564" s="7" t="s">
        <v>13</v>
      </c>
      <c r="F564" s="9">
        <v>200</v>
      </c>
      <c r="G564" s="9">
        <f t="shared" si="56"/>
        <v>-200</v>
      </c>
      <c r="I564" s="8" t="s">
        <v>37</v>
      </c>
      <c r="J564" s="9">
        <v>-1</v>
      </c>
      <c r="K564" s="7" t="s">
        <v>13</v>
      </c>
      <c r="L564" s="9">
        <v>200</v>
      </c>
      <c r="M564" s="9">
        <f t="shared" si="57"/>
        <v>-200</v>
      </c>
      <c r="O564" s="8" t="s">
        <v>108</v>
      </c>
      <c r="P564" s="9">
        <v>-1</v>
      </c>
      <c r="Q564" s="7" t="s">
        <v>13</v>
      </c>
      <c r="R564" s="9">
        <v>1754</v>
      </c>
      <c r="S564" s="9">
        <f t="shared" si="55"/>
        <v>-1754</v>
      </c>
      <c r="U564" s="5" t="s">
        <v>16</v>
      </c>
      <c r="V564" s="6"/>
      <c r="W564" s="7" t="s">
        <v>13</v>
      </c>
      <c r="X564" s="6"/>
      <c r="Y564" s="6"/>
      <c r="AA564" s="1"/>
      <c r="AB564" s="1"/>
      <c r="AC564" s="1"/>
      <c r="AD564" s="1"/>
      <c r="AE564" s="1"/>
      <c r="AG564" s="8" t="s">
        <v>19</v>
      </c>
      <c r="AH564" s="9">
        <v>5700</v>
      </c>
      <c r="AI564" s="7" t="s">
        <v>18</v>
      </c>
      <c r="AJ564" s="10">
        <v>1.26</v>
      </c>
      <c r="AK564" s="9">
        <f>AH564*AJ564</f>
        <v>7182</v>
      </c>
    </row>
    <row r="565" spans="3:37" x14ac:dyDescent="0.25">
      <c r="C565" s="8" t="s">
        <v>107</v>
      </c>
      <c r="D565" s="9">
        <v>-1</v>
      </c>
      <c r="E565" s="7" t="s">
        <v>13</v>
      </c>
      <c r="F565" s="9">
        <v>500</v>
      </c>
      <c r="G565" s="9">
        <f t="shared" si="56"/>
        <v>-500</v>
      </c>
      <c r="I565" s="8" t="s">
        <v>107</v>
      </c>
      <c r="J565" s="9">
        <v>-1</v>
      </c>
      <c r="K565" s="7" t="s">
        <v>13</v>
      </c>
      <c r="L565" s="9">
        <v>500</v>
      </c>
      <c r="M565" s="9">
        <f t="shared" si="57"/>
        <v>-500</v>
      </c>
      <c r="O565" s="8" t="s">
        <v>43</v>
      </c>
      <c r="P565" s="9"/>
      <c r="Q565" s="7" t="s">
        <v>13</v>
      </c>
      <c r="R565" s="9"/>
      <c r="S565" s="9">
        <v>-750</v>
      </c>
      <c r="U565" s="8" t="s">
        <v>17</v>
      </c>
      <c r="V565" s="9">
        <v>5900</v>
      </c>
      <c r="W565" s="7" t="s">
        <v>18</v>
      </c>
      <c r="X565" s="10"/>
      <c r="Y565" s="9"/>
      <c r="AA565" s="3" t="s">
        <v>11</v>
      </c>
      <c r="AB565" s="4" t="s">
        <v>12</v>
      </c>
      <c r="AC565" s="4" t="s">
        <v>13</v>
      </c>
      <c r="AD565" s="4" t="s">
        <v>14</v>
      </c>
      <c r="AE565" s="4" t="s">
        <v>15</v>
      </c>
      <c r="AG565" s="5" t="s">
        <v>20</v>
      </c>
      <c r="AH565" s="6"/>
      <c r="AI565" s="7" t="s">
        <v>13</v>
      </c>
      <c r="AJ565" s="6"/>
      <c r="AK565" s="6">
        <f>SUM(AK563:AK564)</f>
        <v>7182</v>
      </c>
    </row>
    <row r="566" spans="3:37" x14ac:dyDescent="0.25">
      <c r="C566" s="8" t="s">
        <v>39</v>
      </c>
      <c r="D566" s="9">
        <v>-1</v>
      </c>
      <c r="E566" s="7" t="s">
        <v>13</v>
      </c>
      <c r="F566" s="9">
        <v>175</v>
      </c>
      <c r="G566" s="9">
        <f t="shared" si="56"/>
        <v>-175</v>
      </c>
      <c r="I566" s="8" t="s">
        <v>90</v>
      </c>
      <c r="J566" s="9">
        <v>-2</v>
      </c>
      <c r="K566" s="7" t="s">
        <v>13</v>
      </c>
      <c r="L566" s="9">
        <v>140</v>
      </c>
      <c r="M566" s="9">
        <f t="shared" si="57"/>
        <v>-280</v>
      </c>
      <c r="O566" s="5" t="s">
        <v>109</v>
      </c>
      <c r="P566" s="6"/>
      <c r="Q566" s="7" t="s">
        <v>13</v>
      </c>
      <c r="R566" s="6"/>
      <c r="S566" s="6">
        <f>SUM(S559:S565)</f>
        <v>-4909</v>
      </c>
      <c r="U566" s="8" t="s">
        <v>19</v>
      </c>
      <c r="V566" s="9">
        <v>5600</v>
      </c>
      <c r="W566" s="7" t="s">
        <v>18</v>
      </c>
      <c r="X566" s="10">
        <v>1.34</v>
      </c>
      <c r="Y566" s="9">
        <f>V566*X566</f>
        <v>7504</v>
      </c>
      <c r="AA566" s="5" t="s">
        <v>16</v>
      </c>
      <c r="AB566" s="6"/>
      <c r="AC566" s="7" t="s">
        <v>13</v>
      </c>
      <c r="AD566" s="6"/>
      <c r="AE566" s="6"/>
      <c r="AG566" s="8" t="s">
        <v>13</v>
      </c>
      <c r="AH566" s="9"/>
      <c r="AI566" s="7" t="s">
        <v>13</v>
      </c>
      <c r="AJ566" s="9"/>
      <c r="AK566" s="9"/>
    </row>
    <row r="567" spans="3:37" x14ac:dyDescent="0.25">
      <c r="C567" s="8" t="s">
        <v>90</v>
      </c>
      <c r="D567" s="9">
        <v>-2</v>
      </c>
      <c r="E567" s="7" t="s">
        <v>13</v>
      </c>
      <c r="F567" s="9">
        <v>140</v>
      </c>
      <c r="G567" s="9">
        <f t="shared" si="56"/>
        <v>-280</v>
      </c>
      <c r="I567" s="8" t="s">
        <v>108</v>
      </c>
      <c r="J567" s="9">
        <v>-1</v>
      </c>
      <c r="K567" s="7" t="s">
        <v>13</v>
      </c>
      <c r="L567" s="9">
        <v>1754</v>
      </c>
      <c r="M567" s="9">
        <f t="shared" si="57"/>
        <v>-1754</v>
      </c>
      <c r="O567" s="8" t="s">
        <v>45</v>
      </c>
      <c r="P567" s="9"/>
      <c r="Q567" s="7" t="s">
        <v>13</v>
      </c>
      <c r="R567" s="9"/>
      <c r="S567" s="9">
        <f>SUM(S556,S566)</f>
        <v>3309.2000000000007</v>
      </c>
      <c r="U567" s="5" t="s">
        <v>20</v>
      </c>
      <c r="V567" s="6"/>
      <c r="W567" s="7" t="s">
        <v>13</v>
      </c>
      <c r="X567" s="6"/>
      <c r="Y567" s="6">
        <f>SUM(Y565:Y566)</f>
        <v>7504</v>
      </c>
      <c r="AA567" s="8" t="s">
        <v>17</v>
      </c>
      <c r="AB567" s="9">
        <v>6000</v>
      </c>
      <c r="AC567" s="7" t="s">
        <v>18</v>
      </c>
      <c r="AD567" s="10"/>
      <c r="AE567" s="9"/>
      <c r="AG567" s="5" t="s">
        <v>21</v>
      </c>
      <c r="AH567" s="6"/>
      <c r="AI567" s="7" t="s">
        <v>13</v>
      </c>
      <c r="AJ567" s="6"/>
      <c r="AK567" s="6"/>
    </row>
    <row r="568" spans="3:37" x14ac:dyDescent="0.25">
      <c r="C568" s="8" t="s">
        <v>108</v>
      </c>
      <c r="D568" s="9">
        <v>-1</v>
      </c>
      <c r="E568" s="7" t="s">
        <v>13</v>
      </c>
      <c r="F568" s="9">
        <v>1754</v>
      </c>
      <c r="G568" s="9">
        <f t="shared" si="56"/>
        <v>-1754</v>
      </c>
      <c r="I568" s="8" t="s">
        <v>43</v>
      </c>
      <c r="J568" s="9"/>
      <c r="K568" s="7" t="s">
        <v>13</v>
      </c>
      <c r="L568" s="9"/>
      <c r="M568" s="9">
        <v>-750</v>
      </c>
      <c r="O568" s="1"/>
      <c r="P568" s="1"/>
      <c r="Q568" s="1"/>
      <c r="R568" s="1"/>
      <c r="S568" s="1"/>
      <c r="U568" s="8" t="s">
        <v>13</v>
      </c>
      <c r="V568" s="9"/>
      <c r="W568" s="7" t="s">
        <v>13</v>
      </c>
      <c r="X568" s="9"/>
      <c r="Y568" s="9"/>
      <c r="AA568" s="8" t="s">
        <v>19</v>
      </c>
      <c r="AB568" s="9">
        <v>5700</v>
      </c>
      <c r="AC568" s="7" t="s">
        <v>18</v>
      </c>
      <c r="AD568" s="10">
        <v>1.26</v>
      </c>
      <c r="AE568" s="9">
        <f>AB568*AD568</f>
        <v>7182</v>
      </c>
      <c r="AG568" s="8" t="s">
        <v>88</v>
      </c>
      <c r="AH568" s="9">
        <v>-220</v>
      </c>
      <c r="AI568" s="7" t="s">
        <v>25</v>
      </c>
      <c r="AJ568" s="10">
        <v>4</v>
      </c>
      <c r="AK568" s="9">
        <f>AH568*AJ568</f>
        <v>-880</v>
      </c>
    </row>
    <row r="569" spans="3:37" x14ac:dyDescent="0.25">
      <c r="C569" s="8" t="s">
        <v>43</v>
      </c>
      <c r="D569" s="9"/>
      <c r="E569" s="7" t="s">
        <v>13</v>
      </c>
      <c r="F569" s="9"/>
      <c r="G569" s="9">
        <v>-800</v>
      </c>
      <c r="I569" s="5" t="s">
        <v>109</v>
      </c>
      <c r="J569" s="6"/>
      <c r="K569" s="7" t="s">
        <v>13</v>
      </c>
      <c r="L569" s="6"/>
      <c r="M569" s="6">
        <f>SUM(M562:M568)</f>
        <v>-4909</v>
      </c>
      <c r="O569" s="2" t="s">
        <v>110</v>
      </c>
      <c r="P569" s="1"/>
      <c r="Q569" s="1"/>
      <c r="R569" s="1"/>
      <c r="S569" s="1"/>
      <c r="U569" s="5" t="s">
        <v>21</v>
      </c>
      <c r="V569" s="6"/>
      <c r="W569" s="7" t="s">
        <v>13</v>
      </c>
      <c r="X569" s="6"/>
      <c r="Y569" s="6"/>
      <c r="AA569" s="5" t="s">
        <v>20</v>
      </c>
      <c r="AB569" s="6"/>
      <c r="AC569" s="7" t="s">
        <v>13</v>
      </c>
      <c r="AD569" s="6"/>
      <c r="AE569" s="6">
        <f>SUM(AE567:AE568)</f>
        <v>7182</v>
      </c>
      <c r="AG569" s="8" t="s">
        <v>106</v>
      </c>
      <c r="AH569" s="9">
        <v>-23</v>
      </c>
      <c r="AI569" s="7" t="s">
        <v>25</v>
      </c>
      <c r="AJ569" s="10">
        <v>15</v>
      </c>
      <c r="AK569" s="9">
        <f>AH569*AJ569</f>
        <v>-345</v>
      </c>
    </row>
    <row r="570" spans="3:37" x14ac:dyDescent="0.25">
      <c r="C570" s="5" t="s">
        <v>109</v>
      </c>
      <c r="D570" s="6"/>
      <c r="E570" s="7" t="s">
        <v>13</v>
      </c>
      <c r="F570" s="6"/>
      <c r="G570" s="6">
        <f>SUM(G562:G569)</f>
        <v>-5174</v>
      </c>
      <c r="I570" s="8" t="s">
        <v>45</v>
      </c>
      <c r="J570" s="9"/>
      <c r="K570" s="7" t="s">
        <v>13</v>
      </c>
      <c r="L570" s="9"/>
      <c r="M570" s="9">
        <f>SUM(M559,M569)</f>
        <v>3234.2</v>
      </c>
      <c r="O570" s="1"/>
      <c r="P570" s="1"/>
      <c r="Q570" s="1"/>
      <c r="R570" s="1"/>
      <c r="S570" s="1"/>
      <c r="U570" s="8" t="s">
        <v>88</v>
      </c>
      <c r="V570" s="9">
        <v>-220</v>
      </c>
      <c r="W570" s="7" t="s">
        <v>25</v>
      </c>
      <c r="X570" s="10">
        <v>4</v>
      </c>
      <c r="Y570" s="9">
        <f>V570*X570</f>
        <v>-880</v>
      </c>
      <c r="AA570" s="8" t="s">
        <v>13</v>
      </c>
      <c r="AB570" s="9"/>
      <c r="AC570" s="7" t="s">
        <v>13</v>
      </c>
      <c r="AD570" s="9"/>
      <c r="AE570" s="9"/>
      <c r="AG570" s="8" t="s">
        <v>150</v>
      </c>
      <c r="AH570" s="9">
        <v>-151</v>
      </c>
      <c r="AI570" s="7" t="s">
        <v>25</v>
      </c>
      <c r="AJ570" s="10">
        <v>8</v>
      </c>
      <c r="AK570" s="9">
        <f>AH570*AJ570</f>
        <v>-1208</v>
      </c>
    </row>
    <row r="571" spans="3:37" x14ac:dyDescent="0.25">
      <c r="C571" s="8" t="s">
        <v>45</v>
      </c>
      <c r="D571" s="9"/>
      <c r="E571" s="7" t="s">
        <v>13</v>
      </c>
      <c r="F571" s="9"/>
      <c r="G571" s="9">
        <f>SUM(G559,G570)</f>
        <v>3517.5999999999985</v>
      </c>
      <c r="I571" s="1"/>
      <c r="J571" s="1"/>
      <c r="K571" s="1"/>
      <c r="L571" s="1"/>
      <c r="M571" s="1"/>
      <c r="O571" s="2" t="s">
        <v>49</v>
      </c>
      <c r="P571" s="1"/>
      <c r="Q571" s="1"/>
      <c r="R571" s="1"/>
      <c r="S571" s="1"/>
      <c r="U571" s="8" t="s">
        <v>106</v>
      </c>
      <c r="V571" s="9">
        <v>-23</v>
      </c>
      <c r="W571" s="7" t="s">
        <v>25</v>
      </c>
      <c r="X571" s="10">
        <v>20</v>
      </c>
      <c r="Y571" s="9">
        <f>V571*X571</f>
        <v>-460</v>
      </c>
      <c r="AA571" s="5" t="s">
        <v>21</v>
      </c>
      <c r="AB571" s="6"/>
      <c r="AC571" s="7" t="s">
        <v>13</v>
      </c>
      <c r="AD571" s="6"/>
      <c r="AE571" s="6"/>
      <c r="AG571" s="8" t="s">
        <v>28</v>
      </c>
      <c r="AH571" s="9"/>
      <c r="AI571" s="7" t="s">
        <v>23</v>
      </c>
      <c r="AJ571" s="9"/>
      <c r="AK571" s="9">
        <v>-432</v>
      </c>
    </row>
    <row r="572" spans="3:37" x14ac:dyDescent="0.25">
      <c r="C572" s="1"/>
      <c r="D572" s="1"/>
      <c r="E572" s="1"/>
      <c r="F572" s="1"/>
      <c r="G572" s="1"/>
      <c r="I572" s="2" t="s">
        <v>110</v>
      </c>
      <c r="J572" s="1"/>
      <c r="K572" s="1"/>
      <c r="L572" s="1"/>
      <c r="M572" s="1"/>
      <c r="O572" s="1"/>
      <c r="P572" s="1"/>
      <c r="Q572" s="1"/>
      <c r="R572" s="1"/>
      <c r="S572" s="1"/>
      <c r="U572" s="8" t="s">
        <v>150</v>
      </c>
      <c r="V572" s="9">
        <v>-151</v>
      </c>
      <c r="W572" s="7" t="s">
        <v>25</v>
      </c>
      <c r="X572" s="10">
        <v>13</v>
      </c>
      <c r="Y572" s="9">
        <f>V572*X572</f>
        <v>-1963</v>
      </c>
      <c r="AA572" s="8" t="s">
        <v>88</v>
      </c>
      <c r="AB572" s="9">
        <v>-220</v>
      </c>
      <c r="AC572" s="7" t="s">
        <v>25</v>
      </c>
      <c r="AD572" s="10">
        <v>4</v>
      </c>
      <c r="AE572" s="9">
        <f>AB572*AD572</f>
        <v>-880</v>
      </c>
      <c r="AG572" s="8" t="s">
        <v>89</v>
      </c>
      <c r="AH572" s="9"/>
      <c r="AI572" s="7" t="s">
        <v>23</v>
      </c>
      <c r="AJ572" s="9"/>
      <c r="AK572" s="9">
        <v>-93</v>
      </c>
    </row>
    <row r="573" spans="3:37" x14ac:dyDescent="0.25">
      <c r="C573" s="2" t="s">
        <v>110</v>
      </c>
      <c r="D573" s="1"/>
      <c r="E573" s="1"/>
      <c r="F573" s="1"/>
      <c r="G573" s="1"/>
      <c r="I573" s="1"/>
      <c r="J573" s="1"/>
      <c r="K573" s="1"/>
      <c r="L573" s="1"/>
      <c r="M573" s="1"/>
      <c r="O573" s="1" t="s">
        <v>111</v>
      </c>
      <c r="P573" s="1"/>
      <c r="Q573" s="1"/>
      <c r="R573" s="1"/>
      <c r="S573" s="1"/>
      <c r="U573" s="8" t="s">
        <v>28</v>
      </c>
      <c r="V573" s="9"/>
      <c r="W573" s="7" t="s">
        <v>23</v>
      </c>
      <c r="X573" s="9"/>
      <c r="Y573" s="9">
        <v>-426</v>
      </c>
      <c r="AA573" s="8" t="s">
        <v>106</v>
      </c>
      <c r="AB573" s="9">
        <v>-23</v>
      </c>
      <c r="AC573" s="7" t="s">
        <v>25</v>
      </c>
      <c r="AD573" s="10">
        <v>16</v>
      </c>
      <c r="AE573" s="9">
        <f>AB573*AD573</f>
        <v>-368</v>
      </c>
      <c r="AG573" s="8" t="s">
        <v>30</v>
      </c>
      <c r="AH573" s="9">
        <v>-133</v>
      </c>
      <c r="AI573" s="7" t="s">
        <v>23</v>
      </c>
      <c r="AJ573" s="10">
        <v>2.6</v>
      </c>
      <c r="AK573" s="9">
        <f>AH573*AJ573</f>
        <v>-345.8</v>
      </c>
    </row>
    <row r="574" spans="3:37" x14ac:dyDescent="0.25">
      <c r="C574" s="1"/>
      <c r="D574" s="1"/>
      <c r="E574" s="1"/>
      <c r="F574" s="1"/>
      <c r="G574" s="1"/>
      <c r="I574" s="2" t="s">
        <v>49</v>
      </c>
      <c r="J574" s="1"/>
      <c r="K574" s="1"/>
      <c r="L574" s="1"/>
      <c r="M574" s="1"/>
      <c r="O574" s="2" t="s">
        <v>1</v>
      </c>
      <c r="P574" s="2" t="s">
        <v>2</v>
      </c>
      <c r="Q574" s="1"/>
      <c r="R574" s="1"/>
      <c r="S574" s="1"/>
      <c r="U574" s="8" t="s">
        <v>89</v>
      </c>
      <c r="V574" s="9"/>
      <c r="W574" s="7" t="s">
        <v>23</v>
      </c>
      <c r="X574" s="9"/>
      <c r="Y574" s="9">
        <v>-88</v>
      </c>
      <c r="AA574" s="8" t="s">
        <v>150</v>
      </c>
      <c r="AB574" s="9">
        <v>-151</v>
      </c>
      <c r="AC574" s="7" t="s">
        <v>25</v>
      </c>
      <c r="AD574" s="10">
        <v>9</v>
      </c>
      <c r="AE574" s="9">
        <f>AB574*AD574</f>
        <v>-1359</v>
      </c>
      <c r="AG574" s="5" t="s">
        <v>31</v>
      </c>
      <c r="AH574" s="6"/>
      <c r="AI574" s="7" t="s">
        <v>13</v>
      </c>
      <c r="AJ574" s="6"/>
      <c r="AK574" s="6">
        <f>SUM(AK567:AK573)</f>
        <v>-3303.8</v>
      </c>
    </row>
    <row r="575" spans="3:37" x14ac:dyDescent="0.25">
      <c r="C575" s="2" t="s">
        <v>49</v>
      </c>
      <c r="D575" s="1"/>
      <c r="E575" s="1"/>
      <c r="F575" s="1"/>
      <c r="G575" s="1"/>
      <c r="I575" s="1"/>
      <c r="J575" s="1"/>
      <c r="K575" s="1"/>
      <c r="L575" s="1"/>
      <c r="M575" s="1"/>
      <c r="O575" s="2" t="s">
        <v>3</v>
      </c>
      <c r="P575" s="2" t="s">
        <v>147</v>
      </c>
      <c r="Q575" s="1"/>
      <c r="R575" s="1"/>
      <c r="S575" s="1"/>
      <c r="U575" s="8" t="s">
        <v>30</v>
      </c>
      <c r="V575" s="9">
        <v>-133</v>
      </c>
      <c r="W575" s="7" t="s">
        <v>23</v>
      </c>
      <c r="X575" s="10">
        <v>2.8</v>
      </c>
      <c r="Y575" s="9">
        <f>V575*X575</f>
        <v>-372.4</v>
      </c>
      <c r="AA575" s="8" t="s">
        <v>28</v>
      </c>
      <c r="AB575" s="9"/>
      <c r="AC575" s="7" t="s">
        <v>23</v>
      </c>
      <c r="AD575" s="9"/>
      <c r="AE575" s="9">
        <v>-432</v>
      </c>
      <c r="AG575" s="5" t="s">
        <v>32</v>
      </c>
      <c r="AH575" s="6"/>
      <c r="AI575" s="7" t="s">
        <v>13</v>
      </c>
      <c r="AJ575" s="6"/>
      <c r="AK575" s="6">
        <f>SUM(AK565,AK574)</f>
        <v>3878.2</v>
      </c>
    </row>
    <row r="576" spans="3:37" x14ac:dyDescent="0.25">
      <c r="C576" s="1"/>
      <c r="D576" s="1"/>
      <c r="E576" s="1"/>
      <c r="F576" s="1"/>
      <c r="G576" s="1"/>
      <c r="I576" s="1" t="s">
        <v>111</v>
      </c>
      <c r="J576" s="1"/>
      <c r="K576" s="1"/>
      <c r="L576" s="1"/>
      <c r="M576" s="1"/>
      <c r="O576" s="2" t="s">
        <v>5</v>
      </c>
      <c r="P576" s="2" t="s">
        <v>6</v>
      </c>
      <c r="Q576" s="1"/>
      <c r="R576" s="1"/>
      <c r="S576" s="1"/>
      <c r="U576" s="5" t="s">
        <v>31</v>
      </c>
      <c r="V576" s="6"/>
      <c r="W576" s="7" t="s">
        <v>13</v>
      </c>
      <c r="X576" s="6"/>
      <c r="Y576" s="6">
        <f>SUM(Y569:Y575)</f>
        <v>-4189.3999999999996</v>
      </c>
      <c r="AA576" s="8" t="s">
        <v>89</v>
      </c>
      <c r="AB576" s="9"/>
      <c r="AC576" s="7" t="s">
        <v>23</v>
      </c>
      <c r="AD576" s="9"/>
      <c r="AE576" s="9">
        <v>-93</v>
      </c>
      <c r="AG576" s="8" t="s">
        <v>13</v>
      </c>
      <c r="AH576" s="9"/>
      <c r="AI576" s="7" t="s">
        <v>13</v>
      </c>
      <c r="AJ576" s="9"/>
      <c r="AK576" s="9"/>
    </row>
    <row r="577" spans="3:37" x14ac:dyDescent="0.25">
      <c r="C577" s="1" t="s">
        <v>111</v>
      </c>
      <c r="D577" s="1"/>
      <c r="E577" s="1"/>
      <c r="F577" s="1"/>
      <c r="G577" s="1"/>
      <c r="I577" s="2" t="s">
        <v>1</v>
      </c>
      <c r="J577" s="2" t="s">
        <v>2</v>
      </c>
      <c r="K577" s="1"/>
      <c r="L577" s="1"/>
      <c r="M577" s="1"/>
      <c r="O577" s="2" t="s">
        <v>7</v>
      </c>
      <c r="P577" s="2" t="s">
        <v>172</v>
      </c>
      <c r="Q577" s="1"/>
      <c r="R577" s="1"/>
      <c r="S577" s="1"/>
      <c r="U577" s="5" t="s">
        <v>32</v>
      </c>
      <c r="V577" s="6"/>
      <c r="W577" s="7" t="s">
        <v>13</v>
      </c>
      <c r="X577" s="6"/>
      <c r="Y577" s="6">
        <f>SUM(Y567,Y576)</f>
        <v>3314.6000000000004</v>
      </c>
      <c r="AA577" s="8" t="s">
        <v>30</v>
      </c>
      <c r="AB577" s="9">
        <v>-133</v>
      </c>
      <c r="AC577" s="7" t="s">
        <v>23</v>
      </c>
      <c r="AD577" s="10">
        <v>2.6</v>
      </c>
      <c r="AE577" s="9">
        <f>AB577*AD577</f>
        <v>-345.8</v>
      </c>
      <c r="AG577" s="5" t="s">
        <v>33</v>
      </c>
      <c r="AH577" s="6"/>
      <c r="AI577" s="7" t="s">
        <v>13</v>
      </c>
      <c r="AJ577" s="6"/>
      <c r="AK577" s="6"/>
    </row>
    <row r="578" spans="3:37" x14ac:dyDescent="0.25">
      <c r="C578" s="2" t="s">
        <v>1</v>
      </c>
      <c r="D578" s="2" t="s">
        <v>2</v>
      </c>
      <c r="E578" s="1"/>
      <c r="F578" s="1"/>
      <c r="G578" s="1"/>
      <c r="I578" s="2" t="s">
        <v>3</v>
      </c>
      <c r="J578" s="2" t="s">
        <v>146</v>
      </c>
      <c r="K578" s="1"/>
      <c r="L578" s="1"/>
      <c r="M578" s="1"/>
      <c r="O578" s="2" t="s">
        <v>9</v>
      </c>
      <c r="P578" s="2" t="s">
        <v>10</v>
      </c>
      <c r="Q578" s="1"/>
      <c r="R578" s="1"/>
      <c r="S578" s="1"/>
      <c r="U578" s="8" t="s">
        <v>13</v>
      </c>
      <c r="V578" s="9"/>
      <c r="W578" s="7" t="s">
        <v>13</v>
      </c>
      <c r="X578" s="9"/>
      <c r="Y578" s="9"/>
      <c r="AA578" s="5" t="s">
        <v>31</v>
      </c>
      <c r="AB578" s="6"/>
      <c r="AC578" s="7" t="s">
        <v>13</v>
      </c>
      <c r="AD578" s="6"/>
      <c r="AE578" s="6">
        <f>SUM(AE571:AE577)</f>
        <v>-3477.8</v>
      </c>
      <c r="AG578" s="8" t="s">
        <v>34</v>
      </c>
      <c r="AH578" s="9">
        <v>-1</v>
      </c>
      <c r="AI578" s="7" t="s">
        <v>13</v>
      </c>
      <c r="AJ578" s="9">
        <v>725</v>
      </c>
      <c r="AK578" s="9">
        <f t="shared" ref="AK578:AK584" si="58">AH578*AJ578</f>
        <v>-725</v>
      </c>
    </row>
    <row r="579" spans="3:37" x14ac:dyDescent="0.25">
      <c r="C579" s="2" t="s">
        <v>3</v>
      </c>
      <c r="D579" s="2" t="s">
        <v>4</v>
      </c>
      <c r="E579" s="1"/>
      <c r="F579" s="1"/>
      <c r="G579" s="1"/>
      <c r="I579" s="2" t="s">
        <v>5</v>
      </c>
      <c r="J579" s="2" t="s">
        <v>6</v>
      </c>
      <c r="K579" s="1"/>
      <c r="L579" s="1"/>
      <c r="M579" s="1"/>
      <c r="O579" s="1"/>
      <c r="P579" s="1"/>
      <c r="Q579" s="1"/>
      <c r="R579" s="1"/>
      <c r="S579" s="1"/>
      <c r="U579" s="5" t="s">
        <v>33</v>
      </c>
      <c r="V579" s="6"/>
      <c r="W579" s="7" t="s">
        <v>13</v>
      </c>
      <c r="X579" s="6"/>
      <c r="Y579" s="6"/>
      <c r="AA579" s="5" t="s">
        <v>32</v>
      </c>
      <c r="AB579" s="6"/>
      <c r="AC579" s="7" t="s">
        <v>13</v>
      </c>
      <c r="AD579" s="6"/>
      <c r="AE579" s="6">
        <f>SUM(AE569,AE578)</f>
        <v>3704.2</v>
      </c>
      <c r="AG579" s="8" t="s">
        <v>36</v>
      </c>
      <c r="AH579" s="9">
        <v>-1</v>
      </c>
      <c r="AI579" s="7" t="s">
        <v>13</v>
      </c>
      <c r="AJ579" s="9">
        <v>100</v>
      </c>
      <c r="AK579" s="9">
        <f t="shared" si="58"/>
        <v>-100</v>
      </c>
    </row>
    <row r="580" spans="3:37" x14ac:dyDescent="0.25">
      <c r="C580" s="2" t="s">
        <v>5</v>
      </c>
      <c r="D580" s="2" t="s">
        <v>6</v>
      </c>
      <c r="E580" s="1"/>
      <c r="F580" s="1"/>
      <c r="G580" s="1"/>
      <c r="I580" s="2" t="s">
        <v>7</v>
      </c>
      <c r="J580" s="2" t="s">
        <v>172</v>
      </c>
      <c r="K580" s="1"/>
      <c r="L580" s="1"/>
      <c r="M580" s="1"/>
      <c r="O580" s="3" t="s">
        <v>11</v>
      </c>
      <c r="P580" s="4" t="s">
        <v>12</v>
      </c>
      <c r="Q580" s="4" t="s">
        <v>13</v>
      </c>
      <c r="R580" s="4" t="s">
        <v>14</v>
      </c>
      <c r="S580" s="4" t="s">
        <v>15</v>
      </c>
      <c r="U580" s="8" t="s">
        <v>34</v>
      </c>
      <c r="V580" s="9">
        <v>-1</v>
      </c>
      <c r="W580" s="7" t="s">
        <v>13</v>
      </c>
      <c r="X580" s="9">
        <v>725</v>
      </c>
      <c r="Y580" s="9">
        <f t="shared" ref="Y580:Y586" si="59">V580*X580</f>
        <v>-725</v>
      </c>
      <c r="AA580" s="8" t="s">
        <v>13</v>
      </c>
      <c r="AB580" s="9"/>
      <c r="AC580" s="7" t="s">
        <v>13</v>
      </c>
      <c r="AD580" s="9"/>
      <c r="AE580" s="9"/>
      <c r="AG580" s="8" t="s">
        <v>78</v>
      </c>
      <c r="AH580" s="9">
        <v>-1</v>
      </c>
      <c r="AI580" s="7" t="s">
        <v>13</v>
      </c>
      <c r="AJ580" s="9">
        <v>400</v>
      </c>
      <c r="AK580" s="9">
        <f t="shared" si="58"/>
        <v>-400</v>
      </c>
    </row>
    <row r="581" spans="3:37" x14ac:dyDescent="0.25">
      <c r="C581" s="2" t="s">
        <v>7</v>
      </c>
      <c r="D581" s="2" t="s">
        <v>172</v>
      </c>
      <c r="E581" s="1"/>
      <c r="F581" s="1"/>
      <c r="G581" s="1"/>
      <c r="I581" s="2" t="s">
        <v>9</v>
      </c>
      <c r="J581" s="2" t="s">
        <v>10</v>
      </c>
      <c r="K581" s="1"/>
      <c r="L581" s="1"/>
      <c r="M581" s="1"/>
      <c r="O581" s="5" t="s">
        <v>16</v>
      </c>
      <c r="P581" s="6"/>
      <c r="Q581" s="7" t="s">
        <v>13</v>
      </c>
      <c r="R581" s="6"/>
      <c r="S581" s="6"/>
      <c r="U581" s="8" t="s">
        <v>36</v>
      </c>
      <c r="V581" s="9">
        <v>-1</v>
      </c>
      <c r="W581" s="7" t="s">
        <v>13</v>
      </c>
      <c r="X581" s="9">
        <v>100</v>
      </c>
      <c r="Y581" s="9">
        <f t="shared" si="59"/>
        <v>-100</v>
      </c>
      <c r="AA581" s="5" t="s">
        <v>33</v>
      </c>
      <c r="AB581" s="6"/>
      <c r="AC581" s="7" t="s">
        <v>13</v>
      </c>
      <c r="AD581" s="6"/>
      <c r="AE581" s="6"/>
      <c r="AG581" s="8" t="s">
        <v>39</v>
      </c>
      <c r="AH581" s="9">
        <v>-1</v>
      </c>
      <c r="AI581" s="7" t="s">
        <v>13</v>
      </c>
      <c r="AJ581" s="9">
        <v>175</v>
      </c>
      <c r="AK581" s="9">
        <f t="shared" si="58"/>
        <v>-175</v>
      </c>
    </row>
    <row r="582" spans="3:37" x14ac:dyDescent="0.25">
      <c r="C582" s="2" t="s">
        <v>9</v>
      </c>
      <c r="D582" s="2" t="s">
        <v>10</v>
      </c>
      <c r="E582" s="1"/>
      <c r="F582" s="1"/>
      <c r="G582" s="1"/>
      <c r="I582" s="1"/>
      <c r="J582" s="1"/>
      <c r="K582" s="1"/>
      <c r="L582" s="1"/>
      <c r="M582" s="1"/>
      <c r="O582" s="8" t="s">
        <v>17</v>
      </c>
      <c r="P582" s="9">
        <v>10200</v>
      </c>
      <c r="Q582" s="7" t="s">
        <v>18</v>
      </c>
      <c r="R582" s="10"/>
      <c r="S582" s="9"/>
      <c r="U582" s="8" t="s">
        <v>78</v>
      </c>
      <c r="V582" s="9">
        <v>-1</v>
      </c>
      <c r="W582" s="7" t="s">
        <v>13</v>
      </c>
      <c r="X582" s="9">
        <v>400</v>
      </c>
      <c r="Y582" s="9">
        <f t="shared" si="59"/>
        <v>-400</v>
      </c>
      <c r="AA582" s="8" t="s">
        <v>34</v>
      </c>
      <c r="AB582" s="9">
        <v>-1</v>
      </c>
      <c r="AC582" s="7" t="s">
        <v>13</v>
      </c>
      <c r="AD582" s="9">
        <v>725</v>
      </c>
      <c r="AE582" s="9">
        <f t="shared" ref="AE582:AE588" si="60">AB582*AD582</f>
        <v>-725</v>
      </c>
      <c r="AG582" s="8" t="s">
        <v>90</v>
      </c>
      <c r="AH582" s="9">
        <v>-1</v>
      </c>
      <c r="AI582" s="7" t="s">
        <v>13</v>
      </c>
      <c r="AJ582" s="9">
        <v>140</v>
      </c>
      <c r="AK582" s="9">
        <f t="shared" si="58"/>
        <v>-140</v>
      </c>
    </row>
    <row r="583" spans="3:37" x14ac:dyDescent="0.25">
      <c r="C583" s="1"/>
      <c r="D583" s="1"/>
      <c r="E583" s="1"/>
      <c r="F583" s="1"/>
      <c r="G583" s="1"/>
      <c r="I583" s="3" t="s">
        <v>11</v>
      </c>
      <c r="J583" s="4" t="s">
        <v>12</v>
      </c>
      <c r="K583" s="4" t="s">
        <v>13</v>
      </c>
      <c r="L583" s="4" t="s">
        <v>14</v>
      </c>
      <c r="M583" s="4" t="s">
        <v>15</v>
      </c>
      <c r="O583" s="8" t="s">
        <v>19</v>
      </c>
      <c r="P583" s="9">
        <v>9700</v>
      </c>
      <c r="Q583" s="7" t="s">
        <v>18</v>
      </c>
      <c r="R583" s="10">
        <v>1.19</v>
      </c>
      <c r="S583" s="9">
        <f>P583*R583</f>
        <v>11543</v>
      </c>
      <c r="U583" s="8" t="s">
        <v>39</v>
      </c>
      <c r="V583" s="9">
        <v>-1</v>
      </c>
      <c r="W583" s="7" t="s">
        <v>13</v>
      </c>
      <c r="X583" s="9">
        <v>175</v>
      </c>
      <c r="Y583" s="9">
        <f t="shared" si="59"/>
        <v>-175</v>
      </c>
      <c r="AA583" s="8" t="s">
        <v>36</v>
      </c>
      <c r="AB583" s="9">
        <v>-1</v>
      </c>
      <c r="AC583" s="7" t="s">
        <v>13</v>
      </c>
      <c r="AD583" s="9">
        <v>100</v>
      </c>
      <c r="AE583" s="9">
        <f t="shared" si="60"/>
        <v>-100</v>
      </c>
      <c r="AG583" s="8" t="s">
        <v>54</v>
      </c>
      <c r="AH583" s="9">
        <v>-1</v>
      </c>
      <c r="AI583" s="7" t="s">
        <v>13</v>
      </c>
      <c r="AJ583" s="9">
        <v>225</v>
      </c>
      <c r="AK583" s="9">
        <f t="shared" si="58"/>
        <v>-225</v>
      </c>
    </row>
    <row r="584" spans="3:37" x14ac:dyDescent="0.25">
      <c r="C584" s="3" t="s">
        <v>11</v>
      </c>
      <c r="D584" s="4" t="s">
        <v>12</v>
      </c>
      <c r="E584" s="4" t="s">
        <v>13</v>
      </c>
      <c r="F584" s="4" t="s">
        <v>14</v>
      </c>
      <c r="G584" s="4" t="s">
        <v>15</v>
      </c>
      <c r="I584" s="5" t="s">
        <v>16</v>
      </c>
      <c r="J584" s="6"/>
      <c r="K584" s="7" t="s">
        <v>13</v>
      </c>
      <c r="L584" s="6"/>
      <c r="M584" s="6"/>
      <c r="O584" s="5" t="s">
        <v>20</v>
      </c>
      <c r="P584" s="6"/>
      <c r="Q584" s="7" t="s">
        <v>13</v>
      </c>
      <c r="R584" s="6"/>
      <c r="S584" s="6">
        <f>SUM(S582:S583)</f>
        <v>11543</v>
      </c>
      <c r="U584" s="8" t="s">
        <v>90</v>
      </c>
      <c r="V584" s="9">
        <v>-1</v>
      </c>
      <c r="W584" s="7" t="s">
        <v>13</v>
      </c>
      <c r="X584" s="9">
        <v>140</v>
      </c>
      <c r="Y584" s="9">
        <f t="shared" si="59"/>
        <v>-140</v>
      </c>
      <c r="AA584" s="8" t="s">
        <v>78</v>
      </c>
      <c r="AB584" s="9">
        <v>-1</v>
      </c>
      <c r="AC584" s="7" t="s">
        <v>13</v>
      </c>
      <c r="AD584" s="9">
        <v>400</v>
      </c>
      <c r="AE584" s="9">
        <f t="shared" si="60"/>
        <v>-400</v>
      </c>
      <c r="AG584" s="8" t="s">
        <v>91</v>
      </c>
      <c r="AH584" s="9">
        <v>-1</v>
      </c>
      <c r="AI584" s="7" t="s">
        <v>13</v>
      </c>
      <c r="AJ584" s="9">
        <v>1347</v>
      </c>
      <c r="AK584" s="9">
        <f t="shared" si="58"/>
        <v>-1347</v>
      </c>
    </row>
    <row r="585" spans="3:37" x14ac:dyDescent="0.25">
      <c r="C585" s="5" t="s">
        <v>16</v>
      </c>
      <c r="D585" s="6"/>
      <c r="E585" s="7" t="s">
        <v>13</v>
      </c>
      <c r="F585" s="6"/>
      <c r="G585" s="6"/>
      <c r="I585" s="8" t="s">
        <v>17</v>
      </c>
      <c r="J585" s="9">
        <v>10200</v>
      </c>
      <c r="K585" s="7" t="s">
        <v>18</v>
      </c>
      <c r="L585" s="10"/>
      <c r="M585" s="9"/>
      <c r="O585" s="8" t="s">
        <v>13</v>
      </c>
      <c r="P585" s="9"/>
      <c r="Q585" s="7" t="s">
        <v>13</v>
      </c>
      <c r="R585" s="9"/>
      <c r="S585" s="9"/>
      <c r="U585" s="8" t="s">
        <v>54</v>
      </c>
      <c r="V585" s="9">
        <v>-1</v>
      </c>
      <c r="W585" s="7" t="s">
        <v>13</v>
      </c>
      <c r="X585" s="9">
        <v>225</v>
      </c>
      <c r="Y585" s="9">
        <f t="shared" si="59"/>
        <v>-225</v>
      </c>
      <c r="AA585" s="8" t="s">
        <v>39</v>
      </c>
      <c r="AB585" s="9">
        <v>-1</v>
      </c>
      <c r="AC585" s="7" t="s">
        <v>13</v>
      </c>
      <c r="AD585" s="9">
        <v>175</v>
      </c>
      <c r="AE585" s="9">
        <f t="shared" si="60"/>
        <v>-175</v>
      </c>
      <c r="AG585" s="5" t="s">
        <v>44</v>
      </c>
      <c r="AH585" s="6"/>
      <c r="AI585" s="7" t="s">
        <v>13</v>
      </c>
      <c r="AJ585" s="6"/>
      <c r="AK585" s="6">
        <f>SUM(AK578:AK584)</f>
        <v>-3112</v>
      </c>
    </row>
    <row r="586" spans="3:37" x14ac:dyDescent="0.25">
      <c r="C586" s="8" t="s">
        <v>17</v>
      </c>
      <c r="D586" s="9">
        <v>9950</v>
      </c>
      <c r="E586" s="7" t="s">
        <v>18</v>
      </c>
      <c r="F586" s="10"/>
      <c r="G586" s="9"/>
      <c r="I586" s="8" t="s">
        <v>19</v>
      </c>
      <c r="J586" s="9">
        <v>9700</v>
      </c>
      <c r="K586" s="7" t="s">
        <v>18</v>
      </c>
      <c r="L586" s="10">
        <v>1.19</v>
      </c>
      <c r="M586" s="9">
        <f>J586*L586</f>
        <v>11543</v>
      </c>
      <c r="O586" s="5" t="s">
        <v>21</v>
      </c>
      <c r="P586" s="6"/>
      <c r="Q586" s="7" t="s">
        <v>13</v>
      </c>
      <c r="R586" s="6"/>
      <c r="S586" s="6"/>
      <c r="U586" s="8" t="s">
        <v>91</v>
      </c>
      <c r="V586" s="9">
        <v>-1</v>
      </c>
      <c r="W586" s="7" t="s">
        <v>13</v>
      </c>
      <c r="X586" s="9">
        <v>1347</v>
      </c>
      <c r="Y586" s="9">
        <f t="shared" si="59"/>
        <v>-1347</v>
      </c>
      <c r="AA586" s="8" t="s">
        <v>90</v>
      </c>
      <c r="AB586" s="9">
        <v>-1</v>
      </c>
      <c r="AC586" s="7" t="s">
        <v>13</v>
      </c>
      <c r="AD586" s="9">
        <v>140</v>
      </c>
      <c r="AE586" s="9">
        <f t="shared" si="60"/>
        <v>-140</v>
      </c>
      <c r="AG586" s="8" t="s">
        <v>45</v>
      </c>
      <c r="AH586" s="9"/>
      <c r="AI586" s="7" t="s">
        <v>13</v>
      </c>
      <c r="AJ586" s="9"/>
      <c r="AK586" s="9">
        <f>SUM(AK575,AK585)</f>
        <v>766.19999999999982</v>
      </c>
    </row>
    <row r="587" spans="3:37" x14ac:dyDescent="0.25">
      <c r="C587" s="8" t="s">
        <v>19</v>
      </c>
      <c r="D587" s="9">
        <v>9450</v>
      </c>
      <c r="E587" s="7" t="s">
        <v>18</v>
      </c>
      <c r="F587" s="10">
        <v>1.32</v>
      </c>
      <c r="G587" s="9">
        <f>D587*F587</f>
        <v>12474</v>
      </c>
      <c r="I587" s="5" t="s">
        <v>20</v>
      </c>
      <c r="J587" s="6"/>
      <c r="K587" s="7" t="s">
        <v>13</v>
      </c>
      <c r="L587" s="6"/>
      <c r="M587" s="6">
        <f>SUM(M585:M586)</f>
        <v>11543</v>
      </c>
      <c r="O587" s="8" t="s">
        <v>88</v>
      </c>
      <c r="P587" s="9">
        <v>-2</v>
      </c>
      <c r="Q587" s="7" t="s">
        <v>23</v>
      </c>
      <c r="R587" s="10">
        <v>915</v>
      </c>
      <c r="S587" s="9">
        <f>P587*R587</f>
        <v>-1830</v>
      </c>
      <c r="U587" s="5" t="s">
        <v>44</v>
      </c>
      <c r="V587" s="6"/>
      <c r="W587" s="7" t="s">
        <v>13</v>
      </c>
      <c r="X587" s="6"/>
      <c r="Y587" s="6">
        <f>SUM(Y580:Y586)</f>
        <v>-3112</v>
      </c>
      <c r="AA587" s="8" t="s">
        <v>54</v>
      </c>
      <c r="AB587" s="9">
        <v>-1</v>
      </c>
      <c r="AC587" s="7" t="s">
        <v>13</v>
      </c>
      <c r="AD587" s="9">
        <v>225</v>
      </c>
      <c r="AE587" s="9">
        <f t="shared" si="60"/>
        <v>-225</v>
      </c>
      <c r="AG587" s="1"/>
      <c r="AH587" s="1"/>
      <c r="AI587" s="1"/>
      <c r="AJ587" s="1"/>
      <c r="AK587" s="1"/>
    </row>
    <row r="588" spans="3:37" x14ac:dyDescent="0.25">
      <c r="C588" s="5" t="s">
        <v>20</v>
      </c>
      <c r="D588" s="6"/>
      <c r="E588" s="7" t="s">
        <v>13</v>
      </c>
      <c r="F588" s="6"/>
      <c r="G588" s="6">
        <f>SUM(G586:G587)</f>
        <v>12474</v>
      </c>
      <c r="I588" s="8" t="s">
        <v>13</v>
      </c>
      <c r="J588" s="9"/>
      <c r="K588" s="7" t="s">
        <v>13</v>
      </c>
      <c r="L588" s="9"/>
      <c r="M588" s="9"/>
      <c r="O588" s="8" t="s">
        <v>24</v>
      </c>
      <c r="P588" s="9">
        <v>-30</v>
      </c>
      <c r="Q588" s="7" t="s">
        <v>25</v>
      </c>
      <c r="R588" s="10">
        <v>8</v>
      </c>
      <c r="S588" s="9">
        <f>P588*R588</f>
        <v>-240</v>
      </c>
      <c r="U588" s="8" t="s">
        <v>45</v>
      </c>
      <c r="V588" s="9"/>
      <c r="W588" s="7" t="s">
        <v>13</v>
      </c>
      <c r="X588" s="9"/>
      <c r="Y588" s="9">
        <f>SUM(Y577,Y587)</f>
        <v>202.60000000000036</v>
      </c>
      <c r="AA588" s="8" t="s">
        <v>91</v>
      </c>
      <c r="AB588" s="9">
        <v>-1</v>
      </c>
      <c r="AC588" s="7" t="s">
        <v>13</v>
      </c>
      <c r="AD588" s="9">
        <v>1347</v>
      </c>
      <c r="AE588" s="9">
        <f t="shared" si="60"/>
        <v>-1347</v>
      </c>
      <c r="AG588" s="2" t="s">
        <v>155</v>
      </c>
      <c r="AH588" s="1"/>
      <c r="AI588" s="1"/>
      <c r="AJ588" s="1"/>
      <c r="AK588" s="1"/>
    </row>
    <row r="589" spans="3:37" x14ac:dyDescent="0.25">
      <c r="C589" s="8" t="s">
        <v>13</v>
      </c>
      <c r="D589" s="9"/>
      <c r="E589" s="7" t="s">
        <v>13</v>
      </c>
      <c r="F589" s="9"/>
      <c r="G589" s="9"/>
      <c r="I589" s="5" t="s">
        <v>21</v>
      </c>
      <c r="J589" s="6"/>
      <c r="K589" s="7" t="s">
        <v>13</v>
      </c>
      <c r="L589" s="6"/>
      <c r="M589" s="6"/>
      <c r="O589" s="8" t="s">
        <v>106</v>
      </c>
      <c r="P589" s="9">
        <v>-15</v>
      </c>
      <c r="Q589" s="7" t="s">
        <v>25</v>
      </c>
      <c r="R589" s="10">
        <v>15</v>
      </c>
      <c r="S589" s="9">
        <f>P589*R589</f>
        <v>-225</v>
      </c>
      <c r="U589" s="1"/>
      <c r="V589" s="1"/>
      <c r="W589" s="1"/>
      <c r="X589" s="1"/>
      <c r="Y589" s="1"/>
      <c r="AA589" s="5" t="s">
        <v>44</v>
      </c>
      <c r="AB589" s="6"/>
      <c r="AC589" s="7" t="s">
        <v>13</v>
      </c>
      <c r="AD589" s="6"/>
      <c r="AE589" s="6">
        <f>SUM(AE582:AE588)</f>
        <v>-3112</v>
      </c>
      <c r="AG589" s="2" t="s">
        <v>156</v>
      </c>
      <c r="AH589" s="1"/>
      <c r="AI589" s="1"/>
      <c r="AJ589" s="1"/>
      <c r="AK589" s="1"/>
    </row>
    <row r="590" spans="3:37" x14ac:dyDescent="0.25">
      <c r="C590" s="5" t="s">
        <v>21</v>
      </c>
      <c r="D590" s="6"/>
      <c r="E590" s="7" t="s">
        <v>13</v>
      </c>
      <c r="F590" s="6"/>
      <c r="G590" s="6"/>
      <c r="I590" s="8" t="s">
        <v>88</v>
      </c>
      <c r="J590" s="9">
        <v>-2</v>
      </c>
      <c r="K590" s="7" t="s">
        <v>23</v>
      </c>
      <c r="L590" s="10">
        <v>915</v>
      </c>
      <c r="M590" s="9">
        <f>J590*L590</f>
        <v>-1830</v>
      </c>
      <c r="O590" s="8" t="s">
        <v>26</v>
      </c>
      <c r="P590" s="9">
        <v>-35</v>
      </c>
      <c r="Q590" s="7" t="s">
        <v>27</v>
      </c>
      <c r="R590" s="10"/>
      <c r="S590" s="9"/>
      <c r="U590" s="2" t="s">
        <v>155</v>
      </c>
      <c r="V590" s="1"/>
      <c r="W590" s="1"/>
      <c r="X590" s="1"/>
      <c r="Y590" s="1"/>
      <c r="AA590" s="8" t="s">
        <v>45</v>
      </c>
      <c r="AB590" s="9"/>
      <c r="AC590" s="7" t="s">
        <v>13</v>
      </c>
      <c r="AD590" s="9"/>
      <c r="AE590" s="9">
        <f>SUM(AE579,AE589)</f>
        <v>592.19999999999982</v>
      </c>
      <c r="AG590" s="1"/>
      <c r="AH590" s="1"/>
      <c r="AI590" s="1"/>
      <c r="AJ590" s="1"/>
      <c r="AK590" s="1"/>
    </row>
    <row r="591" spans="3:37" x14ac:dyDescent="0.25">
      <c r="C591" s="8" t="s">
        <v>88</v>
      </c>
      <c r="D591" s="9">
        <v>-2</v>
      </c>
      <c r="E591" s="7" t="s">
        <v>23</v>
      </c>
      <c r="F591" s="10">
        <v>950</v>
      </c>
      <c r="G591" s="9">
        <f>D591*F591</f>
        <v>-1900</v>
      </c>
      <c r="I591" s="8" t="s">
        <v>24</v>
      </c>
      <c r="J591" s="9">
        <v>-30</v>
      </c>
      <c r="K591" s="7" t="s">
        <v>25</v>
      </c>
      <c r="L591" s="10">
        <v>10</v>
      </c>
      <c r="M591" s="9">
        <f>J591*L591</f>
        <v>-300</v>
      </c>
      <c r="O591" s="8" t="s">
        <v>28</v>
      </c>
      <c r="P591" s="9"/>
      <c r="Q591" s="7" t="s">
        <v>23</v>
      </c>
      <c r="R591" s="9"/>
      <c r="S591" s="9">
        <v>-633</v>
      </c>
      <c r="U591" s="2" t="s">
        <v>156</v>
      </c>
      <c r="V591" s="1"/>
      <c r="W591" s="1"/>
      <c r="X591" s="1"/>
      <c r="Y591" s="1"/>
      <c r="AA591" s="1"/>
      <c r="AB591" s="1"/>
      <c r="AC591" s="1"/>
      <c r="AD591" s="1"/>
      <c r="AE591" s="1"/>
      <c r="AG591" s="2" t="s">
        <v>49</v>
      </c>
      <c r="AH591" s="1"/>
      <c r="AI591" s="1"/>
      <c r="AJ591" s="1"/>
      <c r="AK591" s="1"/>
    </row>
    <row r="592" spans="3:37" x14ac:dyDescent="0.25">
      <c r="C592" s="8" t="s">
        <v>24</v>
      </c>
      <c r="D592" s="9">
        <v>-30</v>
      </c>
      <c r="E592" s="7" t="s">
        <v>25</v>
      </c>
      <c r="F592" s="10">
        <v>18</v>
      </c>
      <c r="G592" s="9">
        <f>D592*F592</f>
        <v>-540</v>
      </c>
      <c r="I592" s="8" t="s">
        <v>106</v>
      </c>
      <c r="J592" s="9">
        <v>-15</v>
      </c>
      <c r="K592" s="7" t="s">
        <v>25</v>
      </c>
      <c r="L592" s="10">
        <v>16</v>
      </c>
      <c r="M592" s="9">
        <f>J592*L592</f>
        <v>-240</v>
      </c>
      <c r="O592" s="8" t="s">
        <v>29</v>
      </c>
      <c r="P592" s="9"/>
      <c r="Q592" s="7" t="s">
        <v>23</v>
      </c>
      <c r="R592" s="9"/>
      <c r="S592" s="9">
        <v>-45</v>
      </c>
      <c r="U592" s="1"/>
      <c r="V592" s="1"/>
      <c r="W592" s="1"/>
      <c r="X592" s="1"/>
      <c r="Y592" s="1"/>
      <c r="AA592" s="2" t="s">
        <v>155</v>
      </c>
      <c r="AB592" s="1"/>
      <c r="AC592" s="1"/>
      <c r="AD592" s="1"/>
      <c r="AE592" s="1"/>
      <c r="AG592" s="1"/>
      <c r="AH592" s="1"/>
      <c r="AI592" s="1"/>
      <c r="AJ592" s="1"/>
      <c r="AK592" s="1"/>
    </row>
    <row r="593" spans="3:37" x14ac:dyDescent="0.25">
      <c r="C593" s="8" t="s">
        <v>106</v>
      </c>
      <c r="D593" s="9">
        <v>-15</v>
      </c>
      <c r="E593" s="7" t="s">
        <v>25</v>
      </c>
      <c r="F593" s="10">
        <v>20</v>
      </c>
      <c r="G593" s="9">
        <f>D593*F593</f>
        <v>-300</v>
      </c>
      <c r="I593" s="8" t="s">
        <v>26</v>
      </c>
      <c r="J593" s="9">
        <v>-35</v>
      </c>
      <c r="K593" s="7" t="s">
        <v>27</v>
      </c>
      <c r="L593" s="10"/>
      <c r="M593" s="9"/>
      <c r="O593" s="8" t="s">
        <v>30</v>
      </c>
      <c r="P593" s="9">
        <v>-94</v>
      </c>
      <c r="Q593" s="7" t="s">
        <v>23</v>
      </c>
      <c r="R593" s="10">
        <v>2.6</v>
      </c>
      <c r="S593" s="9">
        <f>P593*R593</f>
        <v>-244.4</v>
      </c>
      <c r="U593" s="2" t="s">
        <v>49</v>
      </c>
      <c r="V593" s="1"/>
      <c r="W593" s="1"/>
      <c r="X593" s="1"/>
      <c r="Y593" s="1"/>
      <c r="AA593" s="2" t="s">
        <v>156</v>
      </c>
      <c r="AB593" s="1"/>
      <c r="AC593" s="1"/>
      <c r="AD593" s="1"/>
      <c r="AE593" s="1"/>
      <c r="AG593" s="1" t="s">
        <v>103</v>
      </c>
      <c r="AH593" s="1"/>
      <c r="AI593" s="1"/>
      <c r="AJ593" s="1"/>
      <c r="AK593" s="1"/>
    </row>
    <row r="594" spans="3:37" x14ac:dyDescent="0.25">
      <c r="C594" s="8" t="s">
        <v>26</v>
      </c>
      <c r="D594" s="9">
        <v>-37</v>
      </c>
      <c r="E594" s="7" t="s">
        <v>27</v>
      </c>
      <c r="F594" s="10"/>
      <c r="G594" s="9"/>
      <c r="I594" s="8" t="s">
        <v>28</v>
      </c>
      <c r="J594" s="9"/>
      <c r="K594" s="7" t="s">
        <v>23</v>
      </c>
      <c r="L594" s="9"/>
      <c r="M594" s="9">
        <v>-633</v>
      </c>
      <c r="O594" s="5" t="s">
        <v>31</v>
      </c>
      <c r="P594" s="6"/>
      <c r="Q594" s="7" t="s">
        <v>13</v>
      </c>
      <c r="R594" s="6"/>
      <c r="S594" s="6">
        <f>SUM(S586:S593)</f>
        <v>-3217.4</v>
      </c>
      <c r="U594" s="1"/>
      <c r="V594" s="1"/>
      <c r="W594" s="1"/>
      <c r="X594" s="1"/>
      <c r="Y594" s="1"/>
      <c r="AA594" s="1"/>
      <c r="AB594" s="1"/>
      <c r="AC594" s="1"/>
      <c r="AD594" s="1"/>
      <c r="AE594" s="1"/>
      <c r="AG594" s="2" t="s">
        <v>1</v>
      </c>
      <c r="AH594" s="2" t="s">
        <v>2</v>
      </c>
      <c r="AI594" s="1"/>
      <c r="AJ594" s="1"/>
      <c r="AK594" s="1"/>
    </row>
    <row r="595" spans="3:37" x14ac:dyDescent="0.25">
      <c r="C595" s="8" t="s">
        <v>28</v>
      </c>
      <c r="D595" s="9"/>
      <c r="E595" s="7" t="s">
        <v>23</v>
      </c>
      <c r="F595" s="9"/>
      <c r="G595" s="9">
        <v>-592</v>
      </c>
      <c r="I595" s="8" t="s">
        <v>29</v>
      </c>
      <c r="J595" s="9"/>
      <c r="K595" s="7" t="s">
        <v>23</v>
      </c>
      <c r="L595" s="9"/>
      <c r="M595" s="9">
        <v>-45</v>
      </c>
      <c r="O595" s="5" t="s">
        <v>32</v>
      </c>
      <c r="P595" s="6"/>
      <c r="Q595" s="7" t="s">
        <v>13</v>
      </c>
      <c r="R595" s="6"/>
      <c r="S595" s="6">
        <f>SUM(S584,S594)</f>
        <v>8325.6</v>
      </c>
      <c r="U595" s="1" t="s">
        <v>103</v>
      </c>
      <c r="V595" s="1"/>
      <c r="W595" s="1"/>
      <c r="X595" s="1"/>
      <c r="Y595" s="1"/>
      <c r="AA595" s="2" t="s">
        <v>49</v>
      </c>
      <c r="AB595" s="1"/>
      <c r="AC595" s="1"/>
      <c r="AD595" s="1"/>
      <c r="AE595" s="1"/>
      <c r="AG595" s="2" t="s">
        <v>3</v>
      </c>
      <c r="AH595" s="2" t="s">
        <v>147</v>
      </c>
      <c r="AI595" s="1"/>
      <c r="AJ595" s="1"/>
      <c r="AK595" s="1"/>
    </row>
    <row r="596" spans="3:37" x14ac:dyDescent="0.25">
      <c r="C596" s="8" t="s">
        <v>29</v>
      </c>
      <c r="D596" s="9"/>
      <c r="E596" s="7" t="s">
        <v>23</v>
      </c>
      <c r="F596" s="9"/>
      <c r="G596" s="9">
        <v>-49</v>
      </c>
      <c r="I596" s="8" t="s">
        <v>30</v>
      </c>
      <c r="J596" s="9">
        <v>-94</v>
      </c>
      <c r="K596" s="7" t="s">
        <v>23</v>
      </c>
      <c r="L596" s="10">
        <v>2.6</v>
      </c>
      <c r="M596" s="9">
        <f>J596*L596</f>
        <v>-244.4</v>
      </c>
      <c r="O596" s="8" t="s">
        <v>13</v>
      </c>
      <c r="P596" s="9"/>
      <c r="Q596" s="7" t="s">
        <v>13</v>
      </c>
      <c r="R596" s="9"/>
      <c r="S596" s="9"/>
      <c r="U596" s="2" t="s">
        <v>1</v>
      </c>
      <c r="V596" s="2" t="s">
        <v>2</v>
      </c>
      <c r="W596" s="1"/>
      <c r="X596" s="1"/>
      <c r="Y596" s="1"/>
      <c r="AA596" s="1"/>
      <c r="AB596" s="1"/>
      <c r="AC596" s="1"/>
      <c r="AD596" s="1"/>
      <c r="AE596" s="1"/>
      <c r="AG596" s="2" t="s">
        <v>5</v>
      </c>
      <c r="AH596" s="2" t="s">
        <v>6</v>
      </c>
      <c r="AI596" s="1"/>
      <c r="AJ596" s="1"/>
      <c r="AK596" s="1"/>
    </row>
    <row r="597" spans="3:37" x14ac:dyDescent="0.25">
      <c r="C597" s="8" t="s">
        <v>30</v>
      </c>
      <c r="D597" s="9">
        <v>-94</v>
      </c>
      <c r="E597" s="7" t="s">
        <v>23</v>
      </c>
      <c r="F597" s="10">
        <v>2.8</v>
      </c>
      <c r="G597" s="9">
        <f>D597*F597</f>
        <v>-263.2</v>
      </c>
      <c r="I597" s="5" t="s">
        <v>31</v>
      </c>
      <c r="J597" s="6"/>
      <c r="K597" s="7" t="s">
        <v>13</v>
      </c>
      <c r="L597" s="6"/>
      <c r="M597" s="6">
        <f>SUM(M589:M596)</f>
        <v>-3292.4</v>
      </c>
      <c r="O597" s="5" t="s">
        <v>33</v>
      </c>
      <c r="P597" s="6"/>
      <c r="Q597" s="7" t="s">
        <v>13</v>
      </c>
      <c r="R597" s="6"/>
      <c r="S597" s="6"/>
      <c r="U597" s="2" t="s">
        <v>3</v>
      </c>
      <c r="V597" s="2" t="s">
        <v>4</v>
      </c>
      <c r="W597" s="1"/>
      <c r="X597" s="1"/>
      <c r="Y597" s="1"/>
      <c r="AA597" s="1" t="s">
        <v>103</v>
      </c>
      <c r="AB597" s="1"/>
      <c r="AC597" s="1"/>
      <c r="AD597" s="1"/>
      <c r="AE597" s="1"/>
      <c r="AG597" s="2" t="s">
        <v>7</v>
      </c>
      <c r="AH597" s="2" t="s">
        <v>172</v>
      </c>
      <c r="AI597" s="1"/>
      <c r="AJ597" s="1"/>
      <c r="AK597" s="1"/>
    </row>
    <row r="598" spans="3:37" x14ac:dyDescent="0.25">
      <c r="C598" s="5" t="s">
        <v>31</v>
      </c>
      <c r="D598" s="6"/>
      <c r="E598" s="7" t="s">
        <v>13</v>
      </c>
      <c r="F598" s="6"/>
      <c r="G598" s="6">
        <f>SUM(G590:G597)</f>
        <v>-3644.2</v>
      </c>
      <c r="I598" s="5" t="s">
        <v>32</v>
      </c>
      <c r="J598" s="6"/>
      <c r="K598" s="7" t="s">
        <v>13</v>
      </c>
      <c r="L598" s="6"/>
      <c r="M598" s="6">
        <f>SUM(M587,M597)</f>
        <v>8250.6</v>
      </c>
      <c r="O598" s="8" t="s">
        <v>34</v>
      </c>
      <c r="P598" s="9">
        <v>-1</v>
      </c>
      <c r="Q598" s="7" t="s">
        <v>13</v>
      </c>
      <c r="R598" s="9">
        <v>725</v>
      </c>
      <c r="S598" s="9">
        <f t="shared" ref="S598:S603" si="61">P598*R598</f>
        <v>-725</v>
      </c>
      <c r="U598" s="2" t="s">
        <v>5</v>
      </c>
      <c r="V598" s="2" t="s">
        <v>6</v>
      </c>
      <c r="W598" s="1"/>
      <c r="X598" s="1"/>
      <c r="Y598" s="1"/>
      <c r="AA598" s="2" t="s">
        <v>1</v>
      </c>
      <c r="AB598" s="2" t="s">
        <v>2</v>
      </c>
      <c r="AC598" s="1"/>
      <c r="AD598" s="1"/>
      <c r="AE598" s="1"/>
      <c r="AG598" s="2" t="s">
        <v>9</v>
      </c>
      <c r="AH598" s="2" t="s">
        <v>149</v>
      </c>
      <c r="AI598" s="1"/>
      <c r="AJ598" s="1"/>
      <c r="AK598" s="1"/>
    </row>
    <row r="599" spans="3:37" x14ac:dyDescent="0.25">
      <c r="C599" s="5" t="s">
        <v>32</v>
      </c>
      <c r="D599" s="6"/>
      <c r="E599" s="7" t="s">
        <v>13</v>
      </c>
      <c r="F599" s="6"/>
      <c r="G599" s="6">
        <f>SUM(G588,G598)</f>
        <v>8829.7999999999993</v>
      </c>
      <c r="I599" s="8" t="s">
        <v>13</v>
      </c>
      <c r="J599" s="9"/>
      <c r="K599" s="7" t="s">
        <v>13</v>
      </c>
      <c r="L599" s="9"/>
      <c r="M599" s="9"/>
      <c r="O599" s="8" t="s">
        <v>35</v>
      </c>
      <c r="P599" s="9">
        <v>-35</v>
      </c>
      <c r="Q599" s="7" t="s">
        <v>13</v>
      </c>
      <c r="R599" s="9">
        <v>20</v>
      </c>
      <c r="S599" s="9">
        <f t="shared" si="61"/>
        <v>-700</v>
      </c>
      <c r="U599" s="2" t="s">
        <v>7</v>
      </c>
      <c r="V599" s="2" t="s">
        <v>172</v>
      </c>
      <c r="W599" s="1"/>
      <c r="X599" s="1"/>
      <c r="Y599" s="1"/>
      <c r="AA599" s="2" t="s">
        <v>3</v>
      </c>
      <c r="AB599" s="2" t="s">
        <v>146</v>
      </c>
      <c r="AC599" s="1"/>
      <c r="AD599" s="1"/>
      <c r="AE599" s="1"/>
      <c r="AG599" s="1"/>
      <c r="AH599" s="1"/>
      <c r="AI599" s="1"/>
      <c r="AJ599" s="1"/>
      <c r="AK599" s="1"/>
    </row>
    <row r="600" spans="3:37" x14ac:dyDescent="0.25">
      <c r="C600" s="8" t="s">
        <v>13</v>
      </c>
      <c r="D600" s="9"/>
      <c r="E600" s="7" t="s">
        <v>13</v>
      </c>
      <c r="F600" s="9"/>
      <c r="G600" s="9"/>
      <c r="I600" s="5" t="s">
        <v>33</v>
      </c>
      <c r="J600" s="6"/>
      <c r="K600" s="7" t="s">
        <v>13</v>
      </c>
      <c r="L600" s="6"/>
      <c r="M600" s="6"/>
      <c r="O600" s="8" t="s">
        <v>37</v>
      </c>
      <c r="P600" s="9">
        <v>-1</v>
      </c>
      <c r="Q600" s="7" t="s">
        <v>13</v>
      </c>
      <c r="R600" s="9">
        <v>200</v>
      </c>
      <c r="S600" s="9">
        <f t="shared" si="61"/>
        <v>-200</v>
      </c>
      <c r="U600" s="2" t="s">
        <v>9</v>
      </c>
      <c r="V600" s="2" t="s">
        <v>149</v>
      </c>
      <c r="W600" s="1"/>
      <c r="X600" s="1"/>
      <c r="Y600" s="1"/>
      <c r="AA600" s="2" t="s">
        <v>5</v>
      </c>
      <c r="AB600" s="2" t="s">
        <v>6</v>
      </c>
      <c r="AC600" s="1"/>
      <c r="AD600" s="1"/>
      <c r="AE600" s="1"/>
      <c r="AG600" s="3" t="s">
        <v>11</v>
      </c>
      <c r="AH600" s="4" t="s">
        <v>12</v>
      </c>
      <c r="AI600" s="4" t="s">
        <v>13</v>
      </c>
      <c r="AJ600" s="4" t="s">
        <v>14</v>
      </c>
      <c r="AK600" s="4" t="s">
        <v>15</v>
      </c>
    </row>
    <row r="601" spans="3:37" x14ac:dyDescent="0.25">
      <c r="C601" s="5" t="s">
        <v>33</v>
      </c>
      <c r="D601" s="6"/>
      <c r="E601" s="7" t="s">
        <v>13</v>
      </c>
      <c r="F601" s="6"/>
      <c r="G601" s="6"/>
      <c r="I601" s="8" t="s">
        <v>34</v>
      </c>
      <c r="J601" s="9">
        <v>-1</v>
      </c>
      <c r="K601" s="7" t="s">
        <v>13</v>
      </c>
      <c r="L601" s="9">
        <v>725</v>
      </c>
      <c r="M601" s="9">
        <f t="shared" ref="M601:M606" si="62">J601*L601</f>
        <v>-725</v>
      </c>
      <c r="O601" s="8" t="s">
        <v>107</v>
      </c>
      <c r="P601" s="9">
        <v>-1</v>
      </c>
      <c r="Q601" s="7" t="s">
        <v>13</v>
      </c>
      <c r="R601" s="9">
        <v>500</v>
      </c>
      <c r="S601" s="9">
        <f t="shared" si="61"/>
        <v>-500</v>
      </c>
      <c r="U601" s="1"/>
      <c r="V601" s="1"/>
      <c r="W601" s="1"/>
      <c r="X601" s="1"/>
      <c r="Y601" s="1"/>
      <c r="AA601" s="2" t="s">
        <v>7</v>
      </c>
      <c r="AB601" s="2" t="s">
        <v>172</v>
      </c>
      <c r="AC601" s="1"/>
      <c r="AD601" s="1"/>
      <c r="AE601" s="1"/>
      <c r="AG601" s="5" t="s">
        <v>16</v>
      </c>
      <c r="AH601" s="6"/>
      <c r="AI601" s="7" t="s">
        <v>13</v>
      </c>
      <c r="AJ601" s="6"/>
      <c r="AK601" s="6"/>
    </row>
    <row r="602" spans="3:37" x14ac:dyDescent="0.25">
      <c r="C602" s="8" t="s">
        <v>34</v>
      </c>
      <c r="D602" s="9">
        <v>-1</v>
      </c>
      <c r="E602" s="7" t="s">
        <v>13</v>
      </c>
      <c r="F602" s="9">
        <v>725</v>
      </c>
      <c r="G602" s="9">
        <f t="shared" ref="G602:G608" si="63">D602*F602</f>
        <v>-725</v>
      </c>
      <c r="I602" s="8" t="s">
        <v>35</v>
      </c>
      <c r="J602" s="9">
        <v>-35</v>
      </c>
      <c r="K602" s="7" t="s">
        <v>13</v>
      </c>
      <c r="L602" s="9">
        <v>20</v>
      </c>
      <c r="M602" s="9">
        <f t="shared" si="62"/>
        <v>-700</v>
      </c>
      <c r="O602" s="8" t="s">
        <v>90</v>
      </c>
      <c r="P602" s="9">
        <v>-2</v>
      </c>
      <c r="Q602" s="7" t="s">
        <v>13</v>
      </c>
      <c r="R602" s="9">
        <v>140</v>
      </c>
      <c r="S602" s="9">
        <f t="shared" si="61"/>
        <v>-280</v>
      </c>
      <c r="U602" s="3" t="s">
        <v>11</v>
      </c>
      <c r="V602" s="4" t="s">
        <v>12</v>
      </c>
      <c r="W602" s="4" t="s">
        <v>13</v>
      </c>
      <c r="X602" s="4" t="s">
        <v>14</v>
      </c>
      <c r="Y602" s="4" t="s">
        <v>15</v>
      </c>
      <c r="AA602" s="2" t="s">
        <v>9</v>
      </c>
      <c r="AB602" s="2" t="s">
        <v>149</v>
      </c>
      <c r="AC602" s="1"/>
      <c r="AD602" s="1"/>
      <c r="AE602" s="1"/>
      <c r="AG602" s="8" t="s">
        <v>17</v>
      </c>
      <c r="AH602" s="9">
        <v>4400</v>
      </c>
      <c r="AI602" s="7" t="s">
        <v>18</v>
      </c>
      <c r="AJ602" s="10"/>
      <c r="AK602" s="9"/>
    </row>
    <row r="603" spans="3:37" x14ac:dyDescent="0.25">
      <c r="C603" s="8" t="s">
        <v>35</v>
      </c>
      <c r="D603" s="9">
        <v>-37</v>
      </c>
      <c r="E603" s="7" t="s">
        <v>13</v>
      </c>
      <c r="F603" s="9">
        <v>20</v>
      </c>
      <c r="G603" s="9">
        <f t="shared" si="63"/>
        <v>-740</v>
      </c>
      <c r="I603" s="8" t="s">
        <v>37</v>
      </c>
      <c r="J603" s="9">
        <v>-1</v>
      </c>
      <c r="K603" s="7" t="s">
        <v>13</v>
      </c>
      <c r="L603" s="9">
        <v>200</v>
      </c>
      <c r="M603" s="9">
        <f t="shared" si="62"/>
        <v>-200</v>
      </c>
      <c r="O603" s="8" t="s">
        <v>108</v>
      </c>
      <c r="P603" s="9">
        <v>-1</v>
      </c>
      <c r="Q603" s="7" t="s">
        <v>13</v>
      </c>
      <c r="R603" s="9">
        <v>1619</v>
      </c>
      <c r="S603" s="9">
        <f t="shared" si="61"/>
        <v>-1619</v>
      </c>
      <c r="U603" s="5" t="s">
        <v>16</v>
      </c>
      <c r="V603" s="6"/>
      <c r="W603" s="7" t="s">
        <v>13</v>
      </c>
      <c r="X603" s="6"/>
      <c r="Y603" s="6"/>
      <c r="AA603" s="1"/>
      <c r="AB603" s="1"/>
      <c r="AC603" s="1"/>
      <c r="AD603" s="1"/>
      <c r="AE603" s="1"/>
      <c r="AG603" s="8" t="s">
        <v>19</v>
      </c>
      <c r="AH603" s="9">
        <v>4200</v>
      </c>
      <c r="AI603" s="7" t="s">
        <v>18</v>
      </c>
      <c r="AJ603" s="10">
        <v>1.26</v>
      </c>
      <c r="AK603" s="9">
        <f>AH603*AJ603</f>
        <v>5292</v>
      </c>
    </row>
    <row r="604" spans="3:37" x14ac:dyDescent="0.25">
      <c r="C604" s="8" t="s">
        <v>37</v>
      </c>
      <c r="D604" s="9">
        <v>-1</v>
      </c>
      <c r="E604" s="7" t="s">
        <v>13</v>
      </c>
      <c r="F604" s="9">
        <v>200</v>
      </c>
      <c r="G604" s="9">
        <f t="shared" si="63"/>
        <v>-200</v>
      </c>
      <c r="I604" s="8" t="s">
        <v>107</v>
      </c>
      <c r="J604" s="9">
        <v>-1</v>
      </c>
      <c r="K604" s="7" t="s">
        <v>13</v>
      </c>
      <c r="L604" s="9">
        <v>500</v>
      </c>
      <c r="M604" s="9">
        <f t="shared" si="62"/>
        <v>-500</v>
      </c>
      <c r="O604" s="8" t="s">
        <v>43</v>
      </c>
      <c r="P604" s="9"/>
      <c r="Q604" s="7" t="s">
        <v>13</v>
      </c>
      <c r="R604" s="9"/>
      <c r="S604" s="9">
        <v>-750</v>
      </c>
      <c r="U604" s="8" t="s">
        <v>17</v>
      </c>
      <c r="V604" s="9">
        <v>4300</v>
      </c>
      <c r="W604" s="7" t="s">
        <v>18</v>
      </c>
      <c r="X604" s="10"/>
      <c r="Y604" s="9"/>
      <c r="AA604" s="3" t="s">
        <v>11</v>
      </c>
      <c r="AB604" s="4" t="s">
        <v>12</v>
      </c>
      <c r="AC604" s="4" t="s">
        <v>13</v>
      </c>
      <c r="AD604" s="4" t="s">
        <v>14</v>
      </c>
      <c r="AE604" s="4" t="s">
        <v>15</v>
      </c>
      <c r="AG604" s="5" t="s">
        <v>20</v>
      </c>
      <c r="AH604" s="6"/>
      <c r="AI604" s="7" t="s">
        <v>13</v>
      </c>
      <c r="AJ604" s="6"/>
      <c r="AK604" s="6">
        <f>SUM(AK602:AK603)</f>
        <v>5292</v>
      </c>
    </row>
    <row r="605" spans="3:37" x14ac:dyDescent="0.25">
      <c r="C605" s="8" t="s">
        <v>107</v>
      </c>
      <c r="D605" s="9">
        <v>-1</v>
      </c>
      <c r="E605" s="7" t="s">
        <v>13</v>
      </c>
      <c r="F605" s="9">
        <v>500</v>
      </c>
      <c r="G605" s="9">
        <f t="shared" si="63"/>
        <v>-500</v>
      </c>
      <c r="I605" s="8" t="s">
        <v>90</v>
      </c>
      <c r="J605" s="9">
        <v>-2</v>
      </c>
      <c r="K605" s="7" t="s">
        <v>13</v>
      </c>
      <c r="L605" s="9">
        <v>140</v>
      </c>
      <c r="M605" s="9">
        <f t="shared" si="62"/>
        <v>-280</v>
      </c>
      <c r="O605" s="5" t="s">
        <v>44</v>
      </c>
      <c r="P605" s="6"/>
      <c r="Q605" s="7" t="s">
        <v>13</v>
      </c>
      <c r="R605" s="6"/>
      <c r="S605" s="6">
        <f>SUM(S598:S604)</f>
        <v>-4774</v>
      </c>
      <c r="U605" s="8" t="s">
        <v>19</v>
      </c>
      <c r="V605" s="9">
        <v>4100</v>
      </c>
      <c r="W605" s="7" t="s">
        <v>18</v>
      </c>
      <c r="X605" s="10">
        <v>1.34</v>
      </c>
      <c r="Y605" s="9">
        <f>V605*X605</f>
        <v>5494</v>
      </c>
      <c r="AA605" s="5" t="s">
        <v>16</v>
      </c>
      <c r="AB605" s="6"/>
      <c r="AC605" s="7" t="s">
        <v>13</v>
      </c>
      <c r="AD605" s="6"/>
      <c r="AE605" s="6"/>
      <c r="AG605" s="8" t="s">
        <v>13</v>
      </c>
      <c r="AH605" s="9"/>
      <c r="AI605" s="7" t="s">
        <v>13</v>
      </c>
      <c r="AJ605" s="9"/>
      <c r="AK605" s="9"/>
    </row>
    <row r="606" spans="3:37" x14ac:dyDescent="0.25">
      <c r="C606" s="8" t="s">
        <v>39</v>
      </c>
      <c r="D606" s="9">
        <v>-1</v>
      </c>
      <c r="E606" s="7" t="s">
        <v>13</v>
      </c>
      <c r="F606" s="9">
        <v>175</v>
      </c>
      <c r="G606" s="9">
        <f t="shared" si="63"/>
        <v>-175</v>
      </c>
      <c r="I606" s="8" t="s">
        <v>108</v>
      </c>
      <c r="J606" s="9">
        <v>-1</v>
      </c>
      <c r="K606" s="7" t="s">
        <v>13</v>
      </c>
      <c r="L606" s="9">
        <v>1619</v>
      </c>
      <c r="M606" s="9">
        <f t="shared" si="62"/>
        <v>-1619</v>
      </c>
      <c r="O606" s="8" t="s">
        <v>45</v>
      </c>
      <c r="P606" s="9"/>
      <c r="Q606" s="7" t="s">
        <v>13</v>
      </c>
      <c r="R606" s="9"/>
      <c r="S606" s="9">
        <f>SUM(S595,S605)</f>
        <v>3551.6000000000004</v>
      </c>
      <c r="U606" s="5" t="s">
        <v>20</v>
      </c>
      <c r="V606" s="6"/>
      <c r="W606" s="7" t="s">
        <v>13</v>
      </c>
      <c r="X606" s="6"/>
      <c r="Y606" s="6">
        <f>SUM(Y604:Y605)</f>
        <v>5494</v>
      </c>
      <c r="AA606" s="8" t="s">
        <v>17</v>
      </c>
      <c r="AB606" s="9">
        <v>4400</v>
      </c>
      <c r="AC606" s="7" t="s">
        <v>18</v>
      </c>
      <c r="AD606" s="10"/>
      <c r="AE606" s="9"/>
      <c r="AG606" s="5" t="s">
        <v>21</v>
      </c>
      <c r="AH606" s="6"/>
      <c r="AI606" s="7" t="s">
        <v>13</v>
      </c>
      <c r="AJ606" s="6"/>
      <c r="AK606" s="6"/>
    </row>
    <row r="607" spans="3:37" x14ac:dyDescent="0.25">
      <c r="C607" s="8" t="s">
        <v>90</v>
      </c>
      <c r="D607" s="9">
        <v>-2</v>
      </c>
      <c r="E607" s="7" t="s">
        <v>13</v>
      </c>
      <c r="F607" s="9">
        <v>140</v>
      </c>
      <c r="G607" s="9">
        <f t="shared" si="63"/>
        <v>-280</v>
      </c>
      <c r="I607" s="8" t="s">
        <v>43</v>
      </c>
      <c r="J607" s="9"/>
      <c r="K607" s="7" t="s">
        <v>13</v>
      </c>
      <c r="L607" s="9"/>
      <c r="M607" s="9">
        <v>-750</v>
      </c>
      <c r="O607" s="1"/>
      <c r="P607" s="1"/>
      <c r="Q607" s="1"/>
      <c r="R607" s="1"/>
      <c r="S607" s="1"/>
      <c r="U607" s="8" t="s">
        <v>13</v>
      </c>
      <c r="V607" s="9"/>
      <c r="W607" s="7" t="s">
        <v>13</v>
      </c>
      <c r="X607" s="9"/>
      <c r="Y607" s="9"/>
      <c r="AA607" s="8" t="s">
        <v>19</v>
      </c>
      <c r="AB607" s="9">
        <v>4200</v>
      </c>
      <c r="AC607" s="7" t="s">
        <v>18</v>
      </c>
      <c r="AD607" s="10">
        <v>1.26</v>
      </c>
      <c r="AE607" s="9">
        <f>AB607*AD607</f>
        <v>5292</v>
      </c>
      <c r="AG607" s="8" t="s">
        <v>88</v>
      </c>
      <c r="AH607" s="9">
        <v>-220</v>
      </c>
      <c r="AI607" s="7" t="s">
        <v>25</v>
      </c>
      <c r="AJ607" s="10">
        <v>4</v>
      </c>
      <c r="AK607" s="9">
        <f>AH607*AJ607</f>
        <v>-880</v>
      </c>
    </row>
    <row r="608" spans="3:37" x14ac:dyDescent="0.25">
      <c r="C608" s="8" t="s">
        <v>108</v>
      </c>
      <c r="D608" s="9">
        <v>-1</v>
      </c>
      <c r="E608" s="7" t="s">
        <v>13</v>
      </c>
      <c r="F608" s="9">
        <v>1619</v>
      </c>
      <c r="G608" s="9">
        <f t="shared" si="63"/>
        <v>-1619</v>
      </c>
      <c r="I608" s="5" t="s">
        <v>44</v>
      </c>
      <c r="J608" s="6"/>
      <c r="K608" s="7" t="s">
        <v>13</v>
      </c>
      <c r="L608" s="6"/>
      <c r="M608" s="6">
        <f>SUM(M601:M607)</f>
        <v>-4774</v>
      </c>
      <c r="O608" s="2" t="s">
        <v>112</v>
      </c>
      <c r="P608" s="1"/>
      <c r="Q608" s="1"/>
      <c r="R608" s="1"/>
      <c r="S608" s="1"/>
      <c r="U608" s="5" t="s">
        <v>21</v>
      </c>
      <c r="V608" s="6"/>
      <c r="W608" s="7" t="s">
        <v>13</v>
      </c>
      <c r="X608" s="6"/>
      <c r="Y608" s="6"/>
      <c r="AA608" s="5" t="s">
        <v>20</v>
      </c>
      <c r="AB608" s="6"/>
      <c r="AC608" s="7" t="s">
        <v>13</v>
      </c>
      <c r="AD608" s="6"/>
      <c r="AE608" s="6">
        <f>SUM(AE606:AE607)</f>
        <v>5292</v>
      </c>
      <c r="AG608" s="8" t="s">
        <v>106</v>
      </c>
      <c r="AH608" s="9">
        <v>-14</v>
      </c>
      <c r="AI608" s="7" t="s">
        <v>25</v>
      </c>
      <c r="AJ608" s="10">
        <v>15</v>
      </c>
      <c r="AK608" s="9">
        <f>AH608*AJ608</f>
        <v>-210</v>
      </c>
    </row>
    <row r="609" spans="3:37" x14ac:dyDescent="0.25">
      <c r="C609" s="8" t="s">
        <v>43</v>
      </c>
      <c r="D609" s="9"/>
      <c r="E609" s="7" t="s">
        <v>13</v>
      </c>
      <c r="F609" s="9"/>
      <c r="G609" s="9">
        <v>-800</v>
      </c>
      <c r="I609" s="8" t="s">
        <v>45</v>
      </c>
      <c r="J609" s="9"/>
      <c r="K609" s="7" t="s">
        <v>13</v>
      </c>
      <c r="L609" s="9"/>
      <c r="M609" s="9">
        <f>SUM(M598,M608)</f>
        <v>3476.6000000000004</v>
      </c>
      <c r="O609" s="2" t="s">
        <v>110</v>
      </c>
      <c r="P609" s="1"/>
      <c r="Q609" s="1"/>
      <c r="R609" s="1"/>
      <c r="S609" s="1"/>
      <c r="U609" s="8" t="s">
        <v>88</v>
      </c>
      <c r="V609" s="9">
        <v>-220</v>
      </c>
      <c r="W609" s="7" t="s">
        <v>25</v>
      </c>
      <c r="X609" s="10">
        <v>4</v>
      </c>
      <c r="Y609" s="9">
        <f>V609*X609</f>
        <v>-880</v>
      </c>
      <c r="AA609" s="8" t="s">
        <v>13</v>
      </c>
      <c r="AB609" s="9"/>
      <c r="AC609" s="7" t="s">
        <v>13</v>
      </c>
      <c r="AD609" s="9"/>
      <c r="AE609" s="9"/>
      <c r="AG609" s="8" t="s">
        <v>150</v>
      </c>
      <c r="AH609" s="9">
        <v>-105</v>
      </c>
      <c r="AI609" s="7" t="s">
        <v>25</v>
      </c>
      <c r="AJ609" s="10">
        <v>8</v>
      </c>
      <c r="AK609" s="9">
        <f>AH609*AJ609</f>
        <v>-840</v>
      </c>
    </row>
    <row r="610" spans="3:37" x14ac:dyDescent="0.25">
      <c r="C610" s="5" t="s">
        <v>44</v>
      </c>
      <c r="D610" s="6"/>
      <c r="E610" s="7" t="s">
        <v>13</v>
      </c>
      <c r="F610" s="6"/>
      <c r="G610" s="6">
        <f>SUM(G602:G609)</f>
        <v>-5039</v>
      </c>
      <c r="I610" s="1"/>
      <c r="J610" s="1"/>
      <c r="K610" s="1"/>
      <c r="L610" s="1"/>
      <c r="M610" s="1"/>
      <c r="O610" s="1"/>
      <c r="P610" s="1"/>
      <c r="Q610" s="1"/>
      <c r="R610" s="1"/>
      <c r="S610" s="1"/>
      <c r="U610" s="8" t="s">
        <v>106</v>
      </c>
      <c r="V610" s="9">
        <v>-14</v>
      </c>
      <c r="W610" s="7" t="s">
        <v>25</v>
      </c>
      <c r="X610" s="10">
        <v>20</v>
      </c>
      <c r="Y610" s="9">
        <f>V610*X610</f>
        <v>-280</v>
      </c>
      <c r="AA610" s="5" t="s">
        <v>21</v>
      </c>
      <c r="AB610" s="6"/>
      <c r="AC610" s="7" t="s">
        <v>13</v>
      </c>
      <c r="AD610" s="6"/>
      <c r="AE610" s="6"/>
      <c r="AG610" s="8" t="s">
        <v>28</v>
      </c>
      <c r="AH610" s="9"/>
      <c r="AI610" s="7" t="s">
        <v>23</v>
      </c>
      <c r="AJ610" s="9"/>
      <c r="AK610" s="9">
        <v>-404</v>
      </c>
    </row>
    <row r="611" spans="3:37" x14ac:dyDescent="0.25">
      <c r="C611" s="8" t="s">
        <v>45</v>
      </c>
      <c r="D611" s="9"/>
      <c r="E611" s="7" t="s">
        <v>13</v>
      </c>
      <c r="F611" s="9"/>
      <c r="G611" s="9">
        <f>SUM(G599,G610)</f>
        <v>3790.7999999999993</v>
      </c>
      <c r="I611" s="2" t="s">
        <v>112</v>
      </c>
      <c r="J611" s="1"/>
      <c r="K611" s="1"/>
      <c r="L611" s="1"/>
      <c r="M611" s="1"/>
      <c r="O611" s="2" t="s">
        <v>49</v>
      </c>
      <c r="P611" s="1"/>
      <c r="Q611" s="1"/>
      <c r="R611" s="1"/>
      <c r="S611" s="1"/>
      <c r="U611" s="8" t="s">
        <v>150</v>
      </c>
      <c r="V611" s="9">
        <v>-105</v>
      </c>
      <c r="W611" s="7" t="s">
        <v>25</v>
      </c>
      <c r="X611" s="10">
        <v>13</v>
      </c>
      <c r="Y611" s="9">
        <f>V611*X611</f>
        <v>-1365</v>
      </c>
      <c r="AA611" s="8" t="s">
        <v>88</v>
      </c>
      <c r="AB611" s="9">
        <v>-220</v>
      </c>
      <c r="AC611" s="7" t="s">
        <v>25</v>
      </c>
      <c r="AD611" s="10">
        <v>4</v>
      </c>
      <c r="AE611" s="9">
        <f>AB611*AD611</f>
        <v>-880</v>
      </c>
      <c r="AG611" s="8" t="s">
        <v>89</v>
      </c>
      <c r="AH611" s="9"/>
      <c r="AI611" s="7" t="s">
        <v>23</v>
      </c>
      <c r="AJ611" s="9"/>
      <c r="AK611" s="9">
        <v>-93</v>
      </c>
    </row>
    <row r="612" spans="3:37" x14ac:dyDescent="0.25">
      <c r="C612" s="1"/>
      <c r="D612" s="1"/>
      <c r="E612" s="1"/>
      <c r="F612" s="1"/>
      <c r="G612" s="1"/>
      <c r="I612" s="2" t="s">
        <v>110</v>
      </c>
      <c r="J612" s="1"/>
      <c r="K612" s="1"/>
      <c r="L612" s="1"/>
      <c r="M612" s="1"/>
      <c r="O612" s="1"/>
      <c r="P612" s="1"/>
      <c r="Q612" s="1"/>
      <c r="R612" s="1"/>
      <c r="S612" s="1"/>
      <c r="U612" s="8" t="s">
        <v>28</v>
      </c>
      <c r="V612" s="9"/>
      <c r="W612" s="7" t="s">
        <v>23</v>
      </c>
      <c r="X612" s="9"/>
      <c r="Y612" s="9">
        <v>-398</v>
      </c>
      <c r="AA612" s="8" t="s">
        <v>106</v>
      </c>
      <c r="AB612" s="9">
        <v>-14</v>
      </c>
      <c r="AC612" s="7" t="s">
        <v>25</v>
      </c>
      <c r="AD612" s="10">
        <v>16</v>
      </c>
      <c r="AE612" s="9">
        <f>AB612*AD612</f>
        <v>-224</v>
      </c>
      <c r="AG612" s="8" t="s">
        <v>30</v>
      </c>
      <c r="AH612" s="9">
        <v>-78</v>
      </c>
      <c r="AI612" s="7" t="s">
        <v>23</v>
      </c>
      <c r="AJ612" s="10">
        <v>2.6</v>
      </c>
      <c r="AK612" s="9">
        <f>AH612*AJ612</f>
        <v>-202.8</v>
      </c>
    </row>
    <row r="613" spans="3:37" x14ac:dyDescent="0.25">
      <c r="C613" s="2" t="s">
        <v>112</v>
      </c>
      <c r="D613" s="1"/>
      <c r="E613" s="1"/>
      <c r="F613" s="1"/>
      <c r="G613" s="1"/>
      <c r="I613" s="1"/>
      <c r="J613" s="1"/>
      <c r="K613" s="1"/>
      <c r="L613" s="1"/>
      <c r="M613" s="1"/>
      <c r="O613" s="1" t="s">
        <v>113</v>
      </c>
      <c r="P613" s="1"/>
      <c r="Q613" s="1"/>
      <c r="R613" s="1"/>
      <c r="S613" s="1"/>
      <c r="U613" s="8" t="s">
        <v>89</v>
      </c>
      <c r="V613" s="9"/>
      <c r="W613" s="7" t="s">
        <v>23</v>
      </c>
      <c r="X613" s="9"/>
      <c r="Y613" s="9">
        <v>-88</v>
      </c>
      <c r="AA613" s="8" t="s">
        <v>150</v>
      </c>
      <c r="AB613" s="9">
        <v>-105</v>
      </c>
      <c r="AC613" s="7" t="s">
        <v>25</v>
      </c>
      <c r="AD613" s="10">
        <v>9</v>
      </c>
      <c r="AE613" s="9">
        <f>AB613*AD613</f>
        <v>-945</v>
      </c>
      <c r="AG613" s="5" t="s">
        <v>31</v>
      </c>
      <c r="AH613" s="6"/>
      <c r="AI613" s="7" t="s">
        <v>13</v>
      </c>
      <c r="AJ613" s="6"/>
      <c r="AK613" s="6">
        <f>SUM(AK606:AK612)</f>
        <v>-2629.8</v>
      </c>
    </row>
    <row r="614" spans="3:37" x14ac:dyDescent="0.25">
      <c r="C614" s="2" t="s">
        <v>110</v>
      </c>
      <c r="D614" s="1"/>
      <c r="E614" s="1"/>
      <c r="F614" s="1"/>
      <c r="G614" s="1"/>
      <c r="I614" s="2" t="s">
        <v>49</v>
      </c>
      <c r="J614" s="1"/>
      <c r="K614" s="1"/>
      <c r="L614" s="1"/>
      <c r="M614" s="1"/>
      <c r="O614" s="2" t="s">
        <v>1</v>
      </c>
      <c r="P614" s="2" t="s">
        <v>2</v>
      </c>
      <c r="Q614" s="1"/>
      <c r="R614" s="1"/>
      <c r="S614" s="1"/>
      <c r="U614" s="8" t="s">
        <v>30</v>
      </c>
      <c r="V614" s="9">
        <v>-78</v>
      </c>
      <c r="W614" s="7" t="s">
        <v>23</v>
      </c>
      <c r="X614" s="10">
        <v>2.8</v>
      </c>
      <c r="Y614" s="9">
        <f>V614*X614</f>
        <v>-218.39999999999998</v>
      </c>
      <c r="AA614" s="8" t="s">
        <v>28</v>
      </c>
      <c r="AB614" s="9"/>
      <c r="AC614" s="7" t="s">
        <v>23</v>
      </c>
      <c r="AD614" s="9"/>
      <c r="AE614" s="9">
        <v>-404</v>
      </c>
      <c r="AG614" s="5" t="s">
        <v>32</v>
      </c>
      <c r="AH614" s="6"/>
      <c r="AI614" s="7" t="s">
        <v>13</v>
      </c>
      <c r="AJ614" s="6"/>
      <c r="AK614" s="6">
        <f>SUM(AK604,AK613)</f>
        <v>2662.2</v>
      </c>
    </row>
    <row r="615" spans="3:37" x14ac:dyDescent="0.25">
      <c r="C615" s="1"/>
      <c r="D615" s="1"/>
      <c r="E615" s="1"/>
      <c r="F615" s="1"/>
      <c r="G615" s="1"/>
      <c r="I615" s="1"/>
      <c r="J615" s="1"/>
      <c r="K615" s="1"/>
      <c r="L615" s="1"/>
      <c r="M615" s="1"/>
      <c r="O615" s="2" t="s">
        <v>3</v>
      </c>
      <c r="P615" s="2" t="s">
        <v>147</v>
      </c>
      <c r="Q615" s="1"/>
      <c r="R615" s="1"/>
      <c r="S615" s="1"/>
      <c r="U615" s="5" t="s">
        <v>31</v>
      </c>
      <c r="V615" s="6"/>
      <c r="W615" s="7" t="s">
        <v>13</v>
      </c>
      <c r="X615" s="6"/>
      <c r="Y615" s="6">
        <f>SUM(Y608:Y614)</f>
        <v>-3229.4</v>
      </c>
      <c r="AA615" s="8" t="s">
        <v>89</v>
      </c>
      <c r="AB615" s="9"/>
      <c r="AC615" s="7" t="s">
        <v>23</v>
      </c>
      <c r="AD615" s="9"/>
      <c r="AE615" s="9">
        <v>-93</v>
      </c>
      <c r="AG615" s="8" t="s">
        <v>13</v>
      </c>
      <c r="AH615" s="9"/>
      <c r="AI615" s="7" t="s">
        <v>13</v>
      </c>
      <c r="AJ615" s="9"/>
      <c r="AK615" s="9"/>
    </row>
    <row r="616" spans="3:37" x14ac:dyDescent="0.25">
      <c r="C616" s="2" t="s">
        <v>49</v>
      </c>
      <c r="D616" s="1"/>
      <c r="E616" s="1"/>
      <c r="F616" s="1"/>
      <c r="G616" s="1"/>
      <c r="I616" s="1" t="s">
        <v>113</v>
      </c>
      <c r="J616" s="1"/>
      <c r="K616" s="1"/>
      <c r="L616" s="1"/>
      <c r="M616" s="1"/>
      <c r="O616" s="2" t="s">
        <v>5</v>
      </c>
      <c r="P616" s="2" t="s">
        <v>6</v>
      </c>
      <c r="Q616" s="1"/>
      <c r="R616" s="1"/>
      <c r="S616" s="1"/>
      <c r="U616" s="5" t="s">
        <v>32</v>
      </c>
      <c r="V616" s="6"/>
      <c r="W616" s="7" t="s">
        <v>13</v>
      </c>
      <c r="X616" s="6"/>
      <c r="Y616" s="6">
        <f>SUM(Y606,Y615)</f>
        <v>2264.6</v>
      </c>
      <c r="AA616" s="8" t="s">
        <v>30</v>
      </c>
      <c r="AB616" s="9">
        <v>-78</v>
      </c>
      <c r="AC616" s="7" t="s">
        <v>23</v>
      </c>
      <c r="AD616" s="10">
        <v>2.6</v>
      </c>
      <c r="AE616" s="9">
        <f>AB616*AD616</f>
        <v>-202.8</v>
      </c>
      <c r="AG616" s="5" t="s">
        <v>33</v>
      </c>
      <c r="AH616" s="6"/>
      <c r="AI616" s="7" t="s">
        <v>13</v>
      </c>
      <c r="AJ616" s="6"/>
      <c r="AK616" s="6"/>
    </row>
    <row r="617" spans="3:37" x14ac:dyDescent="0.25">
      <c r="C617" s="1"/>
      <c r="D617" s="1"/>
      <c r="E617" s="1"/>
      <c r="F617" s="1"/>
      <c r="G617" s="1"/>
      <c r="I617" s="2" t="s">
        <v>1</v>
      </c>
      <c r="J617" s="2" t="s">
        <v>2</v>
      </c>
      <c r="K617" s="1"/>
      <c r="L617" s="1"/>
      <c r="M617" s="1"/>
      <c r="O617" s="2" t="s">
        <v>7</v>
      </c>
      <c r="P617" s="2" t="s">
        <v>172</v>
      </c>
      <c r="Q617" s="1"/>
      <c r="R617" s="1"/>
      <c r="S617" s="1"/>
      <c r="U617" s="8" t="s">
        <v>13</v>
      </c>
      <c r="V617" s="9"/>
      <c r="W617" s="7" t="s">
        <v>13</v>
      </c>
      <c r="X617" s="9"/>
      <c r="Y617" s="9"/>
      <c r="AA617" s="5" t="s">
        <v>31</v>
      </c>
      <c r="AB617" s="6"/>
      <c r="AC617" s="7" t="s">
        <v>13</v>
      </c>
      <c r="AD617" s="6"/>
      <c r="AE617" s="6">
        <f>SUM(AE610:AE616)</f>
        <v>-2748.8</v>
      </c>
      <c r="AG617" s="8" t="s">
        <v>34</v>
      </c>
      <c r="AH617" s="9">
        <v>-1</v>
      </c>
      <c r="AI617" s="7" t="s">
        <v>13</v>
      </c>
      <c r="AJ617" s="9">
        <v>725</v>
      </c>
      <c r="AK617" s="9">
        <f>AH617*AJ617</f>
        <v>-725</v>
      </c>
    </row>
    <row r="618" spans="3:37" x14ac:dyDescent="0.25">
      <c r="C618" s="1" t="s">
        <v>113</v>
      </c>
      <c r="D618" s="1"/>
      <c r="E618" s="1"/>
      <c r="F618" s="1"/>
      <c r="G618" s="1"/>
      <c r="I618" s="2" t="s">
        <v>3</v>
      </c>
      <c r="J618" s="2" t="s">
        <v>146</v>
      </c>
      <c r="K618" s="1"/>
      <c r="L618" s="1"/>
      <c r="M618" s="1"/>
      <c r="O618" s="2" t="s">
        <v>9</v>
      </c>
      <c r="P618" s="2" t="s">
        <v>10</v>
      </c>
      <c r="Q618" s="1"/>
      <c r="R618" s="1"/>
      <c r="S618" s="1"/>
      <c r="U618" s="5" t="s">
        <v>33</v>
      </c>
      <c r="V618" s="6"/>
      <c r="W618" s="7" t="s">
        <v>13</v>
      </c>
      <c r="X618" s="6"/>
      <c r="Y618" s="6"/>
      <c r="AA618" s="5" t="s">
        <v>32</v>
      </c>
      <c r="AB618" s="6"/>
      <c r="AC618" s="7" t="s">
        <v>13</v>
      </c>
      <c r="AD618" s="6"/>
      <c r="AE618" s="6">
        <f>SUM(AE608,AE617)</f>
        <v>2543.1999999999998</v>
      </c>
      <c r="AG618" s="8" t="s">
        <v>36</v>
      </c>
      <c r="AH618" s="9">
        <v>-1</v>
      </c>
      <c r="AI618" s="7" t="s">
        <v>13</v>
      </c>
      <c r="AJ618" s="9">
        <v>100</v>
      </c>
      <c r="AK618" s="9">
        <f>AH618*AJ618</f>
        <v>-100</v>
      </c>
    </row>
    <row r="619" spans="3:37" x14ac:dyDescent="0.25">
      <c r="C619" s="2" t="s">
        <v>1</v>
      </c>
      <c r="D619" s="2" t="s">
        <v>2</v>
      </c>
      <c r="E619" s="1"/>
      <c r="F619" s="1"/>
      <c r="G619" s="1"/>
      <c r="I619" s="2" t="s">
        <v>5</v>
      </c>
      <c r="J619" s="2" t="s">
        <v>6</v>
      </c>
      <c r="K619" s="1"/>
      <c r="L619" s="1"/>
      <c r="M619" s="1"/>
      <c r="O619" s="1"/>
      <c r="P619" s="1"/>
      <c r="Q619" s="1"/>
      <c r="R619" s="1"/>
      <c r="S619" s="1"/>
      <c r="U619" s="8" t="s">
        <v>34</v>
      </c>
      <c r="V619" s="9">
        <v>-1</v>
      </c>
      <c r="W619" s="7" t="s">
        <v>13</v>
      </c>
      <c r="X619" s="9">
        <v>725</v>
      </c>
      <c r="Y619" s="9">
        <f t="shared" ref="Y619:Y626" si="64">V619*X619</f>
        <v>-725</v>
      </c>
      <c r="AA619" s="8" t="s">
        <v>13</v>
      </c>
      <c r="AB619" s="9"/>
      <c r="AC619" s="7" t="s">
        <v>13</v>
      </c>
      <c r="AD619" s="9"/>
      <c r="AE619" s="9"/>
      <c r="AG619" s="8" t="s">
        <v>78</v>
      </c>
      <c r="AH619" s="9">
        <v>-1</v>
      </c>
      <c r="AI619" s="7" t="s">
        <v>13</v>
      </c>
      <c r="AJ619" s="9">
        <v>400</v>
      </c>
      <c r="AK619" s="9">
        <f>AH619*AJ619</f>
        <v>-400</v>
      </c>
    </row>
    <row r="620" spans="3:37" x14ac:dyDescent="0.25">
      <c r="C620" s="2" t="s">
        <v>3</v>
      </c>
      <c r="D620" s="2" t="s">
        <v>4</v>
      </c>
      <c r="E620" s="1"/>
      <c r="F620" s="1"/>
      <c r="G620" s="1"/>
      <c r="I620" s="2" t="s">
        <v>7</v>
      </c>
      <c r="J620" s="2" t="s">
        <v>172</v>
      </c>
      <c r="K620" s="1"/>
      <c r="L620" s="1"/>
      <c r="M620" s="1"/>
      <c r="O620" s="3" t="s">
        <v>11</v>
      </c>
      <c r="P620" s="4" t="s">
        <v>12</v>
      </c>
      <c r="Q620" s="4" t="s">
        <v>13</v>
      </c>
      <c r="R620" s="4" t="s">
        <v>14</v>
      </c>
      <c r="S620" s="4" t="s">
        <v>15</v>
      </c>
      <c r="U620" s="8" t="s">
        <v>36</v>
      </c>
      <c r="V620" s="9">
        <v>-1</v>
      </c>
      <c r="W620" s="7" t="s">
        <v>13</v>
      </c>
      <c r="X620" s="9">
        <v>100</v>
      </c>
      <c r="Y620" s="9">
        <f t="shared" si="64"/>
        <v>-100</v>
      </c>
      <c r="AA620" s="5" t="s">
        <v>33</v>
      </c>
      <c r="AB620" s="6"/>
      <c r="AC620" s="7" t="s">
        <v>13</v>
      </c>
      <c r="AD620" s="6"/>
      <c r="AE620" s="6"/>
      <c r="AG620" s="8" t="s">
        <v>39</v>
      </c>
      <c r="AH620" s="9">
        <v>-1</v>
      </c>
      <c r="AI620" s="7" t="s">
        <v>13</v>
      </c>
      <c r="AJ620" s="9">
        <v>175</v>
      </c>
      <c r="AK620" s="9">
        <f>AH620*AJ620</f>
        <v>-175</v>
      </c>
    </row>
    <row r="621" spans="3:37" x14ac:dyDescent="0.25">
      <c r="C621" s="2" t="s">
        <v>5</v>
      </c>
      <c r="D621" s="2" t="s">
        <v>6</v>
      </c>
      <c r="E621" s="1"/>
      <c r="F621" s="1"/>
      <c r="G621" s="1"/>
      <c r="I621" s="2" t="s">
        <v>9</v>
      </c>
      <c r="J621" s="2" t="s">
        <v>10</v>
      </c>
      <c r="K621" s="1"/>
      <c r="L621" s="1"/>
      <c r="M621" s="1"/>
      <c r="O621" s="5" t="s">
        <v>16</v>
      </c>
      <c r="P621" s="6"/>
      <c r="Q621" s="7" t="s">
        <v>13</v>
      </c>
      <c r="R621" s="6"/>
      <c r="S621" s="6"/>
      <c r="U621" s="8" t="s">
        <v>78</v>
      </c>
      <c r="V621" s="9">
        <v>-1</v>
      </c>
      <c r="W621" s="7" t="s">
        <v>13</v>
      </c>
      <c r="X621" s="9">
        <v>400</v>
      </c>
      <c r="Y621" s="9">
        <f t="shared" si="64"/>
        <v>-400</v>
      </c>
      <c r="AA621" s="8" t="s">
        <v>34</v>
      </c>
      <c r="AB621" s="9">
        <v>-1</v>
      </c>
      <c r="AC621" s="7" t="s">
        <v>13</v>
      </c>
      <c r="AD621" s="9">
        <v>725</v>
      </c>
      <c r="AE621" s="9">
        <f>AB621*AD621</f>
        <v>-725</v>
      </c>
      <c r="AG621" s="8" t="s">
        <v>90</v>
      </c>
      <c r="AH621" s="9">
        <v>-1</v>
      </c>
      <c r="AI621" s="7" t="s">
        <v>13</v>
      </c>
      <c r="AJ621" s="9">
        <v>140</v>
      </c>
      <c r="AK621" s="9">
        <f>AH621*AJ621</f>
        <v>-140</v>
      </c>
    </row>
    <row r="622" spans="3:37" x14ac:dyDescent="0.25">
      <c r="C622" s="2" t="s">
        <v>7</v>
      </c>
      <c r="D622" s="2" t="s">
        <v>172</v>
      </c>
      <c r="E622" s="1"/>
      <c r="F622" s="1"/>
      <c r="G622" s="1"/>
      <c r="I622" s="1"/>
      <c r="J622" s="1"/>
      <c r="K622" s="1"/>
      <c r="L622" s="1"/>
      <c r="M622" s="1"/>
      <c r="O622" s="8" t="s">
        <v>114</v>
      </c>
      <c r="P622" s="9">
        <v>12900</v>
      </c>
      <c r="Q622" s="7" t="s">
        <v>115</v>
      </c>
      <c r="R622" s="10"/>
      <c r="S622" s="9"/>
      <c r="U622" s="8" t="s">
        <v>39</v>
      </c>
      <c r="V622" s="9">
        <v>-1</v>
      </c>
      <c r="W622" s="7" t="s">
        <v>13</v>
      </c>
      <c r="X622" s="9">
        <v>175</v>
      </c>
      <c r="Y622" s="9">
        <f t="shared" si="64"/>
        <v>-175</v>
      </c>
      <c r="AA622" s="8" t="s">
        <v>36</v>
      </c>
      <c r="AB622" s="9">
        <v>-1</v>
      </c>
      <c r="AC622" s="7" t="s">
        <v>13</v>
      </c>
      <c r="AD622" s="9">
        <v>100</v>
      </c>
      <c r="AE622" s="9">
        <f>AB622*AD622</f>
        <v>-100</v>
      </c>
      <c r="AG622" s="8" t="s">
        <v>54</v>
      </c>
      <c r="AH622" s="9">
        <v>-1</v>
      </c>
      <c r="AI622" s="7" t="s">
        <v>13</v>
      </c>
      <c r="AJ622" s="9"/>
      <c r="AK622" s="9"/>
    </row>
    <row r="623" spans="3:37" x14ac:dyDescent="0.25">
      <c r="C623" s="2" t="s">
        <v>9</v>
      </c>
      <c r="D623" s="2" t="s">
        <v>10</v>
      </c>
      <c r="E623" s="1"/>
      <c r="F623" s="1"/>
      <c r="G623" s="1"/>
      <c r="I623" s="3" t="s">
        <v>11</v>
      </c>
      <c r="J623" s="4" t="s">
        <v>12</v>
      </c>
      <c r="K623" s="4" t="s">
        <v>13</v>
      </c>
      <c r="L623" s="4" t="s">
        <v>14</v>
      </c>
      <c r="M623" s="4" t="s">
        <v>15</v>
      </c>
      <c r="O623" s="8" t="s">
        <v>116</v>
      </c>
      <c r="P623" s="9">
        <v>12250</v>
      </c>
      <c r="Q623" s="7" t="s">
        <v>115</v>
      </c>
      <c r="R623" s="10">
        <v>1.05</v>
      </c>
      <c r="S623" s="9">
        <f>P623*R623</f>
        <v>12862.5</v>
      </c>
      <c r="U623" s="8" t="s">
        <v>90</v>
      </c>
      <c r="V623" s="9">
        <v>-1</v>
      </c>
      <c r="W623" s="7" t="s">
        <v>13</v>
      </c>
      <c r="X623" s="9">
        <v>140</v>
      </c>
      <c r="Y623" s="9">
        <f t="shared" si="64"/>
        <v>-140</v>
      </c>
      <c r="AA623" s="8" t="s">
        <v>78</v>
      </c>
      <c r="AB623" s="9">
        <v>-1</v>
      </c>
      <c r="AC623" s="7" t="s">
        <v>13</v>
      </c>
      <c r="AD623" s="9">
        <v>400</v>
      </c>
      <c r="AE623" s="9">
        <f>AB623*AD623</f>
        <v>-400</v>
      </c>
      <c r="AG623" s="8" t="s">
        <v>55</v>
      </c>
      <c r="AH623" s="9">
        <v>-1</v>
      </c>
      <c r="AI623" s="7" t="s">
        <v>13</v>
      </c>
      <c r="AJ623" s="9">
        <v>170</v>
      </c>
      <c r="AK623" s="9">
        <f>AH623*AJ623</f>
        <v>-170</v>
      </c>
    </row>
    <row r="624" spans="3:37" x14ac:dyDescent="0.25">
      <c r="C624" s="1"/>
      <c r="D624" s="1"/>
      <c r="E624" s="1"/>
      <c r="F624" s="1"/>
      <c r="G624" s="1"/>
      <c r="I624" s="5" t="s">
        <v>16</v>
      </c>
      <c r="J624" s="6"/>
      <c r="K624" s="7" t="s">
        <v>13</v>
      </c>
      <c r="L624" s="6"/>
      <c r="M624" s="6"/>
      <c r="O624" s="5" t="s">
        <v>20</v>
      </c>
      <c r="P624" s="6"/>
      <c r="Q624" s="7" t="s">
        <v>13</v>
      </c>
      <c r="R624" s="6"/>
      <c r="S624" s="6">
        <f>SUM(S622:S623)</f>
        <v>12862.5</v>
      </c>
      <c r="U624" s="8" t="s">
        <v>54</v>
      </c>
      <c r="V624" s="9">
        <v>-1</v>
      </c>
      <c r="W624" s="7" t="s">
        <v>13</v>
      </c>
      <c r="X624" s="9">
        <v>250</v>
      </c>
      <c r="Y624" s="9">
        <f t="shared" si="64"/>
        <v>-250</v>
      </c>
      <c r="AA624" s="8" t="s">
        <v>39</v>
      </c>
      <c r="AB624" s="9">
        <v>-1</v>
      </c>
      <c r="AC624" s="7" t="s">
        <v>13</v>
      </c>
      <c r="AD624" s="9">
        <v>175</v>
      </c>
      <c r="AE624" s="9">
        <f>AB624*AD624</f>
        <v>-175</v>
      </c>
      <c r="AG624" s="8" t="s">
        <v>91</v>
      </c>
      <c r="AH624" s="9">
        <v>-1</v>
      </c>
      <c r="AI624" s="7" t="s">
        <v>13</v>
      </c>
      <c r="AJ624" s="9">
        <v>1192</v>
      </c>
      <c r="AK624" s="9">
        <f>AH624*AJ624</f>
        <v>-1192</v>
      </c>
    </row>
    <row r="625" spans="3:37" x14ac:dyDescent="0.25">
      <c r="C625" s="3" t="s">
        <v>11</v>
      </c>
      <c r="D625" s="4" t="s">
        <v>12</v>
      </c>
      <c r="E625" s="4" t="s">
        <v>13</v>
      </c>
      <c r="F625" s="4" t="s">
        <v>14</v>
      </c>
      <c r="G625" s="4" t="s">
        <v>15</v>
      </c>
      <c r="I625" s="8" t="s">
        <v>114</v>
      </c>
      <c r="J625" s="9">
        <v>12900</v>
      </c>
      <c r="K625" s="7" t="s">
        <v>115</v>
      </c>
      <c r="L625" s="10"/>
      <c r="M625" s="9"/>
      <c r="O625" s="8" t="s">
        <v>13</v>
      </c>
      <c r="P625" s="9"/>
      <c r="Q625" s="7" t="s">
        <v>13</v>
      </c>
      <c r="R625" s="9"/>
      <c r="S625" s="9"/>
      <c r="U625" s="8" t="s">
        <v>55</v>
      </c>
      <c r="V625" s="9">
        <v>-1</v>
      </c>
      <c r="W625" s="7" t="s">
        <v>13</v>
      </c>
      <c r="X625" s="9">
        <v>170</v>
      </c>
      <c r="Y625" s="9">
        <f t="shared" si="64"/>
        <v>-170</v>
      </c>
      <c r="AA625" s="8" t="s">
        <v>90</v>
      </c>
      <c r="AB625" s="9">
        <v>-1</v>
      </c>
      <c r="AC625" s="7" t="s">
        <v>13</v>
      </c>
      <c r="AD625" s="9">
        <v>140</v>
      </c>
      <c r="AE625" s="9">
        <f>AB625*AD625</f>
        <v>-140</v>
      </c>
      <c r="AG625" s="8" t="s">
        <v>43</v>
      </c>
      <c r="AH625" s="9"/>
      <c r="AI625" s="7" t="s">
        <v>13</v>
      </c>
      <c r="AJ625" s="9"/>
      <c r="AK625" s="9">
        <v>-750</v>
      </c>
    </row>
    <row r="626" spans="3:37" x14ac:dyDescent="0.25">
      <c r="C626" s="5" t="s">
        <v>16</v>
      </c>
      <c r="D626" s="6"/>
      <c r="E626" s="7" t="s">
        <v>13</v>
      </c>
      <c r="F626" s="6"/>
      <c r="G626" s="6"/>
      <c r="I626" s="8" t="s">
        <v>116</v>
      </c>
      <c r="J626" s="9">
        <v>12250</v>
      </c>
      <c r="K626" s="7" t="s">
        <v>115</v>
      </c>
      <c r="L626" s="10">
        <v>1.05</v>
      </c>
      <c r="M626" s="9">
        <f>J626*L626</f>
        <v>12862.5</v>
      </c>
      <c r="O626" s="5" t="s">
        <v>21</v>
      </c>
      <c r="P626" s="6"/>
      <c r="Q626" s="7" t="s">
        <v>13</v>
      </c>
      <c r="R626" s="6"/>
      <c r="S626" s="6"/>
      <c r="U626" s="8" t="s">
        <v>91</v>
      </c>
      <c r="V626" s="9">
        <v>-1</v>
      </c>
      <c r="W626" s="7" t="s">
        <v>13</v>
      </c>
      <c r="X626" s="9">
        <v>1192</v>
      </c>
      <c r="Y626" s="9">
        <f t="shared" si="64"/>
        <v>-1192</v>
      </c>
      <c r="AA626" s="8" t="s">
        <v>54</v>
      </c>
      <c r="AB626" s="9">
        <v>-1</v>
      </c>
      <c r="AC626" s="7" t="s">
        <v>13</v>
      </c>
      <c r="AD626" s="9"/>
      <c r="AE626" s="9"/>
      <c r="AG626" s="5" t="s">
        <v>44</v>
      </c>
      <c r="AH626" s="6"/>
      <c r="AI626" s="7" t="s">
        <v>13</v>
      </c>
      <c r="AJ626" s="6"/>
      <c r="AK626" s="6">
        <f>SUM(AK617:AK625)</f>
        <v>-3652</v>
      </c>
    </row>
    <row r="627" spans="3:37" x14ac:dyDescent="0.25">
      <c r="C627" s="8" t="s">
        <v>114</v>
      </c>
      <c r="D627" s="9">
        <v>12550</v>
      </c>
      <c r="E627" s="7" t="s">
        <v>115</v>
      </c>
      <c r="F627" s="10"/>
      <c r="G627" s="9"/>
      <c r="I627" s="5" t="s">
        <v>20</v>
      </c>
      <c r="J627" s="6"/>
      <c r="K627" s="7" t="s">
        <v>13</v>
      </c>
      <c r="L627" s="6"/>
      <c r="M627" s="6">
        <f>SUM(M625:M626)</f>
        <v>12862.5</v>
      </c>
      <c r="O627" s="8" t="s">
        <v>88</v>
      </c>
      <c r="P627" s="9">
        <v>-2</v>
      </c>
      <c r="Q627" s="7" t="s">
        <v>23</v>
      </c>
      <c r="R627" s="10">
        <v>915</v>
      </c>
      <c r="S627" s="9">
        <f>P627*R627</f>
        <v>-1830</v>
      </c>
      <c r="U627" s="8" t="s">
        <v>43</v>
      </c>
      <c r="V627" s="9"/>
      <c r="W627" s="7" t="s">
        <v>13</v>
      </c>
      <c r="X627" s="9"/>
      <c r="Y627" s="9">
        <v>-800</v>
      </c>
      <c r="AA627" s="8" t="s">
        <v>55</v>
      </c>
      <c r="AB627" s="9">
        <v>-1</v>
      </c>
      <c r="AC627" s="7" t="s">
        <v>13</v>
      </c>
      <c r="AD627" s="9">
        <v>170</v>
      </c>
      <c r="AE627" s="9">
        <f>AB627*AD627</f>
        <v>-170</v>
      </c>
      <c r="AG627" s="8" t="s">
        <v>45</v>
      </c>
      <c r="AH627" s="9"/>
      <c r="AI627" s="7" t="s">
        <v>13</v>
      </c>
      <c r="AJ627" s="9"/>
      <c r="AK627" s="9">
        <f>SUM(AK614,AK626)</f>
        <v>-989.80000000000018</v>
      </c>
    </row>
    <row r="628" spans="3:37" x14ac:dyDescent="0.25">
      <c r="C628" s="8" t="s">
        <v>116</v>
      </c>
      <c r="D628" s="9">
        <v>11950</v>
      </c>
      <c r="E628" s="7" t="s">
        <v>115</v>
      </c>
      <c r="F628" s="10">
        <v>1.1399999999999999</v>
      </c>
      <c r="G628" s="9">
        <f>D628*F628</f>
        <v>13622.999999999998</v>
      </c>
      <c r="I628" s="8" t="s">
        <v>13</v>
      </c>
      <c r="J628" s="9"/>
      <c r="K628" s="7" t="s">
        <v>13</v>
      </c>
      <c r="L628" s="9"/>
      <c r="M628" s="9"/>
      <c r="O628" s="8" t="s">
        <v>24</v>
      </c>
      <c r="P628" s="9">
        <v>-30</v>
      </c>
      <c r="Q628" s="7" t="s">
        <v>25</v>
      </c>
      <c r="R628" s="10">
        <v>8</v>
      </c>
      <c r="S628" s="9">
        <f>P628*R628</f>
        <v>-240</v>
      </c>
      <c r="U628" s="5" t="s">
        <v>44</v>
      </c>
      <c r="V628" s="6"/>
      <c r="W628" s="7" t="s">
        <v>13</v>
      </c>
      <c r="X628" s="6"/>
      <c r="Y628" s="6">
        <f>SUM(Y619:Y627)</f>
        <v>-3952</v>
      </c>
      <c r="AA628" s="8" t="s">
        <v>91</v>
      </c>
      <c r="AB628" s="9">
        <v>-1</v>
      </c>
      <c r="AC628" s="7" t="s">
        <v>13</v>
      </c>
      <c r="AD628" s="9">
        <v>1192</v>
      </c>
      <c r="AE628" s="9">
        <f>AB628*AD628</f>
        <v>-1192</v>
      </c>
      <c r="AG628" s="1"/>
      <c r="AH628" s="1"/>
      <c r="AI628" s="1"/>
      <c r="AJ628" s="1"/>
      <c r="AK628" s="1"/>
    </row>
    <row r="629" spans="3:37" x14ac:dyDescent="0.25">
      <c r="C629" s="5" t="s">
        <v>20</v>
      </c>
      <c r="D629" s="6"/>
      <c r="E629" s="7" t="s">
        <v>13</v>
      </c>
      <c r="F629" s="6"/>
      <c r="G629" s="6">
        <f>SUM(G627:G628)</f>
        <v>13622.999999999998</v>
      </c>
      <c r="I629" s="5" t="s">
        <v>21</v>
      </c>
      <c r="J629" s="6"/>
      <c r="K629" s="7" t="s">
        <v>13</v>
      </c>
      <c r="L629" s="6"/>
      <c r="M629" s="6"/>
      <c r="O629" s="8" t="s">
        <v>106</v>
      </c>
      <c r="P629" s="9">
        <v>-15</v>
      </c>
      <c r="Q629" s="7" t="s">
        <v>25</v>
      </c>
      <c r="R629" s="10">
        <v>15</v>
      </c>
      <c r="S629" s="9">
        <f>P629*R629</f>
        <v>-225</v>
      </c>
      <c r="U629" s="8" t="s">
        <v>45</v>
      </c>
      <c r="V629" s="9"/>
      <c r="W629" s="7" t="s">
        <v>13</v>
      </c>
      <c r="X629" s="9"/>
      <c r="Y629" s="9">
        <f>SUM(Y616,Y628)</f>
        <v>-1687.4</v>
      </c>
      <c r="AA629" s="8" t="s">
        <v>43</v>
      </c>
      <c r="AB629" s="9"/>
      <c r="AC629" s="7" t="s">
        <v>13</v>
      </c>
      <c r="AD629" s="9"/>
      <c r="AE629" s="9">
        <v>-750</v>
      </c>
      <c r="AG629" s="2" t="s">
        <v>157</v>
      </c>
      <c r="AH629" s="1"/>
      <c r="AI629" s="1"/>
      <c r="AJ629" s="1"/>
      <c r="AK629" s="1"/>
    </row>
    <row r="630" spans="3:37" x14ac:dyDescent="0.25">
      <c r="C630" s="8" t="s">
        <v>13</v>
      </c>
      <c r="D630" s="9"/>
      <c r="E630" s="7" t="s">
        <v>13</v>
      </c>
      <c r="F630" s="9"/>
      <c r="G630" s="9"/>
      <c r="I630" s="8" t="s">
        <v>88</v>
      </c>
      <c r="J630" s="9">
        <v>-2</v>
      </c>
      <c r="K630" s="7" t="s">
        <v>23</v>
      </c>
      <c r="L630" s="10">
        <v>915</v>
      </c>
      <c r="M630" s="9">
        <f>J630*L630</f>
        <v>-1830</v>
      </c>
      <c r="O630" s="8" t="s">
        <v>26</v>
      </c>
      <c r="P630" s="9">
        <v>-35</v>
      </c>
      <c r="Q630" s="7" t="s">
        <v>27</v>
      </c>
      <c r="R630" s="10"/>
      <c r="S630" s="9"/>
      <c r="U630" s="1"/>
      <c r="V630" s="1"/>
      <c r="W630" s="1"/>
      <c r="X630" s="1"/>
      <c r="Y630" s="1"/>
      <c r="AA630" s="5" t="s">
        <v>44</v>
      </c>
      <c r="AB630" s="6"/>
      <c r="AC630" s="7" t="s">
        <v>13</v>
      </c>
      <c r="AD630" s="6"/>
      <c r="AE630" s="6">
        <f>SUM(AE621:AE629)</f>
        <v>-3652</v>
      </c>
      <c r="AG630" s="1"/>
      <c r="AH630" s="1"/>
      <c r="AI630" s="1"/>
      <c r="AJ630" s="1"/>
      <c r="AK630" s="1"/>
    </row>
    <row r="631" spans="3:37" x14ac:dyDescent="0.25">
      <c r="C631" s="5" t="s">
        <v>21</v>
      </c>
      <c r="D631" s="6"/>
      <c r="E631" s="7" t="s">
        <v>13</v>
      </c>
      <c r="F631" s="6"/>
      <c r="G631" s="6"/>
      <c r="I631" s="8" t="s">
        <v>24</v>
      </c>
      <c r="J631" s="9">
        <v>-30</v>
      </c>
      <c r="K631" s="7" t="s">
        <v>25</v>
      </c>
      <c r="L631" s="10">
        <v>10</v>
      </c>
      <c r="M631" s="9">
        <f>J631*L631</f>
        <v>-300</v>
      </c>
      <c r="O631" s="8" t="s">
        <v>28</v>
      </c>
      <c r="P631" s="9"/>
      <c r="Q631" s="7" t="s">
        <v>23</v>
      </c>
      <c r="R631" s="9"/>
      <c r="S631" s="9">
        <v>-633</v>
      </c>
      <c r="U631" s="2" t="s">
        <v>157</v>
      </c>
      <c r="V631" s="1"/>
      <c r="W631" s="1"/>
      <c r="X631" s="1"/>
      <c r="Y631" s="1"/>
      <c r="AA631" s="8" t="s">
        <v>45</v>
      </c>
      <c r="AB631" s="9"/>
      <c r="AC631" s="7" t="s">
        <v>13</v>
      </c>
      <c r="AD631" s="9"/>
      <c r="AE631" s="9">
        <f>SUM(AE618,AE630)</f>
        <v>-1108.8000000000002</v>
      </c>
      <c r="AG631" s="2" t="s">
        <v>49</v>
      </c>
      <c r="AH631" s="1"/>
      <c r="AI631" s="1"/>
      <c r="AJ631" s="1"/>
      <c r="AK631" s="1"/>
    </row>
    <row r="632" spans="3:37" x14ac:dyDescent="0.25">
      <c r="C632" s="8" t="s">
        <v>88</v>
      </c>
      <c r="D632" s="9">
        <v>-2</v>
      </c>
      <c r="E632" s="7" t="s">
        <v>23</v>
      </c>
      <c r="F632" s="10">
        <v>950</v>
      </c>
      <c r="G632" s="9">
        <f>D632*F632</f>
        <v>-1900</v>
      </c>
      <c r="I632" s="8" t="s">
        <v>106</v>
      </c>
      <c r="J632" s="9">
        <v>-15</v>
      </c>
      <c r="K632" s="7" t="s">
        <v>25</v>
      </c>
      <c r="L632" s="10">
        <v>16</v>
      </c>
      <c r="M632" s="9">
        <f>J632*L632</f>
        <v>-240</v>
      </c>
      <c r="O632" s="8" t="s">
        <v>29</v>
      </c>
      <c r="P632" s="9"/>
      <c r="Q632" s="7" t="s">
        <v>23</v>
      </c>
      <c r="R632" s="9"/>
      <c r="S632" s="9">
        <v>-45</v>
      </c>
      <c r="U632" s="1"/>
      <c r="V632" s="1"/>
      <c r="W632" s="1"/>
      <c r="X632" s="1"/>
      <c r="Y632" s="1"/>
      <c r="AA632" s="1"/>
      <c r="AB632" s="1"/>
      <c r="AC632" s="1"/>
      <c r="AD632" s="1"/>
      <c r="AE632" s="1"/>
      <c r="AG632" s="1"/>
      <c r="AH632" s="1"/>
      <c r="AI632" s="1"/>
      <c r="AJ632" s="1"/>
      <c r="AK632" s="1"/>
    </row>
    <row r="633" spans="3:37" x14ac:dyDescent="0.25">
      <c r="C633" s="8" t="s">
        <v>24</v>
      </c>
      <c r="D633" s="9">
        <v>-30</v>
      </c>
      <c r="E633" s="7" t="s">
        <v>25</v>
      </c>
      <c r="F633" s="10">
        <v>15</v>
      </c>
      <c r="G633" s="9">
        <f>D633*F633</f>
        <v>-450</v>
      </c>
      <c r="I633" s="8" t="s">
        <v>26</v>
      </c>
      <c r="J633" s="9">
        <v>-35</v>
      </c>
      <c r="K633" s="7" t="s">
        <v>27</v>
      </c>
      <c r="L633" s="10"/>
      <c r="M633" s="9"/>
      <c r="O633" s="8" t="s">
        <v>30</v>
      </c>
      <c r="P633" s="9">
        <v>-43</v>
      </c>
      <c r="Q633" s="7" t="s">
        <v>23</v>
      </c>
      <c r="R633" s="10">
        <v>2.6</v>
      </c>
      <c r="S633" s="9">
        <f>P633*R633</f>
        <v>-111.8</v>
      </c>
      <c r="U633" s="2" t="s">
        <v>49</v>
      </c>
      <c r="V633" s="1"/>
      <c r="W633" s="1"/>
      <c r="X633" s="1"/>
      <c r="Y633" s="1"/>
      <c r="AA633" s="2" t="s">
        <v>157</v>
      </c>
      <c r="AB633" s="1"/>
      <c r="AC633" s="1"/>
      <c r="AD633" s="1"/>
      <c r="AE633" s="1"/>
      <c r="AG633" s="1" t="s">
        <v>105</v>
      </c>
      <c r="AH633" s="1"/>
      <c r="AI633" s="1"/>
      <c r="AJ633" s="1"/>
      <c r="AK633" s="1"/>
    </row>
    <row r="634" spans="3:37" x14ac:dyDescent="0.25">
      <c r="C634" s="8" t="s">
        <v>106</v>
      </c>
      <c r="D634" s="9">
        <v>-15</v>
      </c>
      <c r="E634" s="7" t="s">
        <v>25</v>
      </c>
      <c r="F634" s="10">
        <v>18</v>
      </c>
      <c r="G634" s="9">
        <f>D634*F634</f>
        <v>-270</v>
      </c>
      <c r="I634" s="8" t="s">
        <v>28</v>
      </c>
      <c r="J634" s="9"/>
      <c r="K634" s="7" t="s">
        <v>23</v>
      </c>
      <c r="L634" s="9"/>
      <c r="M634" s="9">
        <v>-633</v>
      </c>
      <c r="O634" s="5" t="s">
        <v>31</v>
      </c>
      <c r="P634" s="6"/>
      <c r="Q634" s="7" t="s">
        <v>13</v>
      </c>
      <c r="R634" s="6"/>
      <c r="S634" s="6">
        <f>SUM(S626:S633)</f>
        <v>-3084.8</v>
      </c>
      <c r="U634" s="1"/>
      <c r="V634" s="1"/>
      <c r="W634" s="1"/>
      <c r="X634" s="1"/>
      <c r="Y634" s="1"/>
      <c r="AA634" s="1"/>
      <c r="AB634" s="1"/>
      <c r="AC634" s="1"/>
      <c r="AD634" s="1"/>
      <c r="AE634" s="1"/>
      <c r="AG634" s="2" t="s">
        <v>1</v>
      </c>
      <c r="AH634" s="2" t="s">
        <v>2</v>
      </c>
      <c r="AI634" s="1"/>
      <c r="AJ634" s="1"/>
      <c r="AK634" s="1"/>
    </row>
    <row r="635" spans="3:37" x14ac:dyDescent="0.25">
      <c r="C635" s="8" t="s">
        <v>26</v>
      </c>
      <c r="D635" s="9">
        <v>-36</v>
      </c>
      <c r="E635" s="7" t="s">
        <v>27</v>
      </c>
      <c r="F635" s="10"/>
      <c r="G635" s="9"/>
      <c r="I635" s="8" t="s">
        <v>29</v>
      </c>
      <c r="J635" s="9"/>
      <c r="K635" s="7" t="s">
        <v>23</v>
      </c>
      <c r="L635" s="9"/>
      <c r="M635" s="9">
        <v>-45</v>
      </c>
      <c r="O635" s="5" t="s">
        <v>32</v>
      </c>
      <c r="P635" s="6"/>
      <c r="Q635" s="7" t="s">
        <v>13</v>
      </c>
      <c r="R635" s="6"/>
      <c r="S635" s="6">
        <f>SUM(S624,S634)</f>
        <v>9777.7000000000007</v>
      </c>
      <c r="U635" s="1" t="s">
        <v>105</v>
      </c>
      <c r="V635" s="1"/>
      <c r="W635" s="1"/>
      <c r="X635" s="1"/>
      <c r="Y635" s="1"/>
      <c r="AA635" s="2" t="s">
        <v>49</v>
      </c>
      <c r="AB635" s="1"/>
      <c r="AC635" s="1"/>
      <c r="AD635" s="1"/>
      <c r="AE635" s="1"/>
      <c r="AG635" s="2" t="s">
        <v>3</v>
      </c>
      <c r="AH635" s="2" t="s">
        <v>147</v>
      </c>
      <c r="AI635" s="1"/>
      <c r="AJ635" s="1"/>
      <c r="AK635" s="1"/>
    </row>
    <row r="636" spans="3:37" x14ac:dyDescent="0.25">
      <c r="C636" s="8" t="s">
        <v>28</v>
      </c>
      <c r="D636" s="9"/>
      <c r="E636" s="7" t="s">
        <v>23</v>
      </c>
      <c r="F636" s="9"/>
      <c r="G636" s="9">
        <v>-592</v>
      </c>
      <c r="I636" s="8" t="s">
        <v>30</v>
      </c>
      <c r="J636" s="9">
        <v>-43</v>
      </c>
      <c r="K636" s="7" t="s">
        <v>23</v>
      </c>
      <c r="L636" s="10">
        <v>2.6</v>
      </c>
      <c r="M636" s="9">
        <f>J636*L636</f>
        <v>-111.8</v>
      </c>
      <c r="O636" s="8" t="s">
        <v>13</v>
      </c>
      <c r="P636" s="9"/>
      <c r="Q636" s="7" t="s">
        <v>13</v>
      </c>
      <c r="R636" s="9"/>
      <c r="S636" s="9"/>
      <c r="U636" s="2" t="s">
        <v>1</v>
      </c>
      <c r="V636" s="2" t="s">
        <v>2</v>
      </c>
      <c r="W636" s="1"/>
      <c r="X636" s="1"/>
      <c r="Y636" s="1"/>
      <c r="AA636" s="1"/>
      <c r="AB636" s="1"/>
      <c r="AC636" s="1"/>
      <c r="AD636" s="1"/>
      <c r="AE636" s="1"/>
      <c r="AG636" s="2" t="s">
        <v>5</v>
      </c>
      <c r="AH636" s="2" t="s">
        <v>6</v>
      </c>
      <c r="AI636" s="1"/>
      <c r="AJ636" s="1"/>
      <c r="AK636" s="1"/>
    </row>
    <row r="637" spans="3:37" x14ac:dyDescent="0.25">
      <c r="C637" s="8" t="s">
        <v>29</v>
      </c>
      <c r="D637" s="9"/>
      <c r="E637" s="7" t="s">
        <v>23</v>
      </c>
      <c r="F637" s="9"/>
      <c r="G637" s="9">
        <v>-49</v>
      </c>
      <c r="I637" s="5" t="s">
        <v>31</v>
      </c>
      <c r="J637" s="6"/>
      <c r="K637" s="7" t="s">
        <v>13</v>
      </c>
      <c r="L637" s="6"/>
      <c r="M637" s="6">
        <f>SUM(M629:M636)</f>
        <v>-3159.8</v>
      </c>
      <c r="O637" s="5" t="s">
        <v>33</v>
      </c>
      <c r="P637" s="6"/>
      <c r="Q637" s="7" t="s">
        <v>13</v>
      </c>
      <c r="R637" s="6"/>
      <c r="S637" s="6"/>
      <c r="U637" s="2" t="s">
        <v>3</v>
      </c>
      <c r="V637" s="2" t="s">
        <v>4</v>
      </c>
      <c r="W637" s="1"/>
      <c r="X637" s="1"/>
      <c r="Y637" s="1"/>
      <c r="AA637" s="1" t="s">
        <v>105</v>
      </c>
      <c r="AB637" s="1"/>
      <c r="AC637" s="1"/>
      <c r="AD637" s="1"/>
      <c r="AE637" s="1"/>
      <c r="AG637" s="2" t="s">
        <v>7</v>
      </c>
      <c r="AH637" s="2" t="s">
        <v>172</v>
      </c>
      <c r="AI637" s="1"/>
      <c r="AJ637" s="1"/>
      <c r="AK637" s="1"/>
    </row>
    <row r="638" spans="3:37" x14ac:dyDescent="0.25">
      <c r="C638" s="8" t="s">
        <v>30</v>
      </c>
      <c r="D638" s="9">
        <v>-43</v>
      </c>
      <c r="E638" s="7" t="s">
        <v>23</v>
      </c>
      <c r="F638" s="10">
        <v>2.8</v>
      </c>
      <c r="G638" s="9">
        <f>D638*F638</f>
        <v>-120.39999999999999</v>
      </c>
      <c r="I638" s="5" t="s">
        <v>32</v>
      </c>
      <c r="J638" s="6"/>
      <c r="K638" s="7" t="s">
        <v>13</v>
      </c>
      <c r="L638" s="6"/>
      <c r="M638" s="6">
        <f>SUM(M627,M637)</f>
        <v>9702.7000000000007</v>
      </c>
      <c r="O638" s="8" t="s">
        <v>34</v>
      </c>
      <c r="P638" s="9">
        <v>-1</v>
      </c>
      <c r="Q638" s="7" t="s">
        <v>13</v>
      </c>
      <c r="R638" s="9">
        <v>725</v>
      </c>
      <c r="S638" s="9">
        <f t="shared" ref="S638:S645" si="65">P638*R638</f>
        <v>-725</v>
      </c>
      <c r="U638" s="2" t="s">
        <v>5</v>
      </c>
      <c r="V638" s="2" t="s">
        <v>6</v>
      </c>
      <c r="W638" s="1"/>
      <c r="X638" s="1"/>
      <c r="Y638" s="1"/>
      <c r="AA638" s="2" t="s">
        <v>1</v>
      </c>
      <c r="AB638" s="2" t="s">
        <v>2</v>
      </c>
      <c r="AC638" s="1"/>
      <c r="AD638" s="1"/>
      <c r="AE638" s="1"/>
      <c r="AG638" s="2" t="s">
        <v>9</v>
      </c>
      <c r="AH638" s="2" t="s">
        <v>149</v>
      </c>
      <c r="AI638" s="1"/>
      <c r="AJ638" s="1"/>
      <c r="AK638" s="1"/>
    </row>
    <row r="639" spans="3:37" x14ac:dyDescent="0.25">
      <c r="C639" s="5" t="s">
        <v>31</v>
      </c>
      <c r="D639" s="6"/>
      <c r="E639" s="7" t="s">
        <v>13</v>
      </c>
      <c r="F639" s="6"/>
      <c r="G639" s="6">
        <f>SUM(G631:G638)</f>
        <v>-3381.4</v>
      </c>
      <c r="I639" s="8" t="s">
        <v>13</v>
      </c>
      <c r="J639" s="9"/>
      <c r="K639" s="7" t="s">
        <v>13</v>
      </c>
      <c r="L639" s="9"/>
      <c r="M639" s="9"/>
      <c r="O639" s="8" t="s">
        <v>35</v>
      </c>
      <c r="P639" s="9">
        <v>-35</v>
      </c>
      <c r="Q639" s="7" t="s">
        <v>13</v>
      </c>
      <c r="R639" s="9">
        <v>20</v>
      </c>
      <c r="S639" s="9">
        <f t="shared" si="65"/>
        <v>-700</v>
      </c>
      <c r="U639" s="2" t="s">
        <v>7</v>
      </c>
      <c r="V639" s="2" t="s">
        <v>172</v>
      </c>
      <c r="W639" s="1"/>
      <c r="X639" s="1"/>
      <c r="Y639" s="1"/>
      <c r="AA639" s="2" t="s">
        <v>3</v>
      </c>
      <c r="AB639" s="2" t="s">
        <v>146</v>
      </c>
      <c r="AC639" s="1"/>
      <c r="AD639" s="1"/>
      <c r="AE639" s="1"/>
      <c r="AG639" s="1"/>
      <c r="AH639" s="1"/>
      <c r="AI639" s="1"/>
      <c r="AJ639" s="1"/>
      <c r="AK639" s="1"/>
    </row>
    <row r="640" spans="3:37" x14ac:dyDescent="0.25">
      <c r="C640" s="5" t="s">
        <v>32</v>
      </c>
      <c r="D640" s="6"/>
      <c r="E640" s="7" t="s">
        <v>13</v>
      </c>
      <c r="F640" s="6"/>
      <c r="G640" s="6">
        <f>SUM(G629,G639)</f>
        <v>10241.599999999999</v>
      </c>
      <c r="I640" s="5" t="s">
        <v>33</v>
      </c>
      <c r="J640" s="6"/>
      <c r="K640" s="7" t="s">
        <v>13</v>
      </c>
      <c r="L640" s="6"/>
      <c r="M640" s="6"/>
      <c r="O640" s="8" t="s">
        <v>37</v>
      </c>
      <c r="P640" s="9">
        <v>-1</v>
      </c>
      <c r="Q640" s="7" t="s">
        <v>13</v>
      </c>
      <c r="R640" s="9">
        <v>200</v>
      </c>
      <c r="S640" s="9">
        <f t="shared" si="65"/>
        <v>-200</v>
      </c>
      <c r="U640" s="2" t="s">
        <v>9</v>
      </c>
      <c r="V640" s="2" t="s">
        <v>149</v>
      </c>
      <c r="W640" s="1"/>
      <c r="X640" s="1"/>
      <c r="Y640" s="1"/>
      <c r="AA640" s="2" t="s">
        <v>5</v>
      </c>
      <c r="AB640" s="2" t="s">
        <v>6</v>
      </c>
      <c r="AC640" s="1"/>
      <c r="AD640" s="1"/>
      <c r="AE640" s="1"/>
      <c r="AG640" s="3" t="s">
        <v>11</v>
      </c>
      <c r="AH640" s="4" t="s">
        <v>12</v>
      </c>
      <c r="AI640" s="4" t="s">
        <v>13</v>
      </c>
      <c r="AJ640" s="4" t="s">
        <v>14</v>
      </c>
      <c r="AK640" s="4" t="s">
        <v>15</v>
      </c>
    </row>
    <row r="641" spans="3:37" x14ac:dyDescent="0.25">
      <c r="C641" s="8" t="s">
        <v>13</v>
      </c>
      <c r="D641" s="9"/>
      <c r="E641" s="7" t="s">
        <v>13</v>
      </c>
      <c r="F641" s="9"/>
      <c r="G641" s="9"/>
      <c r="I641" s="8" t="s">
        <v>34</v>
      </c>
      <c r="J641" s="9">
        <v>-1</v>
      </c>
      <c r="K641" s="7" t="s">
        <v>13</v>
      </c>
      <c r="L641" s="9">
        <v>725</v>
      </c>
      <c r="M641" s="9">
        <f t="shared" ref="M641:M648" si="66">J641*L641</f>
        <v>-725</v>
      </c>
      <c r="O641" s="8" t="s">
        <v>107</v>
      </c>
      <c r="P641" s="9">
        <v>-1</v>
      </c>
      <c r="Q641" s="7" t="s">
        <v>13</v>
      </c>
      <c r="R641" s="9">
        <v>500</v>
      </c>
      <c r="S641" s="9">
        <f t="shared" si="65"/>
        <v>-500</v>
      </c>
      <c r="U641" s="1"/>
      <c r="V641" s="1"/>
      <c r="W641" s="1"/>
      <c r="X641" s="1"/>
      <c r="Y641" s="1"/>
      <c r="AA641" s="2" t="s">
        <v>7</v>
      </c>
      <c r="AB641" s="2" t="s">
        <v>172</v>
      </c>
      <c r="AC641" s="1"/>
      <c r="AD641" s="1"/>
      <c r="AE641" s="1"/>
      <c r="AG641" s="5" t="s">
        <v>16</v>
      </c>
      <c r="AH641" s="6"/>
      <c r="AI641" s="7" t="s">
        <v>13</v>
      </c>
      <c r="AJ641" s="6"/>
      <c r="AK641" s="6"/>
    </row>
    <row r="642" spans="3:37" x14ac:dyDescent="0.25">
      <c r="C642" s="5" t="s">
        <v>33</v>
      </c>
      <c r="D642" s="6"/>
      <c r="E642" s="7" t="s">
        <v>13</v>
      </c>
      <c r="F642" s="6"/>
      <c r="G642" s="6"/>
      <c r="I642" s="8" t="s">
        <v>35</v>
      </c>
      <c r="J642" s="9">
        <v>-35</v>
      </c>
      <c r="K642" s="7" t="s">
        <v>13</v>
      </c>
      <c r="L642" s="9">
        <v>20</v>
      </c>
      <c r="M642" s="9">
        <f t="shared" si="66"/>
        <v>-700</v>
      </c>
      <c r="O642" s="8" t="s">
        <v>90</v>
      </c>
      <c r="P642" s="9">
        <v>-2</v>
      </c>
      <c r="Q642" s="7" t="s">
        <v>13</v>
      </c>
      <c r="R642" s="9">
        <v>140</v>
      </c>
      <c r="S642" s="9">
        <f t="shared" si="65"/>
        <v>-280</v>
      </c>
      <c r="U642" s="3" t="s">
        <v>11</v>
      </c>
      <c r="V642" s="4" t="s">
        <v>12</v>
      </c>
      <c r="W642" s="4" t="s">
        <v>13</v>
      </c>
      <c r="X642" s="4" t="s">
        <v>14</v>
      </c>
      <c r="Y642" s="4" t="s">
        <v>15</v>
      </c>
      <c r="AA642" s="2" t="s">
        <v>9</v>
      </c>
      <c r="AB642" s="2" t="s">
        <v>149</v>
      </c>
      <c r="AC642" s="1"/>
      <c r="AD642" s="1"/>
      <c r="AE642" s="1"/>
      <c r="AG642" s="8" t="s">
        <v>17</v>
      </c>
      <c r="AH642" s="9">
        <v>12000</v>
      </c>
      <c r="AI642" s="7" t="s">
        <v>18</v>
      </c>
      <c r="AJ642" s="10"/>
      <c r="AK642" s="9"/>
    </row>
    <row r="643" spans="3:37" x14ac:dyDescent="0.25">
      <c r="C643" s="8" t="s">
        <v>34</v>
      </c>
      <c r="D643" s="9">
        <v>-1</v>
      </c>
      <c r="E643" s="7" t="s">
        <v>13</v>
      </c>
      <c r="F643" s="9">
        <v>725</v>
      </c>
      <c r="G643" s="9">
        <f t="shared" ref="G643:G651" si="67">D643*F643</f>
        <v>-725</v>
      </c>
      <c r="I643" s="8" t="s">
        <v>37</v>
      </c>
      <c r="J643" s="9">
        <v>-1</v>
      </c>
      <c r="K643" s="7" t="s">
        <v>13</v>
      </c>
      <c r="L643" s="9">
        <v>200</v>
      </c>
      <c r="M643" s="9">
        <f t="shared" si="66"/>
        <v>-200</v>
      </c>
      <c r="O643" s="8" t="s">
        <v>117</v>
      </c>
      <c r="P643" s="9">
        <v>-1</v>
      </c>
      <c r="Q643" s="7" t="s">
        <v>13</v>
      </c>
      <c r="R643" s="9">
        <v>1247</v>
      </c>
      <c r="S643" s="9">
        <f t="shared" si="65"/>
        <v>-1247</v>
      </c>
      <c r="U643" s="5" t="s">
        <v>16</v>
      </c>
      <c r="V643" s="6"/>
      <c r="W643" s="7" t="s">
        <v>13</v>
      </c>
      <c r="X643" s="6"/>
      <c r="Y643" s="6"/>
      <c r="AA643" s="1"/>
      <c r="AB643" s="1"/>
      <c r="AC643" s="1"/>
      <c r="AD643" s="1"/>
      <c r="AE643" s="1"/>
      <c r="AG643" s="8" t="s">
        <v>19</v>
      </c>
      <c r="AH643" s="9">
        <v>11400</v>
      </c>
      <c r="AI643" s="7" t="s">
        <v>18</v>
      </c>
      <c r="AJ643" s="10">
        <v>1.02</v>
      </c>
      <c r="AK643" s="9">
        <f>AH643*AJ643</f>
        <v>11628</v>
      </c>
    </row>
    <row r="644" spans="3:37" x14ac:dyDescent="0.25">
      <c r="C644" s="8" t="s">
        <v>35</v>
      </c>
      <c r="D644" s="9">
        <v>-36</v>
      </c>
      <c r="E644" s="7" t="s">
        <v>13</v>
      </c>
      <c r="F644" s="9">
        <v>20</v>
      </c>
      <c r="G644" s="9">
        <f t="shared" si="67"/>
        <v>-720</v>
      </c>
      <c r="I644" s="8" t="s">
        <v>107</v>
      </c>
      <c r="J644" s="9">
        <v>-1</v>
      </c>
      <c r="K644" s="7" t="s">
        <v>13</v>
      </c>
      <c r="L644" s="9">
        <v>500</v>
      </c>
      <c r="M644" s="9">
        <f t="shared" si="66"/>
        <v>-500</v>
      </c>
      <c r="O644" s="8" t="s">
        <v>118</v>
      </c>
      <c r="P644" s="9">
        <v>-1</v>
      </c>
      <c r="Q644" s="7" t="s">
        <v>13</v>
      </c>
      <c r="R644" s="9">
        <v>730</v>
      </c>
      <c r="S644" s="9">
        <f t="shared" si="65"/>
        <v>-730</v>
      </c>
      <c r="U644" s="8" t="s">
        <v>17</v>
      </c>
      <c r="V644" s="9">
        <v>11700</v>
      </c>
      <c r="W644" s="7" t="s">
        <v>18</v>
      </c>
      <c r="X644" s="10"/>
      <c r="Y644" s="9"/>
      <c r="AA644" s="3" t="s">
        <v>11</v>
      </c>
      <c r="AB644" s="4" t="s">
        <v>12</v>
      </c>
      <c r="AC644" s="4" t="s">
        <v>13</v>
      </c>
      <c r="AD644" s="4" t="s">
        <v>14</v>
      </c>
      <c r="AE644" s="4" t="s">
        <v>15</v>
      </c>
      <c r="AG644" s="5" t="s">
        <v>20</v>
      </c>
      <c r="AH644" s="6"/>
      <c r="AI644" s="7" t="s">
        <v>13</v>
      </c>
      <c r="AJ644" s="6"/>
      <c r="AK644" s="6">
        <f>SUM(AK642:AK643)</f>
        <v>11628</v>
      </c>
    </row>
    <row r="645" spans="3:37" x14ac:dyDescent="0.25">
      <c r="C645" s="8" t="s">
        <v>37</v>
      </c>
      <c r="D645" s="9">
        <v>-1</v>
      </c>
      <c r="E645" s="7" t="s">
        <v>13</v>
      </c>
      <c r="F645" s="9">
        <v>200</v>
      </c>
      <c r="G645" s="9">
        <f t="shared" si="67"/>
        <v>-200</v>
      </c>
      <c r="I645" s="8" t="s">
        <v>90</v>
      </c>
      <c r="J645" s="9">
        <v>-2</v>
      </c>
      <c r="K645" s="7" t="s">
        <v>13</v>
      </c>
      <c r="L645" s="9">
        <v>140</v>
      </c>
      <c r="M645" s="9">
        <f t="shared" si="66"/>
        <v>-280</v>
      </c>
      <c r="O645" s="8" t="s">
        <v>119</v>
      </c>
      <c r="P645" s="9">
        <v>-1</v>
      </c>
      <c r="Q645" s="7" t="s">
        <v>13</v>
      </c>
      <c r="R645" s="9">
        <v>1694</v>
      </c>
      <c r="S645" s="9">
        <f t="shared" si="65"/>
        <v>-1694</v>
      </c>
      <c r="U645" s="8" t="s">
        <v>19</v>
      </c>
      <c r="V645" s="9">
        <v>11100</v>
      </c>
      <c r="W645" s="7" t="s">
        <v>18</v>
      </c>
      <c r="X645" s="10">
        <v>1.1299999999999999</v>
      </c>
      <c r="Y645" s="9">
        <f>V645*X645</f>
        <v>12542.999999999998</v>
      </c>
      <c r="AA645" s="5" t="s">
        <v>16</v>
      </c>
      <c r="AB645" s="6"/>
      <c r="AC645" s="7" t="s">
        <v>13</v>
      </c>
      <c r="AD645" s="6"/>
      <c r="AE645" s="6"/>
      <c r="AG645" s="8" t="s">
        <v>13</v>
      </c>
      <c r="AH645" s="9"/>
      <c r="AI645" s="7" t="s">
        <v>13</v>
      </c>
      <c r="AJ645" s="9"/>
      <c r="AK645" s="9"/>
    </row>
    <row r="646" spans="3:37" x14ac:dyDescent="0.25">
      <c r="C646" s="8" t="s">
        <v>107</v>
      </c>
      <c r="D646" s="9">
        <v>-1</v>
      </c>
      <c r="E646" s="7" t="s">
        <v>13</v>
      </c>
      <c r="F646" s="9">
        <v>500</v>
      </c>
      <c r="G646" s="9">
        <f t="shared" si="67"/>
        <v>-500</v>
      </c>
      <c r="I646" s="8" t="s">
        <v>117</v>
      </c>
      <c r="J646" s="9">
        <v>-1</v>
      </c>
      <c r="K646" s="7" t="s">
        <v>13</v>
      </c>
      <c r="L646" s="9">
        <v>1247</v>
      </c>
      <c r="M646" s="9">
        <f t="shared" si="66"/>
        <v>-1247</v>
      </c>
      <c r="O646" s="8" t="s">
        <v>43</v>
      </c>
      <c r="P646" s="9"/>
      <c r="Q646" s="7" t="s">
        <v>13</v>
      </c>
      <c r="R646" s="9"/>
      <c r="S646" s="9">
        <v>-750</v>
      </c>
      <c r="U646" s="5" t="s">
        <v>20</v>
      </c>
      <c r="V646" s="6"/>
      <c r="W646" s="7" t="s">
        <v>13</v>
      </c>
      <c r="X646" s="6"/>
      <c r="Y646" s="6">
        <f>SUM(Y644:Y645)</f>
        <v>12542.999999999998</v>
      </c>
      <c r="AA646" s="8" t="s">
        <v>17</v>
      </c>
      <c r="AB646" s="9">
        <v>12000</v>
      </c>
      <c r="AC646" s="7" t="s">
        <v>18</v>
      </c>
      <c r="AD646" s="10"/>
      <c r="AE646" s="9"/>
      <c r="AG646" s="5" t="s">
        <v>21</v>
      </c>
      <c r="AH646" s="6"/>
      <c r="AI646" s="7" t="s">
        <v>13</v>
      </c>
      <c r="AJ646" s="6"/>
      <c r="AK646" s="6"/>
    </row>
    <row r="647" spans="3:37" x14ac:dyDescent="0.25">
      <c r="C647" s="8" t="s">
        <v>39</v>
      </c>
      <c r="D647" s="9">
        <v>-1</v>
      </c>
      <c r="E647" s="7" t="s">
        <v>13</v>
      </c>
      <c r="F647" s="9">
        <v>175</v>
      </c>
      <c r="G647" s="9">
        <f t="shared" si="67"/>
        <v>-175</v>
      </c>
      <c r="I647" s="8" t="s">
        <v>118</v>
      </c>
      <c r="J647" s="9">
        <v>-1</v>
      </c>
      <c r="K647" s="7" t="s">
        <v>13</v>
      </c>
      <c r="L647" s="9">
        <v>730</v>
      </c>
      <c r="M647" s="9">
        <f t="shared" si="66"/>
        <v>-730</v>
      </c>
      <c r="O647" s="5" t="s">
        <v>44</v>
      </c>
      <c r="P647" s="6"/>
      <c r="Q647" s="7" t="s">
        <v>13</v>
      </c>
      <c r="R647" s="6"/>
      <c r="S647" s="6">
        <f>SUM(S638:S646)</f>
        <v>-6826</v>
      </c>
      <c r="U647" s="8" t="s">
        <v>13</v>
      </c>
      <c r="V647" s="9"/>
      <c r="W647" s="7" t="s">
        <v>13</v>
      </c>
      <c r="X647" s="9"/>
      <c r="Y647" s="9"/>
      <c r="AA647" s="8" t="s">
        <v>19</v>
      </c>
      <c r="AB647" s="9">
        <v>11400</v>
      </c>
      <c r="AC647" s="7" t="s">
        <v>18</v>
      </c>
      <c r="AD647" s="10">
        <v>1.02</v>
      </c>
      <c r="AE647" s="9">
        <f>AB647*AD647</f>
        <v>11628</v>
      </c>
      <c r="AG647" s="8" t="s">
        <v>88</v>
      </c>
      <c r="AH647" s="9">
        <v>-2</v>
      </c>
      <c r="AI647" s="7" t="s">
        <v>23</v>
      </c>
      <c r="AJ647" s="10">
        <v>915</v>
      </c>
      <c r="AK647" s="9">
        <f>AH647*AJ647</f>
        <v>-1830</v>
      </c>
    </row>
    <row r="648" spans="3:37" x14ac:dyDescent="0.25">
      <c r="C648" s="8" t="s">
        <v>90</v>
      </c>
      <c r="D648" s="9">
        <v>-2</v>
      </c>
      <c r="E648" s="7" t="s">
        <v>13</v>
      </c>
      <c r="F648" s="9">
        <v>140</v>
      </c>
      <c r="G648" s="9">
        <f t="shared" si="67"/>
        <v>-280</v>
      </c>
      <c r="I648" s="8" t="s">
        <v>119</v>
      </c>
      <c r="J648" s="9">
        <v>-1</v>
      </c>
      <c r="K648" s="7" t="s">
        <v>13</v>
      </c>
      <c r="L648" s="9">
        <v>1694</v>
      </c>
      <c r="M648" s="9">
        <f t="shared" si="66"/>
        <v>-1694</v>
      </c>
      <c r="O648" s="8" t="s">
        <v>45</v>
      </c>
      <c r="P648" s="9"/>
      <c r="Q648" s="7" t="s">
        <v>13</v>
      </c>
      <c r="R648" s="9"/>
      <c r="S648" s="9">
        <f>SUM(S635,S647)</f>
        <v>2951.7000000000007</v>
      </c>
      <c r="U648" s="5" t="s">
        <v>21</v>
      </c>
      <c r="V648" s="6"/>
      <c r="W648" s="7" t="s">
        <v>13</v>
      </c>
      <c r="X648" s="6"/>
      <c r="Y648" s="6"/>
      <c r="AA648" s="5" t="s">
        <v>20</v>
      </c>
      <c r="AB648" s="6"/>
      <c r="AC648" s="7" t="s">
        <v>13</v>
      </c>
      <c r="AD648" s="6"/>
      <c r="AE648" s="6">
        <f>SUM(AE646:AE647)</f>
        <v>11628</v>
      </c>
      <c r="AG648" s="8" t="s">
        <v>24</v>
      </c>
      <c r="AH648" s="9">
        <v>-151</v>
      </c>
      <c r="AI648" s="7" t="s">
        <v>25</v>
      </c>
      <c r="AJ648" s="10">
        <v>8</v>
      </c>
      <c r="AK648" s="9">
        <f>AH648*AJ648</f>
        <v>-1208</v>
      </c>
    </row>
    <row r="649" spans="3:37" x14ac:dyDescent="0.25">
      <c r="C649" s="8" t="s">
        <v>117</v>
      </c>
      <c r="D649" s="9">
        <v>-1</v>
      </c>
      <c r="E649" s="7" t="s">
        <v>13</v>
      </c>
      <c r="F649" s="9">
        <v>1247</v>
      </c>
      <c r="G649" s="9">
        <f t="shared" si="67"/>
        <v>-1247</v>
      </c>
      <c r="I649" s="8" t="s">
        <v>43</v>
      </c>
      <c r="J649" s="9"/>
      <c r="K649" s="7" t="s">
        <v>13</v>
      </c>
      <c r="L649" s="9"/>
      <c r="M649" s="9">
        <v>-750</v>
      </c>
      <c r="O649" s="1"/>
      <c r="P649" s="1"/>
      <c r="Q649" s="1"/>
      <c r="R649" s="1"/>
      <c r="S649" s="1"/>
      <c r="U649" s="8" t="s">
        <v>88</v>
      </c>
      <c r="V649" s="9">
        <v>-2</v>
      </c>
      <c r="W649" s="7" t="s">
        <v>23</v>
      </c>
      <c r="X649" s="10">
        <v>950</v>
      </c>
      <c r="Y649" s="9">
        <f>V649*X649</f>
        <v>-1900</v>
      </c>
      <c r="AA649" s="8" t="s">
        <v>13</v>
      </c>
      <c r="AB649" s="9"/>
      <c r="AC649" s="7" t="s">
        <v>13</v>
      </c>
      <c r="AD649" s="9"/>
      <c r="AE649" s="9"/>
      <c r="AG649" s="8" t="s">
        <v>106</v>
      </c>
      <c r="AH649" s="9">
        <v>-39</v>
      </c>
      <c r="AI649" s="7" t="s">
        <v>25</v>
      </c>
      <c r="AJ649" s="10">
        <v>15</v>
      </c>
      <c r="AK649" s="9">
        <f>AH649*AJ649</f>
        <v>-585</v>
      </c>
    </row>
    <row r="650" spans="3:37" x14ac:dyDescent="0.25">
      <c r="C650" s="8" t="s">
        <v>118</v>
      </c>
      <c r="D650" s="9">
        <v>-1</v>
      </c>
      <c r="E650" s="7" t="s">
        <v>13</v>
      </c>
      <c r="F650" s="9">
        <v>730</v>
      </c>
      <c r="G650" s="9">
        <f t="shared" si="67"/>
        <v>-730</v>
      </c>
      <c r="I650" s="5" t="s">
        <v>44</v>
      </c>
      <c r="J650" s="6"/>
      <c r="K650" s="7" t="s">
        <v>13</v>
      </c>
      <c r="L650" s="6"/>
      <c r="M650" s="6">
        <f>SUM(M641:M649)</f>
        <v>-6826</v>
      </c>
      <c r="O650" s="2" t="s">
        <v>120</v>
      </c>
      <c r="P650" s="1"/>
      <c r="Q650" s="1"/>
      <c r="R650" s="1"/>
      <c r="S650" s="1"/>
      <c r="U650" s="8" t="s">
        <v>24</v>
      </c>
      <c r="V650" s="9">
        <v>-157</v>
      </c>
      <c r="W650" s="7" t="s">
        <v>25</v>
      </c>
      <c r="X650" s="10">
        <v>18</v>
      </c>
      <c r="Y650" s="9">
        <f>V650*X650</f>
        <v>-2826</v>
      </c>
      <c r="AA650" s="5" t="s">
        <v>21</v>
      </c>
      <c r="AB650" s="6"/>
      <c r="AC650" s="7" t="s">
        <v>13</v>
      </c>
      <c r="AD650" s="6"/>
      <c r="AE650" s="6"/>
      <c r="AG650" s="8" t="s">
        <v>150</v>
      </c>
      <c r="AH650" s="9">
        <v>-144</v>
      </c>
      <c r="AI650" s="7" t="s">
        <v>25</v>
      </c>
      <c r="AJ650" s="10">
        <v>8</v>
      </c>
      <c r="AK650" s="9">
        <f>AH650*AJ650</f>
        <v>-1152</v>
      </c>
    </row>
    <row r="651" spans="3:37" x14ac:dyDescent="0.25">
      <c r="C651" s="8" t="s">
        <v>119</v>
      </c>
      <c r="D651" s="9">
        <v>-1</v>
      </c>
      <c r="E651" s="7" t="s">
        <v>13</v>
      </c>
      <c r="F651" s="9">
        <v>1694</v>
      </c>
      <c r="G651" s="9">
        <f t="shared" si="67"/>
        <v>-1694</v>
      </c>
      <c r="I651" s="8" t="s">
        <v>45</v>
      </c>
      <c r="J651" s="9"/>
      <c r="K651" s="7" t="s">
        <v>13</v>
      </c>
      <c r="L651" s="9"/>
      <c r="M651" s="9">
        <f>SUM(M638,M650)</f>
        <v>2876.7000000000007</v>
      </c>
      <c r="O651" s="2" t="s">
        <v>121</v>
      </c>
      <c r="P651" s="1"/>
      <c r="Q651" s="1"/>
      <c r="R651" s="1"/>
      <c r="S651" s="1"/>
      <c r="U651" s="8" t="s">
        <v>106</v>
      </c>
      <c r="V651" s="9">
        <v>-39</v>
      </c>
      <c r="W651" s="7" t="s">
        <v>25</v>
      </c>
      <c r="X651" s="10">
        <v>20</v>
      </c>
      <c r="Y651" s="9">
        <f>V651*X651</f>
        <v>-780</v>
      </c>
      <c r="AA651" s="8" t="s">
        <v>88</v>
      </c>
      <c r="AB651" s="9">
        <v>-2</v>
      </c>
      <c r="AC651" s="7" t="s">
        <v>23</v>
      </c>
      <c r="AD651" s="10">
        <v>915</v>
      </c>
      <c r="AE651" s="9">
        <f>AB651*AD651</f>
        <v>-1830</v>
      </c>
      <c r="AG651" s="8" t="s">
        <v>28</v>
      </c>
      <c r="AH651" s="9"/>
      <c r="AI651" s="7" t="s">
        <v>23</v>
      </c>
      <c r="AJ651" s="9"/>
      <c r="AK651" s="9">
        <v>-633</v>
      </c>
    </row>
    <row r="652" spans="3:37" x14ac:dyDescent="0.25">
      <c r="C652" s="8" t="s">
        <v>43</v>
      </c>
      <c r="D652" s="9"/>
      <c r="E652" s="7" t="s">
        <v>13</v>
      </c>
      <c r="F652" s="9"/>
      <c r="G652" s="9">
        <v>-800</v>
      </c>
      <c r="I652" s="1"/>
      <c r="J652" s="1"/>
      <c r="K652" s="1"/>
      <c r="L652" s="1"/>
      <c r="M652" s="1"/>
      <c r="O652" s="2" t="s">
        <v>122</v>
      </c>
      <c r="P652" s="1"/>
      <c r="Q652" s="1"/>
      <c r="R652" s="1"/>
      <c r="S652" s="1"/>
      <c r="U652" s="8" t="s">
        <v>150</v>
      </c>
      <c r="V652" s="9">
        <v>-144</v>
      </c>
      <c r="W652" s="7" t="s">
        <v>25</v>
      </c>
      <c r="X652" s="10">
        <v>13</v>
      </c>
      <c r="Y652" s="9">
        <f>V652*X652</f>
        <v>-1872</v>
      </c>
      <c r="AA652" s="8" t="s">
        <v>24</v>
      </c>
      <c r="AB652" s="9">
        <v>-151</v>
      </c>
      <c r="AC652" s="7" t="s">
        <v>25</v>
      </c>
      <c r="AD652" s="10">
        <v>10</v>
      </c>
      <c r="AE652" s="9">
        <f>AB652*AD652</f>
        <v>-1510</v>
      </c>
      <c r="AG652" s="8" t="s">
        <v>29</v>
      </c>
      <c r="AH652" s="9"/>
      <c r="AI652" s="7" t="s">
        <v>23</v>
      </c>
      <c r="AJ652" s="9"/>
      <c r="AK652" s="9">
        <v>-45</v>
      </c>
    </row>
    <row r="653" spans="3:37" x14ac:dyDescent="0.25">
      <c r="C653" s="5" t="s">
        <v>44</v>
      </c>
      <c r="D653" s="6"/>
      <c r="E653" s="7" t="s">
        <v>13</v>
      </c>
      <c r="F653" s="6"/>
      <c r="G653" s="6">
        <f>SUM(G643:G652)</f>
        <v>-7071</v>
      </c>
      <c r="I653" s="2" t="s">
        <v>120</v>
      </c>
      <c r="J653" s="1"/>
      <c r="K653" s="1"/>
      <c r="L653" s="1"/>
      <c r="M653" s="1"/>
      <c r="O653" s="2" t="s">
        <v>123</v>
      </c>
      <c r="P653" s="1"/>
      <c r="Q653" s="1"/>
      <c r="R653" s="1"/>
      <c r="S653" s="1"/>
      <c r="U653" s="8" t="s">
        <v>28</v>
      </c>
      <c r="V653" s="9"/>
      <c r="W653" s="7" t="s">
        <v>23</v>
      </c>
      <c r="X653" s="9"/>
      <c r="Y653" s="9">
        <v>-592</v>
      </c>
      <c r="AA653" s="8" t="s">
        <v>106</v>
      </c>
      <c r="AB653" s="9">
        <v>-39</v>
      </c>
      <c r="AC653" s="7" t="s">
        <v>25</v>
      </c>
      <c r="AD653" s="10">
        <v>16</v>
      </c>
      <c r="AE653" s="9">
        <f>AB653*AD653</f>
        <v>-624</v>
      </c>
      <c r="AG653" s="8" t="s">
        <v>30</v>
      </c>
      <c r="AH653" s="9">
        <v>-168</v>
      </c>
      <c r="AI653" s="7" t="s">
        <v>23</v>
      </c>
      <c r="AJ653" s="10">
        <v>2.6</v>
      </c>
      <c r="AK653" s="9">
        <f>AH653*AJ653</f>
        <v>-436.8</v>
      </c>
    </row>
    <row r="654" spans="3:37" x14ac:dyDescent="0.25">
      <c r="C654" s="8" t="s">
        <v>45</v>
      </c>
      <c r="D654" s="9"/>
      <c r="E654" s="7" t="s">
        <v>13</v>
      </c>
      <c r="F654" s="9"/>
      <c r="G654" s="9">
        <f>SUM(G640,G653)</f>
        <v>3170.5999999999985</v>
      </c>
      <c r="I654" s="2" t="s">
        <v>121</v>
      </c>
      <c r="J654" s="1"/>
      <c r="K654" s="1"/>
      <c r="L654" s="1"/>
      <c r="M654" s="1"/>
      <c r="O654" s="1"/>
      <c r="P654" s="1"/>
      <c r="Q654" s="1"/>
      <c r="R654" s="1"/>
      <c r="S654" s="1"/>
      <c r="U654" s="8" t="s">
        <v>29</v>
      </c>
      <c r="V654" s="9"/>
      <c r="W654" s="7" t="s">
        <v>23</v>
      </c>
      <c r="X654" s="9"/>
      <c r="Y654" s="9">
        <v>-49</v>
      </c>
      <c r="AA654" s="8" t="s">
        <v>150</v>
      </c>
      <c r="AB654" s="9">
        <v>-144</v>
      </c>
      <c r="AC654" s="7" t="s">
        <v>25</v>
      </c>
      <c r="AD654" s="10">
        <v>9</v>
      </c>
      <c r="AE654" s="9">
        <f>AB654*AD654</f>
        <v>-1296</v>
      </c>
      <c r="AG654" s="5" t="s">
        <v>31</v>
      </c>
      <c r="AH654" s="6"/>
      <c r="AI654" s="7" t="s">
        <v>13</v>
      </c>
      <c r="AJ654" s="6"/>
      <c r="AK654" s="6">
        <f>SUM(AK646:AK653)</f>
        <v>-5889.8</v>
      </c>
    </row>
    <row r="655" spans="3:37" x14ac:dyDescent="0.25">
      <c r="C655" s="1"/>
      <c r="D655" s="1"/>
      <c r="E655" s="1"/>
      <c r="F655" s="1"/>
      <c r="G655" s="1"/>
      <c r="I655" s="2" t="s">
        <v>122</v>
      </c>
      <c r="J655" s="1"/>
      <c r="K655" s="1"/>
      <c r="L655" s="1"/>
      <c r="M655" s="1"/>
      <c r="O655" s="2" t="s">
        <v>49</v>
      </c>
      <c r="P655" s="1"/>
      <c r="Q655" s="1"/>
      <c r="R655" s="1"/>
      <c r="S655" s="1"/>
      <c r="U655" s="8" t="s">
        <v>30</v>
      </c>
      <c r="V655" s="9">
        <v>-168</v>
      </c>
      <c r="W655" s="7" t="s">
        <v>23</v>
      </c>
      <c r="X655" s="10">
        <v>2.8</v>
      </c>
      <c r="Y655" s="9">
        <f>V655*X655</f>
        <v>-470.4</v>
      </c>
      <c r="AA655" s="8" t="s">
        <v>28</v>
      </c>
      <c r="AB655" s="9"/>
      <c r="AC655" s="7" t="s">
        <v>23</v>
      </c>
      <c r="AD655" s="9"/>
      <c r="AE655" s="9">
        <v>-633</v>
      </c>
      <c r="AG655" s="5" t="s">
        <v>32</v>
      </c>
      <c r="AH655" s="6"/>
      <c r="AI655" s="7" t="s">
        <v>13</v>
      </c>
      <c r="AJ655" s="6"/>
      <c r="AK655" s="6">
        <f>SUM(AK644,AK654)</f>
        <v>5738.2</v>
      </c>
    </row>
    <row r="656" spans="3:37" x14ac:dyDescent="0.25">
      <c r="C656" s="2" t="s">
        <v>120</v>
      </c>
      <c r="D656" s="1"/>
      <c r="E656" s="1"/>
      <c r="F656" s="1"/>
      <c r="G656" s="1"/>
      <c r="I656" s="2" t="s">
        <v>123</v>
      </c>
      <c r="J656" s="1"/>
      <c r="K656" s="1"/>
      <c r="L656" s="1"/>
      <c r="M656" s="1"/>
      <c r="O656" s="1"/>
      <c r="P656" s="1"/>
      <c r="Q656" s="1"/>
      <c r="R656" s="1"/>
      <c r="S656" s="1"/>
      <c r="U656" s="5" t="s">
        <v>31</v>
      </c>
      <c r="V656" s="6"/>
      <c r="W656" s="7" t="s">
        <v>13</v>
      </c>
      <c r="X656" s="6"/>
      <c r="Y656" s="6">
        <f>SUM(Y648:Y655)</f>
        <v>-8489.4</v>
      </c>
      <c r="AA656" s="8" t="s">
        <v>29</v>
      </c>
      <c r="AB656" s="9"/>
      <c r="AC656" s="7" t="s">
        <v>23</v>
      </c>
      <c r="AD656" s="9"/>
      <c r="AE656" s="9">
        <v>-45</v>
      </c>
      <c r="AG656" s="8" t="s">
        <v>13</v>
      </c>
      <c r="AH656" s="9"/>
      <c r="AI656" s="7" t="s">
        <v>13</v>
      </c>
      <c r="AJ656" s="9"/>
      <c r="AK656" s="9"/>
    </row>
    <row r="657" spans="3:37" x14ac:dyDescent="0.25">
      <c r="C657" s="2" t="s">
        <v>121</v>
      </c>
      <c r="D657" s="1"/>
      <c r="E657" s="1"/>
      <c r="F657" s="1"/>
      <c r="G657" s="1"/>
      <c r="I657" s="1"/>
      <c r="J657" s="1"/>
      <c r="K657" s="1"/>
      <c r="L657" s="1"/>
      <c r="M657" s="1"/>
      <c r="O657" s="1" t="s">
        <v>124</v>
      </c>
      <c r="P657" s="1"/>
      <c r="Q657" s="1"/>
      <c r="R657" s="1"/>
      <c r="S657" s="1"/>
      <c r="U657" s="5" t="s">
        <v>32</v>
      </c>
      <c r="V657" s="6"/>
      <c r="W657" s="7" t="s">
        <v>13</v>
      </c>
      <c r="X657" s="6"/>
      <c r="Y657" s="6">
        <f>SUM(Y646,Y656)</f>
        <v>4053.5999999999985</v>
      </c>
      <c r="AA657" s="8" t="s">
        <v>30</v>
      </c>
      <c r="AB657" s="9">
        <v>-168</v>
      </c>
      <c r="AC657" s="7" t="s">
        <v>23</v>
      </c>
      <c r="AD657" s="10">
        <v>2.6</v>
      </c>
      <c r="AE657" s="9">
        <f>AB657*AD657</f>
        <v>-436.8</v>
      </c>
      <c r="AG657" s="5" t="s">
        <v>33</v>
      </c>
      <c r="AH657" s="6"/>
      <c r="AI657" s="7" t="s">
        <v>13</v>
      </c>
      <c r="AJ657" s="6"/>
      <c r="AK657" s="6"/>
    </row>
    <row r="658" spans="3:37" x14ac:dyDescent="0.25">
      <c r="C658" s="2" t="s">
        <v>122</v>
      </c>
      <c r="D658" s="1"/>
      <c r="E658" s="1"/>
      <c r="F658" s="1"/>
      <c r="G658" s="1"/>
      <c r="I658" s="2" t="s">
        <v>49</v>
      </c>
      <c r="J658" s="1"/>
      <c r="K658" s="1"/>
      <c r="L658" s="1"/>
      <c r="M658" s="1"/>
      <c r="O658" s="2" t="s">
        <v>1</v>
      </c>
      <c r="P658" s="2" t="s">
        <v>2</v>
      </c>
      <c r="Q658" s="1"/>
      <c r="R658" s="1"/>
      <c r="S658" s="1"/>
      <c r="U658" s="8" t="s">
        <v>13</v>
      </c>
      <c r="V658" s="9"/>
      <c r="W658" s="7" t="s">
        <v>13</v>
      </c>
      <c r="X658" s="9"/>
      <c r="Y658" s="9"/>
      <c r="AA658" s="5" t="s">
        <v>31</v>
      </c>
      <c r="AB658" s="6"/>
      <c r="AC658" s="7" t="s">
        <v>13</v>
      </c>
      <c r="AD658" s="6"/>
      <c r="AE658" s="6">
        <f>SUM(AE650:AE657)</f>
        <v>-6374.8</v>
      </c>
      <c r="AG658" s="8" t="s">
        <v>34</v>
      </c>
      <c r="AH658" s="9">
        <v>-1</v>
      </c>
      <c r="AI658" s="7" t="s">
        <v>13</v>
      </c>
      <c r="AJ658" s="9">
        <v>725</v>
      </c>
      <c r="AK658" s="9">
        <f t="shared" ref="AK658:AK663" si="68">AH658*AJ658</f>
        <v>-725</v>
      </c>
    </row>
    <row r="659" spans="3:37" x14ac:dyDescent="0.25">
      <c r="C659" s="2" t="s">
        <v>123</v>
      </c>
      <c r="D659" s="1"/>
      <c r="E659" s="1"/>
      <c r="F659" s="1"/>
      <c r="G659" s="1"/>
      <c r="I659" s="1"/>
      <c r="J659" s="1"/>
      <c r="K659" s="1"/>
      <c r="L659" s="1"/>
      <c r="M659" s="1"/>
      <c r="O659" s="2" t="s">
        <v>3</v>
      </c>
      <c r="P659" s="2" t="s">
        <v>147</v>
      </c>
      <c r="Q659" s="1"/>
      <c r="R659" s="1"/>
      <c r="S659" s="1"/>
      <c r="U659" s="5" t="s">
        <v>33</v>
      </c>
      <c r="V659" s="6"/>
      <c r="W659" s="7" t="s">
        <v>13</v>
      </c>
      <c r="X659" s="6"/>
      <c r="Y659" s="6"/>
      <c r="AA659" s="5" t="s">
        <v>32</v>
      </c>
      <c r="AB659" s="6"/>
      <c r="AC659" s="7" t="s">
        <v>13</v>
      </c>
      <c r="AD659" s="6"/>
      <c r="AE659" s="6">
        <f>SUM(AE648,AE658)</f>
        <v>5253.2</v>
      </c>
      <c r="AG659" s="8" t="s">
        <v>36</v>
      </c>
      <c r="AH659" s="9">
        <v>-1</v>
      </c>
      <c r="AI659" s="7" t="s">
        <v>13</v>
      </c>
      <c r="AJ659" s="9">
        <v>100</v>
      </c>
      <c r="AK659" s="9">
        <f t="shared" si="68"/>
        <v>-100</v>
      </c>
    </row>
    <row r="660" spans="3:37" x14ac:dyDescent="0.25">
      <c r="C660" s="1"/>
      <c r="D660" s="1"/>
      <c r="E660" s="1"/>
      <c r="F660" s="1"/>
      <c r="G660" s="1"/>
      <c r="I660" s="1" t="s">
        <v>124</v>
      </c>
      <c r="J660" s="1"/>
      <c r="K660" s="1"/>
      <c r="L660" s="1"/>
      <c r="M660" s="1"/>
      <c r="O660" s="2" t="s">
        <v>5</v>
      </c>
      <c r="P660" s="2" t="s">
        <v>6</v>
      </c>
      <c r="Q660" s="1"/>
      <c r="R660" s="1"/>
      <c r="S660" s="1"/>
      <c r="U660" s="8" t="s">
        <v>34</v>
      </c>
      <c r="V660" s="9">
        <v>-1</v>
      </c>
      <c r="W660" s="7" t="s">
        <v>13</v>
      </c>
      <c r="X660" s="9">
        <v>725</v>
      </c>
      <c r="Y660" s="9">
        <f t="shared" ref="Y660:Y666" si="69">V660*X660</f>
        <v>-725</v>
      </c>
      <c r="AA660" s="8" t="s">
        <v>13</v>
      </c>
      <c r="AB660" s="9"/>
      <c r="AC660" s="7" t="s">
        <v>13</v>
      </c>
      <c r="AD660" s="9"/>
      <c r="AE660" s="9"/>
      <c r="AG660" s="8" t="s">
        <v>37</v>
      </c>
      <c r="AH660" s="9">
        <v>-1</v>
      </c>
      <c r="AI660" s="7" t="s">
        <v>13</v>
      </c>
      <c r="AJ660" s="9">
        <v>200</v>
      </c>
      <c r="AK660" s="9">
        <f t="shared" si="68"/>
        <v>-200</v>
      </c>
    </row>
    <row r="661" spans="3:37" x14ac:dyDescent="0.25">
      <c r="C661" s="2" t="s">
        <v>49</v>
      </c>
      <c r="D661" s="1"/>
      <c r="E661" s="1"/>
      <c r="F661" s="1"/>
      <c r="G661" s="1"/>
      <c r="I661" s="2" t="s">
        <v>1</v>
      </c>
      <c r="J661" s="2" t="s">
        <v>2</v>
      </c>
      <c r="K661" s="1"/>
      <c r="L661" s="1"/>
      <c r="M661" s="1"/>
      <c r="O661" s="2" t="s">
        <v>7</v>
      </c>
      <c r="P661" s="2" t="s">
        <v>172</v>
      </c>
      <c r="Q661" s="1"/>
      <c r="R661" s="1"/>
      <c r="S661" s="1"/>
      <c r="U661" s="8" t="s">
        <v>36</v>
      </c>
      <c r="V661" s="9">
        <v>-1</v>
      </c>
      <c r="W661" s="7" t="s">
        <v>13</v>
      </c>
      <c r="X661" s="9">
        <v>100</v>
      </c>
      <c r="Y661" s="9">
        <f t="shared" si="69"/>
        <v>-100</v>
      </c>
      <c r="AA661" s="5" t="s">
        <v>33</v>
      </c>
      <c r="AB661" s="6"/>
      <c r="AC661" s="7" t="s">
        <v>13</v>
      </c>
      <c r="AD661" s="6"/>
      <c r="AE661" s="6"/>
      <c r="AG661" s="8" t="s">
        <v>107</v>
      </c>
      <c r="AH661" s="9">
        <v>-1</v>
      </c>
      <c r="AI661" s="7" t="s">
        <v>13</v>
      </c>
      <c r="AJ661" s="9">
        <v>500</v>
      </c>
      <c r="AK661" s="9">
        <f t="shared" si="68"/>
        <v>-500</v>
      </c>
    </row>
    <row r="662" spans="3:37" x14ac:dyDescent="0.25">
      <c r="C662" s="1"/>
      <c r="D662" s="1"/>
      <c r="E662" s="1"/>
      <c r="F662" s="1"/>
      <c r="G662" s="1"/>
      <c r="I662" s="2" t="s">
        <v>3</v>
      </c>
      <c r="J662" s="2" t="s">
        <v>146</v>
      </c>
      <c r="K662" s="1"/>
      <c r="L662" s="1"/>
      <c r="M662" s="1"/>
      <c r="O662" s="2" t="s">
        <v>9</v>
      </c>
      <c r="P662" s="2" t="s">
        <v>10</v>
      </c>
      <c r="Q662" s="1"/>
      <c r="R662" s="1"/>
      <c r="S662" s="1"/>
      <c r="U662" s="8" t="s">
        <v>37</v>
      </c>
      <c r="V662" s="9">
        <v>-1</v>
      </c>
      <c r="W662" s="7" t="s">
        <v>13</v>
      </c>
      <c r="X662" s="9">
        <v>200</v>
      </c>
      <c r="Y662" s="9">
        <f t="shared" si="69"/>
        <v>-200</v>
      </c>
      <c r="AA662" s="8" t="s">
        <v>34</v>
      </c>
      <c r="AB662" s="9">
        <v>-1</v>
      </c>
      <c r="AC662" s="7" t="s">
        <v>13</v>
      </c>
      <c r="AD662" s="9">
        <v>725</v>
      </c>
      <c r="AE662" s="9">
        <f t="shared" ref="AE662:AE667" si="70">AB662*AD662</f>
        <v>-725</v>
      </c>
      <c r="AG662" s="8" t="s">
        <v>90</v>
      </c>
      <c r="AH662" s="9">
        <v>-2</v>
      </c>
      <c r="AI662" s="7" t="s">
        <v>13</v>
      </c>
      <c r="AJ662" s="9">
        <v>140</v>
      </c>
      <c r="AK662" s="9">
        <f t="shared" si="68"/>
        <v>-280</v>
      </c>
    </row>
    <row r="663" spans="3:37" x14ac:dyDescent="0.25">
      <c r="C663" s="1" t="s">
        <v>124</v>
      </c>
      <c r="D663" s="1"/>
      <c r="E663" s="1"/>
      <c r="F663" s="1"/>
      <c r="G663" s="1"/>
      <c r="I663" s="2" t="s">
        <v>5</v>
      </c>
      <c r="J663" s="2" t="s">
        <v>6</v>
      </c>
      <c r="K663" s="1"/>
      <c r="L663" s="1"/>
      <c r="M663" s="1"/>
      <c r="O663" s="1"/>
      <c r="P663" s="1"/>
      <c r="Q663" s="1"/>
      <c r="R663" s="1"/>
      <c r="S663" s="1"/>
      <c r="U663" s="8" t="s">
        <v>107</v>
      </c>
      <c r="V663" s="9">
        <v>-1</v>
      </c>
      <c r="W663" s="7" t="s">
        <v>13</v>
      </c>
      <c r="X663" s="9">
        <v>500</v>
      </c>
      <c r="Y663" s="9">
        <f t="shared" si="69"/>
        <v>-500</v>
      </c>
      <c r="AA663" s="8" t="s">
        <v>36</v>
      </c>
      <c r="AB663" s="9">
        <v>-1</v>
      </c>
      <c r="AC663" s="7" t="s">
        <v>13</v>
      </c>
      <c r="AD663" s="9">
        <v>100</v>
      </c>
      <c r="AE663" s="9">
        <f t="shared" si="70"/>
        <v>-100</v>
      </c>
      <c r="AG663" s="8" t="s">
        <v>108</v>
      </c>
      <c r="AH663" s="9">
        <v>-1</v>
      </c>
      <c r="AI663" s="7" t="s">
        <v>13</v>
      </c>
      <c r="AJ663" s="9">
        <v>1754</v>
      </c>
      <c r="AK663" s="9">
        <f t="shared" si="68"/>
        <v>-1754</v>
      </c>
    </row>
    <row r="664" spans="3:37" x14ac:dyDescent="0.25">
      <c r="C664" s="2" t="s">
        <v>1</v>
      </c>
      <c r="D664" s="2" t="s">
        <v>2</v>
      </c>
      <c r="E664" s="1"/>
      <c r="F664" s="1"/>
      <c r="G664" s="1"/>
      <c r="I664" s="2" t="s">
        <v>7</v>
      </c>
      <c r="J664" s="2" t="s">
        <v>172</v>
      </c>
      <c r="K664" s="1"/>
      <c r="L664" s="1"/>
      <c r="M664" s="1"/>
      <c r="O664" s="3" t="s">
        <v>11</v>
      </c>
      <c r="P664" s="4" t="s">
        <v>12</v>
      </c>
      <c r="Q664" s="4" t="s">
        <v>13</v>
      </c>
      <c r="R664" s="4" t="s">
        <v>14</v>
      </c>
      <c r="S664" s="4" t="s">
        <v>15</v>
      </c>
      <c r="U664" s="8" t="s">
        <v>39</v>
      </c>
      <c r="V664" s="9">
        <v>-1</v>
      </c>
      <c r="W664" s="7" t="s">
        <v>13</v>
      </c>
      <c r="X664" s="9">
        <v>175</v>
      </c>
      <c r="Y664" s="9">
        <f t="shared" si="69"/>
        <v>-175</v>
      </c>
      <c r="AA664" s="8" t="s">
        <v>37</v>
      </c>
      <c r="AB664" s="9">
        <v>-1</v>
      </c>
      <c r="AC664" s="7" t="s">
        <v>13</v>
      </c>
      <c r="AD664" s="9">
        <v>200</v>
      </c>
      <c r="AE664" s="9">
        <f t="shared" si="70"/>
        <v>-200</v>
      </c>
      <c r="AG664" s="8" t="s">
        <v>43</v>
      </c>
      <c r="AH664" s="9"/>
      <c r="AI664" s="7" t="s">
        <v>13</v>
      </c>
      <c r="AJ664" s="9"/>
      <c r="AK664" s="9">
        <v>-750</v>
      </c>
    </row>
    <row r="665" spans="3:37" x14ac:dyDescent="0.25">
      <c r="C665" s="2" t="s">
        <v>3</v>
      </c>
      <c r="D665" s="2" t="s">
        <v>4</v>
      </c>
      <c r="E665" s="1"/>
      <c r="F665" s="1"/>
      <c r="G665" s="1"/>
      <c r="I665" s="2" t="s">
        <v>9</v>
      </c>
      <c r="J665" s="2" t="s">
        <v>10</v>
      </c>
      <c r="K665" s="1"/>
      <c r="L665" s="1"/>
      <c r="M665" s="1"/>
      <c r="O665" s="5" t="s">
        <v>16</v>
      </c>
      <c r="P665" s="6"/>
      <c r="Q665" s="7" t="s">
        <v>13</v>
      </c>
      <c r="R665" s="6"/>
      <c r="S665" s="6"/>
      <c r="U665" s="8" t="s">
        <v>90</v>
      </c>
      <c r="V665" s="9">
        <v>-2</v>
      </c>
      <c r="W665" s="7" t="s">
        <v>13</v>
      </c>
      <c r="X665" s="9">
        <v>140</v>
      </c>
      <c r="Y665" s="9">
        <f t="shared" si="69"/>
        <v>-280</v>
      </c>
      <c r="AA665" s="8" t="s">
        <v>107</v>
      </c>
      <c r="AB665" s="9">
        <v>-1</v>
      </c>
      <c r="AC665" s="7" t="s">
        <v>13</v>
      </c>
      <c r="AD665" s="9">
        <v>500</v>
      </c>
      <c r="AE665" s="9">
        <f t="shared" si="70"/>
        <v>-500</v>
      </c>
      <c r="AG665" s="5" t="s">
        <v>109</v>
      </c>
      <c r="AH665" s="6"/>
      <c r="AI665" s="7" t="s">
        <v>13</v>
      </c>
      <c r="AJ665" s="6"/>
      <c r="AK665" s="6">
        <f>SUM(AK658:AK664)</f>
        <v>-4309</v>
      </c>
    </row>
    <row r="666" spans="3:37" x14ac:dyDescent="0.25">
      <c r="C666" s="2" t="s">
        <v>5</v>
      </c>
      <c r="D666" s="2" t="s">
        <v>6</v>
      </c>
      <c r="E666" s="1"/>
      <c r="F666" s="1"/>
      <c r="G666" s="1"/>
      <c r="I666" s="1"/>
      <c r="J666" s="1"/>
      <c r="K666" s="1"/>
      <c r="L666" s="1"/>
      <c r="M666" s="1"/>
      <c r="O666" s="8" t="s">
        <v>114</v>
      </c>
      <c r="P666" s="9">
        <v>9600</v>
      </c>
      <c r="Q666" s="7" t="s">
        <v>18</v>
      </c>
      <c r="R666" s="10"/>
      <c r="S666" s="9"/>
      <c r="U666" s="8" t="s">
        <v>108</v>
      </c>
      <c r="V666" s="9">
        <v>-1</v>
      </c>
      <c r="W666" s="7" t="s">
        <v>13</v>
      </c>
      <c r="X666" s="9">
        <v>1754</v>
      </c>
      <c r="Y666" s="9">
        <f t="shared" si="69"/>
        <v>-1754</v>
      </c>
      <c r="AA666" s="8" t="s">
        <v>90</v>
      </c>
      <c r="AB666" s="9">
        <v>-2</v>
      </c>
      <c r="AC666" s="7" t="s">
        <v>13</v>
      </c>
      <c r="AD666" s="9">
        <v>140</v>
      </c>
      <c r="AE666" s="9">
        <f t="shared" si="70"/>
        <v>-280</v>
      </c>
      <c r="AG666" s="8" t="s">
        <v>45</v>
      </c>
      <c r="AH666" s="9"/>
      <c r="AI666" s="7" t="s">
        <v>13</v>
      </c>
      <c r="AJ666" s="9"/>
      <c r="AK666" s="9">
        <f>SUM(AK655,AK665)</f>
        <v>1429.1999999999998</v>
      </c>
    </row>
    <row r="667" spans="3:37" x14ac:dyDescent="0.25">
      <c r="C667" s="2" t="s">
        <v>7</v>
      </c>
      <c r="D667" s="2" t="s">
        <v>172</v>
      </c>
      <c r="E667" s="1"/>
      <c r="F667" s="1"/>
      <c r="G667" s="1"/>
      <c r="I667" s="3" t="s">
        <v>11</v>
      </c>
      <c r="J667" s="4" t="s">
        <v>12</v>
      </c>
      <c r="K667" s="4" t="s">
        <v>13</v>
      </c>
      <c r="L667" s="4" t="s">
        <v>14</v>
      </c>
      <c r="M667" s="4" t="s">
        <v>15</v>
      </c>
      <c r="O667" s="8" t="s">
        <v>116</v>
      </c>
      <c r="P667" s="9">
        <v>9100</v>
      </c>
      <c r="Q667" s="7" t="s">
        <v>18</v>
      </c>
      <c r="R667" s="10">
        <v>1.41</v>
      </c>
      <c r="S667" s="9">
        <f>P667*R667</f>
        <v>12831</v>
      </c>
      <c r="U667" s="8" t="s">
        <v>43</v>
      </c>
      <c r="V667" s="9"/>
      <c r="W667" s="7" t="s">
        <v>13</v>
      </c>
      <c r="X667" s="9"/>
      <c r="Y667" s="9">
        <v>-800</v>
      </c>
      <c r="AA667" s="8" t="s">
        <v>108</v>
      </c>
      <c r="AB667" s="9">
        <v>-1</v>
      </c>
      <c r="AC667" s="7" t="s">
        <v>13</v>
      </c>
      <c r="AD667" s="9">
        <v>1754</v>
      </c>
      <c r="AE667" s="9">
        <f t="shared" si="70"/>
        <v>-1754</v>
      </c>
      <c r="AG667" s="1"/>
      <c r="AH667" s="1"/>
      <c r="AI667" s="1"/>
      <c r="AJ667" s="1"/>
      <c r="AK667" s="1"/>
    </row>
    <row r="668" spans="3:37" x14ac:dyDescent="0.25">
      <c r="C668" s="2" t="s">
        <v>9</v>
      </c>
      <c r="D668" s="2" t="s">
        <v>10</v>
      </c>
      <c r="E668" s="1"/>
      <c r="F668" s="1"/>
      <c r="G668" s="1"/>
      <c r="I668" s="5" t="s">
        <v>16</v>
      </c>
      <c r="J668" s="6"/>
      <c r="K668" s="7" t="s">
        <v>13</v>
      </c>
      <c r="L668" s="6"/>
      <c r="M668" s="6"/>
      <c r="O668" s="5" t="s">
        <v>20</v>
      </c>
      <c r="P668" s="6"/>
      <c r="Q668" s="7" t="s">
        <v>13</v>
      </c>
      <c r="R668" s="6"/>
      <c r="S668" s="6">
        <f>SUM(S666:S667)</f>
        <v>12831</v>
      </c>
      <c r="U668" s="5" t="s">
        <v>109</v>
      </c>
      <c r="V668" s="6"/>
      <c r="W668" s="7" t="s">
        <v>13</v>
      </c>
      <c r="X668" s="6"/>
      <c r="Y668" s="6">
        <f>SUM(Y660:Y667)</f>
        <v>-4534</v>
      </c>
      <c r="AA668" s="8" t="s">
        <v>43</v>
      </c>
      <c r="AB668" s="9"/>
      <c r="AC668" s="7" t="s">
        <v>13</v>
      </c>
      <c r="AD668" s="9"/>
      <c r="AE668" s="9">
        <v>-750</v>
      </c>
      <c r="AG668" s="1"/>
      <c r="AH668" s="1"/>
      <c r="AI668" s="1"/>
      <c r="AJ668" s="1"/>
      <c r="AK668" s="1"/>
    </row>
    <row r="669" spans="3:37" x14ac:dyDescent="0.25">
      <c r="C669" s="1"/>
      <c r="D669" s="1"/>
      <c r="E669" s="1"/>
      <c r="F669" s="1"/>
      <c r="G669" s="1"/>
      <c r="I669" s="8" t="s">
        <v>114</v>
      </c>
      <c r="J669" s="9">
        <v>9600</v>
      </c>
      <c r="K669" s="7" t="s">
        <v>18</v>
      </c>
      <c r="L669" s="10"/>
      <c r="M669" s="9"/>
      <c r="O669" s="8" t="s">
        <v>13</v>
      </c>
      <c r="P669" s="9"/>
      <c r="Q669" s="7" t="s">
        <v>13</v>
      </c>
      <c r="R669" s="9"/>
      <c r="S669" s="9"/>
      <c r="U669" s="8" t="s">
        <v>45</v>
      </c>
      <c r="V669" s="9"/>
      <c r="W669" s="7" t="s">
        <v>13</v>
      </c>
      <c r="X669" s="9"/>
      <c r="Y669" s="9">
        <f>SUM(Y657,Y668)</f>
        <v>-480.40000000000146</v>
      </c>
      <c r="AA669" s="5" t="s">
        <v>109</v>
      </c>
      <c r="AB669" s="6"/>
      <c r="AC669" s="7" t="s">
        <v>13</v>
      </c>
      <c r="AD669" s="6"/>
      <c r="AE669" s="6">
        <f>SUM(AE662:AE668)</f>
        <v>-4309</v>
      </c>
      <c r="AG669" s="1"/>
      <c r="AH669" s="1"/>
      <c r="AI669" s="1"/>
      <c r="AJ669" s="1"/>
      <c r="AK669" s="1"/>
    </row>
    <row r="670" spans="3:37" x14ac:dyDescent="0.25">
      <c r="C670" s="3" t="s">
        <v>11</v>
      </c>
      <c r="D670" s="4" t="s">
        <v>12</v>
      </c>
      <c r="E670" s="4" t="s">
        <v>13</v>
      </c>
      <c r="F670" s="4" t="s">
        <v>14</v>
      </c>
      <c r="G670" s="4" t="s">
        <v>15</v>
      </c>
      <c r="I670" s="8" t="s">
        <v>116</v>
      </c>
      <c r="J670" s="9">
        <v>9100</v>
      </c>
      <c r="K670" s="7" t="s">
        <v>18</v>
      </c>
      <c r="L670" s="10">
        <v>1.41</v>
      </c>
      <c r="M670" s="9">
        <f>J670*L670</f>
        <v>12831</v>
      </c>
      <c r="O670" s="5" t="s">
        <v>21</v>
      </c>
      <c r="P670" s="6"/>
      <c r="Q670" s="7" t="s">
        <v>13</v>
      </c>
      <c r="R670" s="6"/>
      <c r="S670" s="6"/>
      <c r="U670" s="1"/>
      <c r="V670" s="1"/>
      <c r="W670" s="1"/>
      <c r="X670" s="1"/>
      <c r="Y670" s="1"/>
      <c r="AA670" s="8" t="s">
        <v>45</v>
      </c>
      <c r="AB670" s="9"/>
      <c r="AC670" s="7" t="s">
        <v>13</v>
      </c>
      <c r="AD670" s="9"/>
      <c r="AE670" s="9">
        <f>SUM(AE659,AE669)</f>
        <v>944.19999999999982</v>
      </c>
      <c r="AG670" s="2" t="s">
        <v>49</v>
      </c>
      <c r="AH670" s="1"/>
      <c r="AI670" s="1"/>
      <c r="AJ670" s="1"/>
      <c r="AK670" s="1"/>
    </row>
    <row r="671" spans="3:37" x14ac:dyDescent="0.25">
      <c r="C671" s="5" t="s">
        <v>16</v>
      </c>
      <c r="D671" s="6"/>
      <c r="E671" s="7" t="s">
        <v>13</v>
      </c>
      <c r="F671" s="6"/>
      <c r="G671" s="6"/>
      <c r="I671" s="5" t="s">
        <v>20</v>
      </c>
      <c r="J671" s="6"/>
      <c r="K671" s="7" t="s">
        <v>13</v>
      </c>
      <c r="L671" s="6"/>
      <c r="M671" s="6">
        <f>SUM(M669:M670)</f>
        <v>12831</v>
      </c>
      <c r="O671" s="8" t="s">
        <v>88</v>
      </c>
      <c r="P671" s="9">
        <v>-2</v>
      </c>
      <c r="Q671" s="7" t="s">
        <v>23</v>
      </c>
      <c r="R671" s="10">
        <v>915</v>
      </c>
      <c r="S671" s="9">
        <f>P671*R671</f>
        <v>-1830</v>
      </c>
      <c r="U671" s="1"/>
      <c r="V671" s="1"/>
      <c r="W671" s="1"/>
      <c r="X671" s="1"/>
      <c r="Y671" s="1"/>
      <c r="AA671" s="1"/>
      <c r="AB671" s="1"/>
      <c r="AC671" s="1"/>
      <c r="AD671" s="1"/>
      <c r="AE671" s="1"/>
      <c r="AG671" s="1"/>
      <c r="AH671" s="1"/>
      <c r="AI671" s="1"/>
      <c r="AJ671" s="1"/>
      <c r="AK671" s="1"/>
    </row>
    <row r="672" spans="3:37" x14ac:dyDescent="0.25">
      <c r="C672" s="8" t="s">
        <v>114</v>
      </c>
      <c r="D672" s="9">
        <v>9350</v>
      </c>
      <c r="E672" s="7" t="s">
        <v>18</v>
      </c>
      <c r="F672" s="10"/>
      <c r="G672" s="9"/>
      <c r="I672" s="8" t="s">
        <v>13</v>
      </c>
      <c r="J672" s="9"/>
      <c r="K672" s="7" t="s">
        <v>13</v>
      </c>
      <c r="L672" s="9"/>
      <c r="M672" s="9"/>
      <c r="O672" s="8" t="s">
        <v>24</v>
      </c>
      <c r="P672" s="9">
        <v>-30</v>
      </c>
      <c r="Q672" s="7" t="s">
        <v>25</v>
      </c>
      <c r="R672" s="10">
        <v>8</v>
      </c>
      <c r="S672" s="9">
        <f>P672*R672</f>
        <v>-240</v>
      </c>
      <c r="U672" s="1"/>
      <c r="V672" s="1"/>
      <c r="W672" s="1"/>
      <c r="X672" s="1"/>
      <c r="Y672" s="1"/>
      <c r="AA672" s="1"/>
      <c r="AB672" s="1"/>
      <c r="AC672" s="1"/>
      <c r="AD672" s="1"/>
      <c r="AE672" s="1"/>
      <c r="AG672" s="1" t="s">
        <v>111</v>
      </c>
      <c r="AH672" s="1"/>
      <c r="AI672" s="1"/>
      <c r="AJ672" s="1"/>
      <c r="AK672" s="1"/>
    </row>
    <row r="673" spans="3:37" x14ac:dyDescent="0.25">
      <c r="C673" s="8" t="s">
        <v>116</v>
      </c>
      <c r="D673" s="9">
        <v>8900</v>
      </c>
      <c r="E673" s="7" t="s">
        <v>18</v>
      </c>
      <c r="F673" s="10">
        <v>1.53</v>
      </c>
      <c r="G673" s="9">
        <f>D673*F673</f>
        <v>13617</v>
      </c>
      <c r="I673" s="5" t="s">
        <v>21</v>
      </c>
      <c r="J673" s="6"/>
      <c r="K673" s="7" t="s">
        <v>13</v>
      </c>
      <c r="L673" s="6"/>
      <c r="M673" s="6"/>
      <c r="O673" s="8" t="s">
        <v>106</v>
      </c>
      <c r="P673" s="9">
        <v>-15</v>
      </c>
      <c r="Q673" s="7" t="s">
        <v>25</v>
      </c>
      <c r="R673" s="10">
        <v>15</v>
      </c>
      <c r="S673" s="9">
        <f>P673*R673</f>
        <v>-225</v>
      </c>
      <c r="U673" s="2" t="s">
        <v>49</v>
      </c>
      <c r="V673" s="1"/>
      <c r="W673" s="1"/>
      <c r="X673" s="1"/>
      <c r="Y673" s="1"/>
      <c r="AA673" s="1"/>
      <c r="AB673" s="1"/>
      <c r="AC673" s="1"/>
      <c r="AD673" s="1"/>
      <c r="AE673" s="1"/>
      <c r="AG673" s="2" t="s">
        <v>1</v>
      </c>
      <c r="AH673" s="2" t="s">
        <v>2</v>
      </c>
      <c r="AI673" s="1"/>
      <c r="AJ673" s="1"/>
      <c r="AK673" s="1"/>
    </row>
    <row r="674" spans="3:37" x14ac:dyDescent="0.25">
      <c r="C674" s="5" t="s">
        <v>20</v>
      </c>
      <c r="D674" s="6"/>
      <c r="E674" s="7" t="s">
        <v>13</v>
      </c>
      <c r="F674" s="6"/>
      <c r="G674" s="6">
        <f>SUM(G672:G673)</f>
        <v>13617</v>
      </c>
      <c r="I674" s="8" t="s">
        <v>88</v>
      </c>
      <c r="J674" s="9">
        <v>-2</v>
      </c>
      <c r="K674" s="7" t="s">
        <v>23</v>
      </c>
      <c r="L674" s="10">
        <v>915</v>
      </c>
      <c r="M674" s="9">
        <f>J674*L674</f>
        <v>-1830</v>
      </c>
      <c r="O674" s="8" t="s">
        <v>26</v>
      </c>
      <c r="P674" s="9">
        <v>-35</v>
      </c>
      <c r="Q674" s="7" t="s">
        <v>27</v>
      </c>
      <c r="R674" s="10"/>
      <c r="S674" s="9"/>
      <c r="U674" s="1"/>
      <c r="V674" s="1"/>
      <c r="W674" s="1"/>
      <c r="X674" s="1"/>
      <c r="Y674" s="1"/>
      <c r="AA674" s="2" t="s">
        <v>49</v>
      </c>
      <c r="AB674" s="1"/>
      <c r="AC674" s="1"/>
      <c r="AD674" s="1"/>
      <c r="AE674" s="1"/>
      <c r="AG674" s="2" t="s">
        <v>3</v>
      </c>
      <c r="AH674" s="2" t="s">
        <v>147</v>
      </c>
      <c r="AI674" s="1"/>
      <c r="AJ674" s="1"/>
      <c r="AK674" s="1"/>
    </row>
    <row r="675" spans="3:37" x14ac:dyDescent="0.25">
      <c r="C675" s="8" t="s">
        <v>13</v>
      </c>
      <c r="D675" s="9"/>
      <c r="E675" s="7" t="s">
        <v>13</v>
      </c>
      <c r="F675" s="9"/>
      <c r="G675" s="9"/>
      <c r="I675" s="8" t="s">
        <v>24</v>
      </c>
      <c r="J675" s="9">
        <v>-30</v>
      </c>
      <c r="K675" s="7" t="s">
        <v>25</v>
      </c>
      <c r="L675" s="10">
        <v>10</v>
      </c>
      <c r="M675" s="9">
        <f>J675*L675</f>
        <v>-300</v>
      </c>
      <c r="O675" s="8" t="s">
        <v>28</v>
      </c>
      <c r="P675" s="9"/>
      <c r="Q675" s="7" t="s">
        <v>23</v>
      </c>
      <c r="R675" s="9"/>
      <c r="S675" s="9">
        <v>-633</v>
      </c>
      <c r="U675" s="1" t="s">
        <v>111</v>
      </c>
      <c r="V675" s="1"/>
      <c r="W675" s="1"/>
      <c r="X675" s="1"/>
      <c r="Y675" s="1"/>
      <c r="AA675" s="1"/>
      <c r="AB675" s="1"/>
      <c r="AC675" s="1"/>
      <c r="AD675" s="1"/>
      <c r="AE675" s="1"/>
      <c r="AG675" s="2" t="s">
        <v>5</v>
      </c>
      <c r="AH675" s="2" t="s">
        <v>6</v>
      </c>
      <c r="AI675" s="1"/>
      <c r="AJ675" s="1"/>
      <c r="AK675" s="1"/>
    </row>
    <row r="676" spans="3:37" x14ac:dyDescent="0.25">
      <c r="C676" s="5" t="s">
        <v>21</v>
      </c>
      <c r="D676" s="6"/>
      <c r="E676" s="7" t="s">
        <v>13</v>
      </c>
      <c r="F676" s="6"/>
      <c r="G676" s="6"/>
      <c r="I676" s="8" t="s">
        <v>106</v>
      </c>
      <c r="J676" s="9">
        <v>-15</v>
      </c>
      <c r="K676" s="7" t="s">
        <v>25</v>
      </c>
      <c r="L676" s="10">
        <v>16</v>
      </c>
      <c r="M676" s="9">
        <f>J676*L676</f>
        <v>-240</v>
      </c>
      <c r="O676" s="8" t="s">
        <v>29</v>
      </c>
      <c r="P676" s="9"/>
      <c r="Q676" s="7" t="s">
        <v>23</v>
      </c>
      <c r="R676" s="9"/>
      <c r="S676" s="9">
        <v>-45</v>
      </c>
      <c r="U676" s="2" t="s">
        <v>1</v>
      </c>
      <c r="V676" s="2" t="s">
        <v>2</v>
      </c>
      <c r="W676" s="1"/>
      <c r="X676" s="1"/>
      <c r="Y676" s="1"/>
      <c r="AA676" s="1" t="s">
        <v>111</v>
      </c>
      <c r="AB676" s="1"/>
      <c r="AC676" s="1"/>
      <c r="AD676" s="1"/>
      <c r="AE676" s="1"/>
      <c r="AG676" s="2" t="s">
        <v>7</v>
      </c>
      <c r="AH676" s="2" t="s">
        <v>172</v>
      </c>
      <c r="AI676" s="1"/>
      <c r="AJ676" s="1"/>
      <c r="AK676" s="1"/>
    </row>
    <row r="677" spans="3:37" x14ac:dyDescent="0.25">
      <c r="C677" s="8" t="s">
        <v>88</v>
      </c>
      <c r="D677" s="9">
        <v>-2</v>
      </c>
      <c r="E677" s="7" t="s">
        <v>23</v>
      </c>
      <c r="F677" s="10">
        <v>950</v>
      </c>
      <c r="G677" s="9">
        <f>D677*F677</f>
        <v>-1900</v>
      </c>
      <c r="I677" s="8" t="s">
        <v>26</v>
      </c>
      <c r="J677" s="9">
        <v>-35</v>
      </c>
      <c r="K677" s="7" t="s">
        <v>27</v>
      </c>
      <c r="L677" s="10"/>
      <c r="M677" s="9"/>
      <c r="O677" s="8" t="s">
        <v>30</v>
      </c>
      <c r="P677" s="9">
        <v>-35</v>
      </c>
      <c r="Q677" s="7" t="s">
        <v>23</v>
      </c>
      <c r="R677" s="10">
        <v>2.6</v>
      </c>
      <c r="S677" s="9">
        <f>P677*R677</f>
        <v>-91</v>
      </c>
      <c r="U677" s="2" t="s">
        <v>3</v>
      </c>
      <c r="V677" s="2" t="s">
        <v>4</v>
      </c>
      <c r="W677" s="1"/>
      <c r="X677" s="1"/>
      <c r="Y677" s="1"/>
      <c r="AA677" s="2" t="s">
        <v>1</v>
      </c>
      <c r="AB677" s="2" t="s">
        <v>2</v>
      </c>
      <c r="AC677" s="1"/>
      <c r="AD677" s="1"/>
      <c r="AE677" s="1"/>
      <c r="AG677" s="2" t="s">
        <v>9</v>
      </c>
      <c r="AH677" s="2" t="s">
        <v>149</v>
      </c>
      <c r="AI677" s="1"/>
      <c r="AJ677" s="1"/>
      <c r="AK677" s="1"/>
    </row>
    <row r="678" spans="3:37" x14ac:dyDescent="0.25">
      <c r="C678" s="8" t="s">
        <v>24</v>
      </c>
      <c r="D678" s="9">
        <v>-30</v>
      </c>
      <c r="E678" s="7" t="s">
        <v>25</v>
      </c>
      <c r="F678" s="10">
        <v>15</v>
      </c>
      <c r="G678" s="9">
        <f>D678*F678</f>
        <v>-450</v>
      </c>
      <c r="I678" s="8" t="s">
        <v>28</v>
      </c>
      <c r="J678" s="9"/>
      <c r="K678" s="7" t="s">
        <v>23</v>
      </c>
      <c r="L678" s="9"/>
      <c r="M678" s="9">
        <v>-633</v>
      </c>
      <c r="O678" s="5" t="s">
        <v>31</v>
      </c>
      <c r="P678" s="6"/>
      <c r="Q678" s="7" t="s">
        <v>13</v>
      </c>
      <c r="R678" s="6"/>
      <c r="S678" s="6">
        <f>SUM(S670:S677)</f>
        <v>-3064</v>
      </c>
      <c r="U678" s="2" t="s">
        <v>5</v>
      </c>
      <c r="V678" s="2" t="s">
        <v>6</v>
      </c>
      <c r="W678" s="1"/>
      <c r="X678" s="1"/>
      <c r="Y678" s="1"/>
      <c r="AA678" s="2" t="s">
        <v>3</v>
      </c>
      <c r="AB678" s="2" t="s">
        <v>146</v>
      </c>
      <c r="AC678" s="1"/>
      <c r="AD678" s="1"/>
      <c r="AE678" s="1"/>
      <c r="AG678" s="1"/>
      <c r="AH678" s="1"/>
      <c r="AI678" s="1"/>
      <c r="AJ678" s="1"/>
      <c r="AK678" s="1"/>
    </row>
    <row r="679" spans="3:37" x14ac:dyDescent="0.25">
      <c r="C679" s="8" t="s">
        <v>106</v>
      </c>
      <c r="D679" s="9">
        <v>-15</v>
      </c>
      <c r="E679" s="7" t="s">
        <v>25</v>
      </c>
      <c r="F679" s="10">
        <v>18</v>
      </c>
      <c r="G679" s="9">
        <f>D679*F679</f>
        <v>-270</v>
      </c>
      <c r="I679" s="8" t="s">
        <v>29</v>
      </c>
      <c r="J679" s="9"/>
      <c r="K679" s="7" t="s">
        <v>23</v>
      </c>
      <c r="L679" s="9"/>
      <c r="M679" s="9">
        <v>-45</v>
      </c>
      <c r="O679" s="5" t="s">
        <v>32</v>
      </c>
      <c r="P679" s="6"/>
      <c r="Q679" s="7" t="s">
        <v>13</v>
      </c>
      <c r="R679" s="6"/>
      <c r="S679" s="6">
        <f>SUM(S668,S678)</f>
        <v>9767</v>
      </c>
      <c r="U679" s="2" t="s">
        <v>7</v>
      </c>
      <c r="V679" s="2" t="s">
        <v>172</v>
      </c>
      <c r="W679" s="1"/>
      <c r="X679" s="1"/>
      <c r="Y679" s="1"/>
      <c r="AA679" s="2" t="s">
        <v>5</v>
      </c>
      <c r="AB679" s="2" t="s">
        <v>6</v>
      </c>
      <c r="AC679" s="1"/>
      <c r="AD679" s="1"/>
      <c r="AE679" s="1"/>
      <c r="AG679" s="3" t="s">
        <v>11</v>
      </c>
      <c r="AH679" s="4" t="s">
        <v>12</v>
      </c>
      <c r="AI679" s="4" t="s">
        <v>13</v>
      </c>
      <c r="AJ679" s="4" t="s">
        <v>14</v>
      </c>
      <c r="AK679" s="4" t="s">
        <v>15</v>
      </c>
    </row>
    <row r="680" spans="3:37" x14ac:dyDescent="0.25">
      <c r="C680" s="8" t="s">
        <v>26</v>
      </c>
      <c r="D680" s="9">
        <v>-37</v>
      </c>
      <c r="E680" s="7" t="s">
        <v>27</v>
      </c>
      <c r="F680" s="10"/>
      <c r="G680" s="9"/>
      <c r="I680" s="8" t="s">
        <v>30</v>
      </c>
      <c r="J680" s="9">
        <v>-35</v>
      </c>
      <c r="K680" s="7" t="s">
        <v>23</v>
      </c>
      <c r="L680" s="10">
        <v>2.6</v>
      </c>
      <c r="M680" s="9">
        <f>J680*L680</f>
        <v>-91</v>
      </c>
      <c r="O680" s="8" t="s">
        <v>13</v>
      </c>
      <c r="P680" s="9"/>
      <c r="Q680" s="7" t="s">
        <v>13</v>
      </c>
      <c r="R680" s="9"/>
      <c r="S680" s="9"/>
      <c r="U680" s="2" t="s">
        <v>9</v>
      </c>
      <c r="V680" s="2" t="s">
        <v>149</v>
      </c>
      <c r="W680" s="1"/>
      <c r="X680" s="1"/>
      <c r="Y680" s="1"/>
      <c r="AA680" s="2" t="s">
        <v>7</v>
      </c>
      <c r="AB680" s="2" t="s">
        <v>172</v>
      </c>
      <c r="AC680" s="1"/>
      <c r="AD680" s="1"/>
      <c r="AE680" s="1"/>
      <c r="AG680" s="5" t="s">
        <v>16</v>
      </c>
      <c r="AH680" s="6"/>
      <c r="AI680" s="7" t="s">
        <v>13</v>
      </c>
      <c r="AJ680" s="6"/>
      <c r="AK680" s="6"/>
    </row>
    <row r="681" spans="3:37" x14ac:dyDescent="0.25">
      <c r="C681" s="8" t="s">
        <v>28</v>
      </c>
      <c r="D681" s="9"/>
      <c r="E681" s="7" t="s">
        <v>23</v>
      </c>
      <c r="F681" s="9"/>
      <c r="G681" s="9">
        <v>-592</v>
      </c>
      <c r="I681" s="5" t="s">
        <v>31</v>
      </c>
      <c r="J681" s="6"/>
      <c r="K681" s="7" t="s">
        <v>13</v>
      </c>
      <c r="L681" s="6"/>
      <c r="M681" s="6">
        <f>SUM(M673:M680)</f>
        <v>-3139</v>
      </c>
      <c r="O681" s="5" t="s">
        <v>33</v>
      </c>
      <c r="P681" s="6"/>
      <c r="Q681" s="7" t="s">
        <v>13</v>
      </c>
      <c r="R681" s="6"/>
      <c r="S681" s="6"/>
      <c r="U681" s="1"/>
      <c r="V681" s="1"/>
      <c r="W681" s="1"/>
      <c r="X681" s="1"/>
      <c r="Y681" s="1"/>
      <c r="AA681" s="2" t="s">
        <v>9</v>
      </c>
      <c r="AB681" s="2" t="s">
        <v>149</v>
      </c>
      <c r="AC681" s="1"/>
      <c r="AD681" s="1"/>
      <c r="AE681" s="1"/>
      <c r="AG681" s="8" t="s">
        <v>17</v>
      </c>
      <c r="AH681" s="9">
        <v>10200</v>
      </c>
      <c r="AI681" s="7" t="s">
        <v>18</v>
      </c>
      <c r="AJ681" s="10"/>
      <c r="AK681" s="9"/>
    </row>
    <row r="682" spans="3:37" x14ac:dyDescent="0.25">
      <c r="C682" s="8" t="s">
        <v>29</v>
      </c>
      <c r="D682" s="9"/>
      <c r="E682" s="7" t="s">
        <v>23</v>
      </c>
      <c r="F682" s="9"/>
      <c r="G682" s="9">
        <v>-49</v>
      </c>
      <c r="I682" s="5" t="s">
        <v>32</v>
      </c>
      <c r="J682" s="6"/>
      <c r="K682" s="7" t="s">
        <v>13</v>
      </c>
      <c r="L682" s="6"/>
      <c r="M682" s="6">
        <f>SUM(M671,M681)</f>
        <v>9692</v>
      </c>
      <c r="O682" s="8" t="s">
        <v>34</v>
      </c>
      <c r="P682" s="9">
        <v>-1</v>
      </c>
      <c r="Q682" s="7" t="s">
        <v>13</v>
      </c>
      <c r="R682" s="9">
        <v>725</v>
      </c>
      <c r="S682" s="9">
        <f t="shared" ref="S682:S689" si="71">P682*R682</f>
        <v>-725</v>
      </c>
      <c r="U682" s="3" t="s">
        <v>11</v>
      </c>
      <c r="V682" s="4" t="s">
        <v>12</v>
      </c>
      <c r="W682" s="4" t="s">
        <v>13</v>
      </c>
      <c r="X682" s="4" t="s">
        <v>14</v>
      </c>
      <c r="Y682" s="4" t="s">
        <v>15</v>
      </c>
      <c r="AA682" s="1"/>
      <c r="AB682" s="1"/>
      <c r="AC682" s="1"/>
      <c r="AD682" s="1"/>
      <c r="AE682" s="1"/>
      <c r="AG682" s="8" t="s">
        <v>19</v>
      </c>
      <c r="AH682" s="9">
        <v>9700</v>
      </c>
      <c r="AI682" s="7" t="s">
        <v>18</v>
      </c>
      <c r="AJ682" s="10">
        <v>1.19</v>
      </c>
      <c r="AK682" s="9">
        <f>AH682*AJ682</f>
        <v>11543</v>
      </c>
    </row>
    <row r="683" spans="3:37" x14ac:dyDescent="0.25">
      <c r="C683" s="8" t="s">
        <v>30</v>
      </c>
      <c r="D683" s="9">
        <v>-35</v>
      </c>
      <c r="E683" s="7" t="s">
        <v>23</v>
      </c>
      <c r="F683" s="10">
        <v>2.8</v>
      </c>
      <c r="G683" s="9">
        <f>D683*F683</f>
        <v>-98</v>
      </c>
      <c r="I683" s="8" t="s">
        <v>13</v>
      </c>
      <c r="J683" s="9"/>
      <c r="K683" s="7" t="s">
        <v>13</v>
      </c>
      <c r="L683" s="9"/>
      <c r="M683" s="9"/>
      <c r="O683" s="8" t="s">
        <v>35</v>
      </c>
      <c r="P683" s="9">
        <v>-35</v>
      </c>
      <c r="Q683" s="7" t="s">
        <v>13</v>
      </c>
      <c r="R683" s="9">
        <v>20</v>
      </c>
      <c r="S683" s="9">
        <f t="shared" si="71"/>
        <v>-700</v>
      </c>
      <c r="U683" s="5" t="s">
        <v>16</v>
      </c>
      <c r="V683" s="6"/>
      <c r="W683" s="7" t="s">
        <v>13</v>
      </c>
      <c r="X683" s="6"/>
      <c r="Y683" s="6"/>
      <c r="AA683" s="3" t="s">
        <v>11</v>
      </c>
      <c r="AB683" s="4" t="s">
        <v>12</v>
      </c>
      <c r="AC683" s="4" t="s">
        <v>13</v>
      </c>
      <c r="AD683" s="4" t="s">
        <v>14</v>
      </c>
      <c r="AE683" s="4" t="s">
        <v>15</v>
      </c>
      <c r="AG683" s="5" t="s">
        <v>20</v>
      </c>
      <c r="AH683" s="6"/>
      <c r="AI683" s="7" t="s">
        <v>13</v>
      </c>
      <c r="AJ683" s="6"/>
      <c r="AK683" s="6">
        <f>SUM(AK681:AK682)</f>
        <v>11543</v>
      </c>
    </row>
    <row r="684" spans="3:37" x14ac:dyDescent="0.25">
      <c r="C684" s="5" t="s">
        <v>31</v>
      </c>
      <c r="D684" s="6"/>
      <c r="E684" s="7" t="s">
        <v>13</v>
      </c>
      <c r="F684" s="6"/>
      <c r="G684" s="6">
        <f>SUM(G676:G683)</f>
        <v>-3359</v>
      </c>
      <c r="I684" s="5" t="s">
        <v>33</v>
      </c>
      <c r="J684" s="6"/>
      <c r="K684" s="7" t="s">
        <v>13</v>
      </c>
      <c r="L684" s="6"/>
      <c r="M684" s="6"/>
      <c r="O684" s="8" t="s">
        <v>37</v>
      </c>
      <c r="P684" s="9">
        <v>-1</v>
      </c>
      <c r="Q684" s="7" t="s">
        <v>13</v>
      </c>
      <c r="R684" s="9">
        <v>200</v>
      </c>
      <c r="S684" s="9">
        <f t="shared" si="71"/>
        <v>-200</v>
      </c>
      <c r="U684" s="8" t="s">
        <v>17</v>
      </c>
      <c r="V684" s="9">
        <v>9950</v>
      </c>
      <c r="W684" s="7" t="s">
        <v>18</v>
      </c>
      <c r="X684" s="10"/>
      <c r="Y684" s="9"/>
      <c r="AA684" s="5" t="s">
        <v>16</v>
      </c>
      <c r="AB684" s="6"/>
      <c r="AC684" s="7" t="s">
        <v>13</v>
      </c>
      <c r="AD684" s="6"/>
      <c r="AE684" s="6"/>
      <c r="AG684" s="8" t="s">
        <v>13</v>
      </c>
      <c r="AH684" s="9"/>
      <c r="AI684" s="7" t="s">
        <v>13</v>
      </c>
      <c r="AJ684" s="9"/>
      <c r="AK684" s="9"/>
    </row>
    <row r="685" spans="3:37" x14ac:dyDescent="0.25">
      <c r="C685" s="5" t="s">
        <v>32</v>
      </c>
      <c r="D685" s="6"/>
      <c r="E685" s="7" t="s">
        <v>13</v>
      </c>
      <c r="F685" s="6"/>
      <c r="G685" s="6">
        <f>SUM(G674,G684)</f>
        <v>10258</v>
      </c>
      <c r="I685" s="8" t="s">
        <v>34</v>
      </c>
      <c r="J685" s="9">
        <v>-1</v>
      </c>
      <c r="K685" s="7" t="s">
        <v>13</v>
      </c>
      <c r="L685" s="9">
        <v>725</v>
      </c>
      <c r="M685" s="9">
        <f t="shared" ref="M685:M692" si="72">J685*L685</f>
        <v>-725</v>
      </c>
      <c r="O685" s="8" t="s">
        <v>107</v>
      </c>
      <c r="P685" s="9">
        <v>-1</v>
      </c>
      <c r="Q685" s="7" t="s">
        <v>13</v>
      </c>
      <c r="R685" s="9">
        <v>500</v>
      </c>
      <c r="S685" s="9">
        <f t="shared" si="71"/>
        <v>-500</v>
      </c>
      <c r="U685" s="8" t="s">
        <v>19</v>
      </c>
      <c r="V685" s="9">
        <v>9450</v>
      </c>
      <c r="W685" s="7" t="s">
        <v>18</v>
      </c>
      <c r="X685" s="10">
        <v>1.32</v>
      </c>
      <c r="Y685" s="9">
        <f>V685*X685</f>
        <v>12474</v>
      </c>
      <c r="AA685" s="8" t="s">
        <v>17</v>
      </c>
      <c r="AB685" s="9">
        <v>10200</v>
      </c>
      <c r="AC685" s="7" t="s">
        <v>18</v>
      </c>
      <c r="AD685" s="10"/>
      <c r="AE685" s="9"/>
      <c r="AG685" s="5" t="s">
        <v>21</v>
      </c>
      <c r="AH685" s="6"/>
      <c r="AI685" s="7" t="s">
        <v>13</v>
      </c>
      <c r="AJ685" s="6"/>
      <c r="AK685" s="6"/>
    </row>
    <row r="686" spans="3:37" x14ac:dyDescent="0.25">
      <c r="C686" s="8" t="s">
        <v>13</v>
      </c>
      <c r="D686" s="9"/>
      <c r="E686" s="7" t="s">
        <v>13</v>
      </c>
      <c r="F686" s="9"/>
      <c r="G686" s="9"/>
      <c r="I686" s="8" t="s">
        <v>35</v>
      </c>
      <c r="J686" s="9">
        <v>-35</v>
      </c>
      <c r="K686" s="7" t="s">
        <v>13</v>
      </c>
      <c r="L686" s="9">
        <v>20</v>
      </c>
      <c r="M686" s="9">
        <f t="shared" si="72"/>
        <v>-700</v>
      </c>
      <c r="O686" s="8" t="s">
        <v>90</v>
      </c>
      <c r="P686" s="9">
        <v>-2</v>
      </c>
      <c r="Q686" s="7" t="s">
        <v>13</v>
      </c>
      <c r="R686" s="9">
        <v>140</v>
      </c>
      <c r="S686" s="9">
        <f t="shared" si="71"/>
        <v>-280</v>
      </c>
      <c r="U686" s="5" t="s">
        <v>20</v>
      </c>
      <c r="V686" s="6"/>
      <c r="W686" s="7" t="s">
        <v>13</v>
      </c>
      <c r="X686" s="6"/>
      <c r="Y686" s="6">
        <f>SUM(Y684:Y685)</f>
        <v>12474</v>
      </c>
      <c r="AA686" s="8" t="s">
        <v>19</v>
      </c>
      <c r="AB686" s="9">
        <v>9700</v>
      </c>
      <c r="AC686" s="7" t="s">
        <v>18</v>
      </c>
      <c r="AD686" s="10">
        <v>1.19</v>
      </c>
      <c r="AE686" s="9">
        <f>AB686*AD686</f>
        <v>11543</v>
      </c>
      <c r="AG686" s="8" t="s">
        <v>88</v>
      </c>
      <c r="AH686" s="9">
        <v>-2</v>
      </c>
      <c r="AI686" s="7" t="s">
        <v>23</v>
      </c>
      <c r="AJ686" s="10">
        <v>915</v>
      </c>
      <c r="AK686" s="9">
        <f>AH686*AJ686</f>
        <v>-1830</v>
      </c>
    </row>
    <row r="687" spans="3:37" x14ac:dyDescent="0.25">
      <c r="C687" s="5" t="s">
        <v>33</v>
      </c>
      <c r="D687" s="6"/>
      <c r="E687" s="7" t="s">
        <v>13</v>
      </c>
      <c r="F687" s="6"/>
      <c r="G687" s="6"/>
      <c r="I687" s="8" t="s">
        <v>37</v>
      </c>
      <c r="J687" s="9">
        <v>-1</v>
      </c>
      <c r="K687" s="7" t="s">
        <v>13</v>
      </c>
      <c r="L687" s="9">
        <v>200</v>
      </c>
      <c r="M687" s="9">
        <f t="shared" si="72"/>
        <v>-200</v>
      </c>
      <c r="O687" s="8" t="s">
        <v>117</v>
      </c>
      <c r="P687" s="9">
        <v>-1</v>
      </c>
      <c r="Q687" s="7" t="s">
        <v>13</v>
      </c>
      <c r="R687" s="9">
        <v>1247</v>
      </c>
      <c r="S687" s="9">
        <f t="shared" si="71"/>
        <v>-1247</v>
      </c>
      <c r="U687" s="8" t="s">
        <v>13</v>
      </c>
      <c r="V687" s="9"/>
      <c r="W687" s="7" t="s">
        <v>13</v>
      </c>
      <c r="X687" s="9"/>
      <c r="Y687" s="9"/>
      <c r="AA687" s="5" t="s">
        <v>20</v>
      </c>
      <c r="AB687" s="6"/>
      <c r="AC687" s="7" t="s">
        <v>13</v>
      </c>
      <c r="AD687" s="6"/>
      <c r="AE687" s="6">
        <f>SUM(AE685:AE686)</f>
        <v>11543</v>
      </c>
      <c r="AG687" s="8" t="s">
        <v>24</v>
      </c>
      <c r="AH687" s="9">
        <v>-151</v>
      </c>
      <c r="AI687" s="7" t="s">
        <v>25</v>
      </c>
      <c r="AJ687" s="10">
        <v>8</v>
      </c>
      <c r="AK687" s="9">
        <f>AH687*AJ687</f>
        <v>-1208</v>
      </c>
    </row>
    <row r="688" spans="3:37" x14ac:dyDescent="0.25">
      <c r="C688" s="8" t="s">
        <v>34</v>
      </c>
      <c r="D688" s="9">
        <v>-1</v>
      </c>
      <c r="E688" s="7" t="s">
        <v>13</v>
      </c>
      <c r="F688" s="9">
        <v>725</v>
      </c>
      <c r="G688" s="9">
        <f t="shared" ref="G688:G696" si="73">D688*F688</f>
        <v>-725</v>
      </c>
      <c r="I688" s="8" t="s">
        <v>107</v>
      </c>
      <c r="J688" s="9">
        <v>-1</v>
      </c>
      <c r="K688" s="7" t="s">
        <v>13</v>
      </c>
      <c r="L688" s="9">
        <v>500</v>
      </c>
      <c r="M688" s="9">
        <f t="shared" si="72"/>
        <v>-500</v>
      </c>
      <c r="O688" s="8" t="s">
        <v>118</v>
      </c>
      <c r="P688" s="9">
        <v>-1</v>
      </c>
      <c r="Q688" s="7" t="s">
        <v>13</v>
      </c>
      <c r="R688" s="9">
        <v>730</v>
      </c>
      <c r="S688" s="9">
        <f t="shared" si="71"/>
        <v>-730</v>
      </c>
      <c r="U688" s="5" t="s">
        <v>21</v>
      </c>
      <c r="V688" s="6"/>
      <c r="W688" s="7" t="s">
        <v>13</v>
      </c>
      <c r="X688" s="6"/>
      <c r="Y688" s="6"/>
      <c r="AA688" s="8" t="s">
        <v>13</v>
      </c>
      <c r="AB688" s="9"/>
      <c r="AC688" s="7" t="s">
        <v>13</v>
      </c>
      <c r="AD688" s="9"/>
      <c r="AE688" s="9"/>
      <c r="AG688" s="8" t="s">
        <v>106</v>
      </c>
      <c r="AH688" s="9">
        <v>-30</v>
      </c>
      <c r="AI688" s="7" t="s">
        <v>25</v>
      </c>
      <c r="AJ688" s="10">
        <v>15</v>
      </c>
      <c r="AK688" s="9">
        <f>AH688*AJ688</f>
        <v>-450</v>
      </c>
    </row>
    <row r="689" spans="3:37" x14ac:dyDescent="0.25">
      <c r="C689" s="8" t="s">
        <v>35</v>
      </c>
      <c r="D689" s="9">
        <v>-37</v>
      </c>
      <c r="E689" s="7" t="s">
        <v>13</v>
      </c>
      <c r="F689" s="9">
        <v>20</v>
      </c>
      <c r="G689" s="9">
        <f t="shared" si="73"/>
        <v>-740</v>
      </c>
      <c r="I689" s="8" t="s">
        <v>90</v>
      </c>
      <c r="J689" s="9">
        <v>-2</v>
      </c>
      <c r="K689" s="7" t="s">
        <v>13</v>
      </c>
      <c r="L689" s="9">
        <v>140</v>
      </c>
      <c r="M689" s="9">
        <f t="shared" si="72"/>
        <v>-280</v>
      </c>
      <c r="O689" s="8" t="s">
        <v>119</v>
      </c>
      <c r="P689" s="9">
        <v>-1</v>
      </c>
      <c r="Q689" s="7" t="s">
        <v>13</v>
      </c>
      <c r="R689" s="9">
        <v>1694</v>
      </c>
      <c r="S689" s="9">
        <f t="shared" si="71"/>
        <v>-1694</v>
      </c>
      <c r="U689" s="8" t="s">
        <v>88</v>
      </c>
      <c r="V689" s="9">
        <v>-2</v>
      </c>
      <c r="W689" s="7" t="s">
        <v>23</v>
      </c>
      <c r="X689" s="10">
        <v>950</v>
      </c>
      <c r="Y689" s="9">
        <f>V689*X689</f>
        <v>-1900</v>
      </c>
      <c r="AA689" s="5" t="s">
        <v>21</v>
      </c>
      <c r="AB689" s="6"/>
      <c r="AC689" s="7" t="s">
        <v>13</v>
      </c>
      <c r="AD689" s="6"/>
      <c r="AE689" s="6"/>
      <c r="AG689" s="8" t="s">
        <v>150</v>
      </c>
      <c r="AH689" s="9">
        <v>-45</v>
      </c>
      <c r="AI689" s="7" t="s">
        <v>25</v>
      </c>
      <c r="AJ689" s="10">
        <v>8</v>
      </c>
      <c r="AK689" s="9">
        <f>AH689*AJ689</f>
        <v>-360</v>
      </c>
    </row>
    <row r="690" spans="3:37" x14ac:dyDescent="0.25">
      <c r="C690" s="8" t="s">
        <v>37</v>
      </c>
      <c r="D690" s="9">
        <v>-1</v>
      </c>
      <c r="E690" s="7" t="s">
        <v>13</v>
      </c>
      <c r="F690" s="9">
        <v>200</v>
      </c>
      <c r="G690" s="9">
        <f t="shared" si="73"/>
        <v>-200</v>
      </c>
      <c r="I690" s="8" t="s">
        <v>117</v>
      </c>
      <c r="J690" s="9">
        <v>-1</v>
      </c>
      <c r="K690" s="7" t="s">
        <v>13</v>
      </c>
      <c r="L690" s="9">
        <v>1247</v>
      </c>
      <c r="M690" s="9">
        <f t="shared" si="72"/>
        <v>-1247</v>
      </c>
      <c r="O690" s="8" t="s">
        <v>43</v>
      </c>
      <c r="P690" s="9"/>
      <c r="Q690" s="7" t="s">
        <v>13</v>
      </c>
      <c r="R690" s="9"/>
      <c r="S690" s="9">
        <v>-750</v>
      </c>
      <c r="U690" s="8" t="s">
        <v>24</v>
      </c>
      <c r="V690" s="9">
        <v>-157</v>
      </c>
      <c r="W690" s="7" t="s">
        <v>25</v>
      </c>
      <c r="X690" s="10">
        <v>18</v>
      </c>
      <c r="Y690" s="9">
        <f>V690*X690</f>
        <v>-2826</v>
      </c>
      <c r="AA690" s="8" t="s">
        <v>88</v>
      </c>
      <c r="AB690" s="9">
        <v>-2</v>
      </c>
      <c r="AC690" s="7" t="s">
        <v>23</v>
      </c>
      <c r="AD690" s="10">
        <v>915</v>
      </c>
      <c r="AE690" s="9">
        <f>AB690*AD690</f>
        <v>-1830</v>
      </c>
      <c r="AG690" s="8" t="s">
        <v>28</v>
      </c>
      <c r="AH690" s="9"/>
      <c r="AI690" s="7" t="s">
        <v>23</v>
      </c>
      <c r="AJ690" s="9"/>
      <c r="AK690" s="9">
        <v>-633</v>
      </c>
    </row>
    <row r="691" spans="3:37" x14ac:dyDescent="0.25">
      <c r="C691" s="8" t="s">
        <v>107</v>
      </c>
      <c r="D691" s="9">
        <v>-1</v>
      </c>
      <c r="E691" s="7" t="s">
        <v>13</v>
      </c>
      <c r="F691" s="9">
        <v>500</v>
      </c>
      <c r="G691" s="9">
        <f t="shared" si="73"/>
        <v>-500</v>
      </c>
      <c r="I691" s="8" t="s">
        <v>118</v>
      </c>
      <c r="J691" s="9">
        <v>-1</v>
      </c>
      <c r="K691" s="7" t="s">
        <v>13</v>
      </c>
      <c r="L691" s="9">
        <v>730</v>
      </c>
      <c r="M691" s="9">
        <f t="shared" si="72"/>
        <v>-730</v>
      </c>
      <c r="O691" s="5" t="s">
        <v>44</v>
      </c>
      <c r="P691" s="6"/>
      <c r="Q691" s="7" t="s">
        <v>13</v>
      </c>
      <c r="R691" s="6"/>
      <c r="S691" s="6">
        <f>SUM(S682:S690)</f>
        <v>-6826</v>
      </c>
      <c r="U691" s="8" t="s">
        <v>106</v>
      </c>
      <c r="V691" s="9">
        <v>-30</v>
      </c>
      <c r="W691" s="7" t="s">
        <v>25</v>
      </c>
      <c r="X691" s="10">
        <v>20</v>
      </c>
      <c r="Y691" s="9">
        <f>V691*X691</f>
        <v>-600</v>
      </c>
      <c r="AA691" s="8" t="s">
        <v>24</v>
      </c>
      <c r="AB691" s="9">
        <v>-151</v>
      </c>
      <c r="AC691" s="7" t="s">
        <v>25</v>
      </c>
      <c r="AD691" s="10">
        <v>10</v>
      </c>
      <c r="AE691" s="9">
        <f>AB691*AD691</f>
        <v>-1510</v>
      </c>
      <c r="AG691" s="8" t="s">
        <v>29</v>
      </c>
      <c r="AH691" s="9"/>
      <c r="AI691" s="7" t="s">
        <v>23</v>
      </c>
      <c r="AJ691" s="9"/>
      <c r="AK691" s="9">
        <v>-45</v>
      </c>
    </row>
    <row r="692" spans="3:37" x14ac:dyDescent="0.25">
      <c r="C692" s="8" t="s">
        <v>39</v>
      </c>
      <c r="D692" s="9">
        <v>-1</v>
      </c>
      <c r="E692" s="7" t="s">
        <v>13</v>
      </c>
      <c r="F692" s="9">
        <v>175</v>
      </c>
      <c r="G692" s="9">
        <f t="shared" si="73"/>
        <v>-175</v>
      </c>
      <c r="I692" s="8" t="s">
        <v>119</v>
      </c>
      <c r="J692" s="9">
        <v>-1</v>
      </c>
      <c r="K692" s="7" t="s">
        <v>13</v>
      </c>
      <c r="L692" s="9">
        <v>1694</v>
      </c>
      <c r="M692" s="9">
        <f t="shared" si="72"/>
        <v>-1694</v>
      </c>
      <c r="O692" s="8" t="s">
        <v>45</v>
      </c>
      <c r="P692" s="9"/>
      <c r="Q692" s="7" t="s">
        <v>13</v>
      </c>
      <c r="R692" s="9"/>
      <c r="S692" s="9">
        <f>SUM(S679,S691)</f>
        <v>2941</v>
      </c>
      <c r="U692" s="8" t="s">
        <v>150</v>
      </c>
      <c r="V692" s="9">
        <v>-45</v>
      </c>
      <c r="W692" s="7" t="s">
        <v>25</v>
      </c>
      <c r="X692" s="10">
        <v>13</v>
      </c>
      <c r="Y692" s="9">
        <f>V692*X692</f>
        <v>-585</v>
      </c>
      <c r="AA692" s="8" t="s">
        <v>106</v>
      </c>
      <c r="AB692" s="9">
        <v>-30</v>
      </c>
      <c r="AC692" s="7" t="s">
        <v>25</v>
      </c>
      <c r="AD692" s="10">
        <v>16</v>
      </c>
      <c r="AE692" s="9">
        <f>AB692*AD692</f>
        <v>-480</v>
      </c>
      <c r="AG692" s="8" t="s">
        <v>30</v>
      </c>
      <c r="AH692" s="9">
        <v>-94</v>
      </c>
      <c r="AI692" s="7" t="s">
        <v>23</v>
      </c>
      <c r="AJ692" s="10">
        <v>2.6</v>
      </c>
      <c r="AK692" s="9">
        <f>AH692*AJ692</f>
        <v>-244.4</v>
      </c>
    </row>
    <row r="693" spans="3:37" x14ac:dyDescent="0.25">
      <c r="C693" s="8" t="s">
        <v>90</v>
      </c>
      <c r="D693" s="9">
        <v>-2</v>
      </c>
      <c r="E693" s="7" t="s">
        <v>13</v>
      </c>
      <c r="F693" s="9">
        <v>140</v>
      </c>
      <c r="G693" s="9">
        <f t="shared" si="73"/>
        <v>-280</v>
      </c>
      <c r="I693" s="8" t="s">
        <v>43</v>
      </c>
      <c r="J693" s="9"/>
      <c r="K693" s="7" t="s">
        <v>13</v>
      </c>
      <c r="L693" s="9"/>
      <c r="M693" s="9">
        <v>-750</v>
      </c>
      <c r="O693" s="1"/>
      <c r="P693" s="1"/>
      <c r="Q693" s="1"/>
      <c r="R693" s="1"/>
      <c r="S693" s="1"/>
      <c r="U693" s="8" t="s">
        <v>28</v>
      </c>
      <c r="V693" s="9"/>
      <c r="W693" s="7" t="s">
        <v>23</v>
      </c>
      <c r="X693" s="9"/>
      <c r="Y693" s="9">
        <v>-592</v>
      </c>
      <c r="AA693" s="8" t="s">
        <v>150</v>
      </c>
      <c r="AB693" s="9">
        <v>-45</v>
      </c>
      <c r="AC693" s="7" t="s">
        <v>25</v>
      </c>
      <c r="AD693" s="10">
        <v>9</v>
      </c>
      <c r="AE693" s="9">
        <f>AB693*AD693</f>
        <v>-405</v>
      </c>
      <c r="AG693" s="5" t="s">
        <v>31</v>
      </c>
      <c r="AH693" s="6"/>
      <c r="AI693" s="7" t="s">
        <v>13</v>
      </c>
      <c r="AJ693" s="6"/>
      <c r="AK693" s="6">
        <f>SUM(AK685:AK692)</f>
        <v>-4770.3999999999996</v>
      </c>
    </row>
    <row r="694" spans="3:37" x14ac:dyDescent="0.25">
      <c r="C694" s="8" t="s">
        <v>117</v>
      </c>
      <c r="D694" s="9">
        <v>-1</v>
      </c>
      <c r="E694" s="7" t="s">
        <v>13</v>
      </c>
      <c r="F694" s="9">
        <v>1247</v>
      </c>
      <c r="G694" s="9">
        <f t="shared" si="73"/>
        <v>-1247</v>
      </c>
      <c r="I694" s="5" t="s">
        <v>44</v>
      </c>
      <c r="J694" s="6"/>
      <c r="K694" s="7" t="s">
        <v>13</v>
      </c>
      <c r="L694" s="6"/>
      <c r="M694" s="6">
        <f>SUM(M685:M693)</f>
        <v>-6826</v>
      </c>
      <c r="O694" s="2" t="s">
        <v>125</v>
      </c>
      <c r="P694" s="1"/>
      <c r="Q694" s="1"/>
      <c r="R694" s="1"/>
      <c r="S694" s="1"/>
      <c r="U694" s="8" t="s">
        <v>29</v>
      </c>
      <c r="V694" s="9"/>
      <c r="W694" s="7" t="s">
        <v>23</v>
      </c>
      <c r="X694" s="9"/>
      <c r="Y694" s="9">
        <v>-49</v>
      </c>
      <c r="AA694" s="8" t="s">
        <v>28</v>
      </c>
      <c r="AB694" s="9"/>
      <c r="AC694" s="7" t="s">
        <v>23</v>
      </c>
      <c r="AD694" s="9"/>
      <c r="AE694" s="9">
        <v>-633</v>
      </c>
      <c r="AG694" s="5" t="s">
        <v>32</v>
      </c>
      <c r="AH694" s="6"/>
      <c r="AI694" s="7" t="s">
        <v>13</v>
      </c>
      <c r="AJ694" s="6"/>
      <c r="AK694" s="6">
        <f>SUM(AK683,AK693)</f>
        <v>6772.6</v>
      </c>
    </row>
    <row r="695" spans="3:37" x14ac:dyDescent="0.25">
      <c r="C695" s="8" t="s">
        <v>118</v>
      </c>
      <c r="D695" s="9">
        <v>-1</v>
      </c>
      <c r="E695" s="7" t="s">
        <v>13</v>
      </c>
      <c r="F695" s="9">
        <v>730</v>
      </c>
      <c r="G695" s="9">
        <f t="shared" si="73"/>
        <v>-730</v>
      </c>
      <c r="I695" s="8" t="s">
        <v>45</v>
      </c>
      <c r="J695" s="9"/>
      <c r="K695" s="7" t="s">
        <v>13</v>
      </c>
      <c r="L695" s="9"/>
      <c r="M695" s="9">
        <f>SUM(M682,M694)</f>
        <v>2866</v>
      </c>
      <c r="O695" s="2" t="s">
        <v>110</v>
      </c>
      <c r="P695" s="1"/>
      <c r="Q695" s="1"/>
      <c r="R695" s="1"/>
      <c r="S695" s="1"/>
      <c r="U695" s="8" t="s">
        <v>30</v>
      </c>
      <c r="V695" s="9">
        <v>-94</v>
      </c>
      <c r="W695" s="7" t="s">
        <v>23</v>
      </c>
      <c r="X695" s="10">
        <v>2.8</v>
      </c>
      <c r="Y695" s="9">
        <f>V695*X695</f>
        <v>-263.2</v>
      </c>
      <c r="AA695" s="8" t="s">
        <v>29</v>
      </c>
      <c r="AB695" s="9"/>
      <c r="AC695" s="7" t="s">
        <v>23</v>
      </c>
      <c r="AD695" s="9"/>
      <c r="AE695" s="9">
        <v>-45</v>
      </c>
      <c r="AG695" s="8" t="s">
        <v>13</v>
      </c>
      <c r="AH695" s="9"/>
      <c r="AI695" s="7" t="s">
        <v>13</v>
      </c>
      <c r="AJ695" s="9"/>
      <c r="AK695" s="9"/>
    </row>
    <row r="696" spans="3:37" x14ac:dyDescent="0.25">
      <c r="C696" s="8" t="s">
        <v>119</v>
      </c>
      <c r="D696" s="9">
        <v>-1</v>
      </c>
      <c r="E696" s="7" t="s">
        <v>13</v>
      </c>
      <c r="F696" s="9">
        <v>1694</v>
      </c>
      <c r="G696" s="9">
        <f t="shared" si="73"/>
        <v>-1694</v>
      </c>
      <c r="I696" s="1"/>
      <c r="J696" s="1"/>
      <c r="K696" s="1"/>
      <c r="L696" s="1"/>
      <c r="M696" s="1"/>
      <c r="O696" s="1"/>
      <c r="P696" s="1"/>
      <c r="Q696" s="1"/>
      <c r="R696" s="1"/>
      <c r="S696" s="1"/>
      <c r="U696" s="5" t="s">
        <v>31</v>
      </c>
      <c r="V696" s="6"/>
      <c r="W696" s="7" t="s">
        <v>13</v>
      </c>
      <c r="X696" s="6"/>
      <c r="Y696" s="6">
        <f>SUM(Y688:Y695)</f>
        <v>-6815.2</v>
      </c>
      <c r="AA696" s="8" t="s">
        <v>30</v>
      </c>
      <c r="AB696" s="9">
        <v>-94</v>
      </c>
      <c r="AC696" s="7" t="s">
        <v>23</v>
      </c>
      <c r="AD696" s="10">
        <v>2.6</v>
      </c>
      <c r="AE696" s="9">
        <f>AB696*AD696</f>
        <v>-244.4</v>
      </c>
      <c r="AG696" s="5" t="s">
        <v>33</v>
      </c>
      <c r="AH696" s="6"/>
      <c r="AI696" s="7" t="s">
        <v>13</v>
      </c>
      <c r="AJ696" s="6"/>
      <c r="AK696" s="6"/>
    </row>
    <row r="697" spans="3:37" x14ac:dyDescent="0.25">
      <c r="C697" s="8" t="s">
        <v>43</v>
      </c>
      <c r="D697" s="9"/>
      <c r="E697" s="7" t="s">
        <v>13</v>
      </c>
      <c r="F697" s="9"/>
      <c r="G697" s="9">
        <v>-800</v>
      </c>
      <c r="I697" s="2" t="s">
        <v>125</v>
      </c>
      <c r="J697" s="1"/>
      <c r="K697" s="1"/>
      <c r="L697" s="1"/>
      <c r="M697" s="1"/>
      <c r="O697" s="2" t="s">
        <v>49</v>
      </c>
      <c r="P697" s="1"/>
      <c r="Q697" s="1"/>
      <c r="R697" s="1"/>
      <c r="S697" s="1"/>
      <c r="U697" s="5" t="s">
        <v>32</v>
      </c>
      <c r="V697" s="6"/>
      <c r="W697" s="7" t="s">
        <v>13</v>
      </c>
      <c r="X697" s="6"/>
      <c r="Y697" s="6">
        <f>SUM(Y686,Y696)</f>
        <v>5658.8</v>
      </c>
      <c r="AA697" s="5" t="s">
        <v>31</v>
      </c>
      <c r="AB697" s="6"/>
      <c r="AC697" s="7" t="s">
        <v>13</v>
      </c>
      <c r="AD697" s="6"/>
      <c r="AE697" s="6">
        <f>SUM(AE689:AE696)</f>
        <v>-5147.3999999999996</v>
      </c>
      <c r="AG697" s="8" t="s">
        <v>34</v>
      </c>
      <c r="AH697" s="9">
        <v>-1</v>
      </c>
      <c r="AI697" s="7" t="s">
        <v>13</v>
      </c>
      <c r="AJ697" s="9">
        <v>725</v>
      </c>
      <c r="AK697" s="9">
        <f t="shared" ref="AK697:AK702" si="74">AH697*AJ697</f>
        <v>-725</v>
      </c>
    </row>
    <row r="698" spans="3:37" x14ac:dyDescent="0.25">
      <c r="C698" s="5" t="s">
        <v>44</v>
      </c>
      <c r="D698" s="6"/>
      <c r="E698" s="7" t="s">
        <v>13</v>
      </c>
      <c r="F698" s="6"/>
      <c r="G698" s="6">
        <f>SUM(G688:G697)</f>
        <v>-7091</v>
      </c>
      <c r="I698" s="2" t="s">
        <v>110</v>
      </c>
      <c r="J698" s="1"/>
      <c r="K698" s="1"/>
      <c r="L698" s="1"/>
      <c r="M698" s="1"/>
      <c r="O698" s="1"/>
      <c r="P698" s="1"/>
      <c r="Q698" s="1"/>
      <c r="R698" s="1"/>
      <c r="S698" s="1"/>
      <c r="U698" s="8" t="s">
        <v>13</v>
      </c>
      <c r="V698" s="9"/>
      <c r="W698" s="7" t="s">
        <v>13</v>
      </c>
      <c r="X698" s="9"/>
      <c r="Y698" s="9"/>
      <c r="AA698" s="5" t="s">
        <v>32</v>
      </c>
      <c r="AB698" s="6"/>
      <c r="AC698" s="7" t="s">
        <v>13</v>
      </c>
      <c r="AD698" s="6"/>
      <c r="AE698" s="6">
        <f>SUM(AE687,AE697)</f>
        <v>6395.6</v>
      </c>
      <c r="AG698" s="8" t="s">
        <v>36</v>
      </c>
      <c r="AH698" s="9">
        <v>-1</v>
      </c>
      <c r="AI698" s="7" t="s">
        <v>13</v>
      </c>
      <c r="AJ698" s="9">
        <v>100</v>
      </c>
      <c r="AK698" s="9">
        <f t="shared" si="74"/>
        <v>-100</v>
      </c>
    </row>
    <row r="699" spans="3:37" x14ac:dyDescent="0.25">
      <c r="C699" s="8" t="s">
        <v>45</v>
      </c>
      <c r="D699" s="9"/>
      <c r="E699" s="7" t="s">
        <v>13</v>
      </c>
      <c r="F699" s="9"/>
      <c r="G699" s="9">
        <f>SUM(G685,G698)</f>
        <v>3167</v>
      </c>
      <c r="I699" s="1"/>
      <c r="J699" s="1"/>
      <c r="K699" s="1"/>
      <c r="L699" s="1"/>
      <c r="M699" s="1"/>
      <c r="O699" s="1" t="s">
        <v>126</v>
      </c>
      <c r="P699" s="1"/>
      <c r="Q699" s="1"/>
      <c r="R699" s="1"/>
      <c r="S699" s="1"/>
      <c r="U699" s="5" t="s">
        <v>33</v>
      </c>
      <c r="V699" s="6"/>
      <c r="W699" s="7" t="s">
        <v>13</v>
      </c>
      <c r="X699" s="6"/>
      <c r="Y699" s="6"/>
      <c r="AA699" s="8" t="s">
        <v>13</v>
      </c>
      <c r="AB699" s="9"/>
      <c r="AC699" s="7" t="s">
        <v>13</v>
      </c>
      <c r="AD699" s="9"/>
      <c r="AE699" s="9"/>
      <c r="AG699" s="8" t="s">
        <v>37</v>
      </c>
      <c r="AH699" s="9">
        <v>-1</v>
      </c>
      <c r="AI699" s="7" t="s">
        <v>13</v>
      </c>
      <c r="AJ699" s="9">
        <v>200</v>
      </c>
      <c r="AK699" s="9">
        <f t="shared" si="74"/>
        <v>-200</v>
      </c>
    </row>
    <row r="700" spans="3:37" x14ac:dyDescent="0.25">
      <c r="C700" s="1"/>
      <c r="D700" s="1"/>
      <c r="E700" s="1"/>
      <c r="F700" s="1"/>
      <c r="G700" s="1"/>
      <c r="I700" s="2" t="s">
        <v>49</v>
      </c>
      <c r="J700" s="1"/>
      <c r="K700" s="1"/>
      <c r="L700" s="1"/>
      <c r="M700" s="1"/>
      <c r="O700" s="2" t="s">
        <v>1</v>
      </c>
      <c r="P700" s="2" t="s">
        <v>2</v>
      </c>
      <c r="Q700" s="1"/>
      <c r="R700" s="1"/>
      <c r="S700" s="1"/>
      <c r="U700" s="8" t="s">
        <v>34</v>
      </c>
      <c r="V700" s="9">
        <v>-1</v>
      </c>
      <c r="W700" s="7" t="s">
        <v>13</v>
      </c>
      <c r="X700" s="9">
        <v>725</v>
      </c>
      <c r="Y700" s="9">
        <f t="shared" ref="Y700:Y706" si="75">V700*X700</f>
        <v>-725</v>
      </c>
      <c r="AA700" s="5" t="s">
        <v>33</v>
      </c>
      <c r="AB700" s="6"/>
      <c r="AC700" s="7" t="s">
        <v>13</v>
      </c>
      <c r="AD700" s="6"/>
      <c r="AE700" s="6"/>
      <c r="AG700" s="8" t="s">
        <v>107</v>
      </c>
      <c r="AH700" s="9">
        <v>-1</v>
      </c>
      <c r="AI700" s="7" t="s">
        <v>13</v>
      </c>
      <c r="AJ700" s="9">
        <v>500</v>
      </c>
      <c r="AK700" s="9">
        <f t="shared" si="74"/>
        <v>-500</v>
      </c>
    </row>
    <row r="701" spans="3:37" x14ac:dyDescent="0.25">
      <c r="C701" s="2" t="s">
        <v>125</v>
      </c>
      <c r="D701" s="1"/>
      <c r="E701" s="1"/>
      <c r="F701" s="1"/>
      <c r="G701" s="1"/>
      <c r="I701" s="1"/>
      <c r="J701" s="1"/>
      <c r="K701" s="1"/>
      <c r="L701" s="1"/>
      <c r="M701" s="1"/>
      <c r="O701" s="2" t="s">
        <v>3</v>
      </c>
      <c r="P701" s="2" t="s">
        <v>147</v>
      </c>
      <c r="Q701" s="1"/>
      <c r="R701" s="1"/>
      <c r="S701" s="1"/>
      <c r="U701" s="8" t="s">
        <v>36</v>
      </c>
      <c r="V701" s="9">
        <v>-1</v>
      </c>
      <c r="W701" s="7" t="s">
        <v>13</v>
      </c>
      <c r="X701" s="9">
        <v>100</v>
      </c>
      <c r="Y701" s="9">
        <f t="shared" si="75"/>
        <v>-100</v>
      </c>
      <c r="AA701" s="8" t="s">
        <v>34</v>
      </c>
      <c r="AB701" s="9">
        <v>-1</v>
      </c>
      <c r="AC701" s="7" t="s">
        <v>13</v>
      </c>
      <c r="AD701" s="9">
        <v>725</v>
      </c>
      <c r="AE701" s="9">
        <f t="shared" ref="AE701:AE706" si="76">AB701*AD701</f>
        <v>-725</v>
      </c>
      <c r="AG701" s="8" t="s">
        <v>90</v>
      </c>
      <c r="AH701" s="9">
        <v>-2</v>
      </c>
      <c r="AI701" s="7" t="s">
        <v>13</v>
      </c>
      <c r="AJ701" s="9">
        <v>140</v>
      </c>
      <c r="AK701" s="9">
        <f t="shared" si="74"/>
        <v>-280</v>
      </c>
    </row>
    <row r="702" spans="3:37" x14ac:dyDescent="0.25">
      <c r="C702" s="2" t="s">
        <v>110</v>
      </c>
      <c r="D702" s="1"/>
      <c r="E702" s="1"/>
      <c r="F702" s="1"/>
      <c r="G702" s="1"/>
      <c r="I702" s="1" t="s">
        <v>126</v>
      </c>
      <c r="J702" s="1"/>
      <c r="K702" s="1"/>
      <c r="L702" s="1"/>
      <c r="M702" s="1"/>
      <c r="O702" s="2" t="s">
        <v>5</v>
      </c>
      <c r="P702" s="2" t="s">
        <v>6</v>
      </c>
      <c r="Q702" s="1"/>
      <c r="R702" s="1"/>
      <c r="S702" s="1"/>
      <c r="U702" s="8" t="s">
        <v>37</v>
      </c>
      <c r="V702" s="9">
        <v>-1</v>
      </c>
      <c r="W702" s="7" t="s">
        <v>13</v>
      </c>
      <c r="X702" s="9">
        <v>200</v>
      </c>
      <c r="Y702" s="9">
        <f t="shared" si="75"/>
        <v>-200</v>
      </c>
      <c r="AA702" s="8" t="s">
        <v>36</v>
      </c>
      <c r="AB702" s="9">
        <v>-1</v>
      </c>
      <c r="AC702" s="7" t="s">
        <v>13</v>
      </c>
      <c r="AD702" s="9">
        <v>100</v>
      </c>
      <c r="AE702" s="9">
        <f t="shared" si="76"/>
        <v>-100</v>
      </c>
      <c r="AG702" s="8" t="s">
        <v>108</v>
      </c>
      <c r="AH702" s="9">
        <v>-1</v>
      </c>
      <c r="AI702" s="7" t="s">
        <v>13</v>
      </c>
      <c r="AJ702" s="9">
        <v>1619</v>
      </c>
      <c r="AK702" s="9">
        <f t="shared" si="74"/>
        <v>-1619</v>
      </c>
    </row>
    <row r="703" spans="3:37" x14ac:dyDescent="0.25">
      <c r="C703" s="1"/>
      <c r="D703" s="1"/>
      <c r="E703" s="1"/>
      <c r="F703" s="1"/>
      <c r="G703" s="1"/>
      <c r="I703" s="2" t="s">
        <v>1</v>
      </c>
      <c r="J703" s="2" t="s">
        <v>2</v>
      </c>
      <c r="K703" s="1"/>
      <c r="L703" s="1"/>
      <c r="M703" s="1"/>
      <c r="O703" s="2" t="s">
        <v>7</v>
      </c>
      <c r="P703" s="2" t="s">
        <v>172</v>
      </c>
      <c r="Q703" s="1"/>
      <c r="R703" s="1"/>
      <c r="S703" s="1"/>
      <c r="U703" s="8" t="s">
        <v>107</v>
      </c>
      <c r="V703" s="9">
        <v>-1</v>
      </c>
      <c r="W703" s="7" t="s">
        <v>13</v>
      </c>
      <c r="X703" s="9">
        <v>500</v>
      </c>
      <c r="Y703" s="9">
        <f t="shared" si="75"/>
        <v>-500</v>
      </c>
      <c r="AA703" s="8" t="s">
        <v>37</v>
      </c>
      <c r="AB703" s="9">
        <v>-1</v>
      </c>
      <c r="AC703" s="7" t="s">
        <v>13</v>
      </c>
      <c r="AD703" s="9">
        <v>200</v>
      </c>
      <c r="AE703" s="9">
        <f t="shared" si="76"/>
        <v>-200</v>
      </c>
      <c r="AG703" s="8" t="s">
        <v>43</v>
      </c>
      <c r="AH703" s="9"/>
      <c r="AI703" s="7" t="s">
        <v>13</v>
      </c>
      <c r="AJ703" s="9"/>
      <c r="AK703" s="9">
        <v>-750</v>
      </c>
    </row>
    <row r="704" spans="3:37" x14ac:dyDescent="0.25">
      <c r="C704" s="2" t="s">
        <v>49</v>
      </c>
      <c r="D704" s="1"/>
      <c r="E704" s="1"/>
      <c r="F704" s="1"/>
      <c r="G704" s="1"/>
      <c r="I704" s="2" t="s">
        <v>3</v>
      </c>
      <c r="J704" s="2" t="s">
        <v>146</v>
      </c>
      <c r="K704" s="1"/>
      <c r="L704" s="1"/>
      <c r="M704" s="1"/>
      <c r="O704" s="2" t="s">
        <v>9</v>
      </c>
      <c r="P704" s="2" t="s">
        <v>10</v>
      </c>
      <c r="Q704" s="1"/>
      <c r="R704" s="1"/>
      <c r="S704" s="1"/>
      <c r="U704" s="8" t="s">
        <v>39</v>
      </c>
      <c r="V704" s="9">
        <v>-1</v>
      </c>
      <c r="W704" s="7" t="s">
        <v>13</v>
      </c>
      <c r="X704" s="9">
        <v>175</v>
      </c>
      <c r="Y704" s="9">
        <f t="shared" si="75"/>
        <v>-175</v>
      </c>
      <c r="AA704" s="8" t="s">
        <v>107</v>
      </c>
      <c r="AB704" s="9">
        <v>-1</v>
      </c>
      <c r="AC704" s="7" t="s">
        <v>13</v>
      </c>
      <c r="AD704" s="9">
        <v>500</v>
      </c>
      <c r="AE704" s="9">
        <f t="shared" si="76"/>
        <v>-500</v>
      </c>
      <c r="AG704" s="5" t="s">
        <v>44</v>
      </c>
      <c r="AH704" s="6"/>
      <c r="AI704" s="7" t="s">
        <v>13</v>
      </c>
      <c r="AJ704" s="6"/>
      <c r="AK704" s="6">
        <f>SUM(AK697:AK703)</f>
        <v>-4174</v>
      </c>
    </row>
    <row r="705" spans="3:37" x14ac:dyDescent="0.25">
      <c r="C705" s="1"/>
      <c r="D705" s="1"/>
      <c r="E705" s="1"/>
      <c r="F705" s="1"/>
      <c r="G705" s="1"/>
      <c r="I705" s="2" t="s">
        <v>5</v>
      </c>
      <c r="J705" s="2" t="s">
        <v>6</v>
      </c>
      <c r="K705" s="1"/>
      <c r="L705" s="1"/>
      <c r="M705" s="1"/>
      <c r="O705" s="1"/>
      <c r="P705" s="1"/>
      <c r="Q705" s="1"/>
      <c r="R705" s="1"/>
      <c r="S705" s="1"/>
      <c r="U705" s="8" t="s">
        <v>90</v>
      </c>
      <c r="V705" s="9">
        <v>-2</v>
      </c>
      <c r="W705" s="7" t="s">
        <v>13</v>
      </c>
      <c r="X705" s="9">
        <v>140</v>
      </c>
      <c r="Y705" s="9">
        <f t="shared" si="75"/>
        <v>-280</v>
      </c>
      <c r="AA705" s="8" t="s">
        <v>90</v>
      </c>
      <c r="AB705" s="9">
        <v>-2</v>
      </c>
      <c r="AC705" s="7" t="s">
        <v>13</v>
      </c>
      <c r="AD705" s="9">
        <v>140</v>
      </c>
      <c r="AE705" s="9">
        <f t="shared" si="76"/>
        <v>-280</v>
      </c>
      <c r="AG705" s="8" t="s">
        <v>45</v>
      </c>
      <c r="AH705" s="9"/>
      <c r="AI705" s="7" t="s">
        <v>13</v>
      </c>
      <c r="AJ705" s="9"/>
      <c r="AK705" s="9">
        <f>SUM(AK694,AK704)</f>
        <v>2598.6000000000004</v>
      </c>
    </row>
    <row r="706" spans="3:37" x14ac:dyDescent="0.25">
      <c r="C706" s="1" t="s">
        <v>126</v>
      </c>
      <c r="D706" s="1"/>
      <c r="E706" s="1"/>
      <c r="F706" s="1"/>
      <c r="G706" s="1"/>
      <c r="I706" s="2" t="s">
        <v>7</v>
      </c>
      <c r="J706" s="2" t="s">
        <v>172</v>
      </c>
      <c r="K706" s="1"/>
      <c r="L706" s="1"/>
      <c r="M706" s="1"/>
      <c r="O706" s="3" t="s">
        <v>11</v>
      </c>
      <c r="P706" s="4" t="s">
        <v>12</v>
      </c>
      <c r="Q706" s="4" t="s">
        <v>13</v>
      </c>
      <c r="R706" s="4" t="s">
        <v>14</v>
      </c>
      <c r="S706" s="4" t="s">
        <v>15</v>
      </c>
      <c r="U706" s="8" t="s">
        <v>108</v>
      </c>
      <c r="V706" s="9">
        <v>-1</v>
      </c>
      <c r="W706" s="7" t="s">
        <v>13</v>
      </c>
      <c r="X706" s="9">
        <v>1619</v>
      </c>
      <c r="Y706" s="9">
        <f t="shared" si="75"/>
        <v>-1619</v>
      </c>
      <c r="AA706" s="8" t="s">
        <v>108</v>
      </c>
      <c r="AB706" s="9">
        <v>-1</v>
      </c>
      <c r="AC706" s="7" t="s">
        <v>13</v>
      </c>
      <c r="AD706" s="9">
        <v>1619</v>
      </c>
      <c r="AE706" s="9">
        <f t="shared" si="76"/>
        <v>-1619</v>
      </c>
      <c r="AG706" s="1"/>
      <c r="AH706" s="1"/>
      <c r="AI706" s="1"/>
      <c r="AJ706" s="1"/>
      <c r="AK706" s="1"/>
    </row>
    <row r="707" spans="3:37" x14ac:dyDescent="0.25">
      <c r="C707" s="2" t="s">
        <v>1</v>
      </c>
      <c r="D707" s="2" t="s">
        <v>2</v>
      </c>
      <c r="E707" s="1"/>
      <c r="F707" s="1"/>
      <c r="G707" s="1"/>
      <c r="I707" s="2" t="s">
        <v>9</v>
      </c>
      <c r="J707" s="2" t="s">
        <v>10</v>
      </c>
      <c r="K707" s="1"/>
      <c r="L707" s="1"/>
      <c r="M707" s="1"/>
      <c r="O707" s="5" t="s">
        <v>16</v>
      </c>
      <c r="P707" s="6"/>
      <c r="Q707" s="7" t="s">
        <v>13</v>
      </c>
      <c r="R707" s="6"/>
      <c r="S707" s="6"/>
      <c r="U707" s="8" t="s">
        <v>43</v>
      </c>
      <c r="V707" s="9"/>
      <c r="W707" s="7" t="s">
        <v>13</v>
      </c>
      <c r="X707" s="9"/>
      <c r="Y707" s="9">
        <v>-800</v>
      </c>
      <c r="AA707" s="8" t="s">
        <v>43</v>
      </c>
      <c r="AB707" s="9"/>
      <c r="AC707" s="7" t="s">
        <v>13</v>
      </c>
      <c r="AD707" s="9"/>
      <c r="AE707" s="9">
        <v>-750</v>
      </c>
      <c r="AG707" s="2" t="s">
        <v>112</v>
      </c>
      <c r="AH707" s="1"/>
      <c r="AI707" s="1"/>
      <c r="AJ707" s="1"/>
      <c r="AK707" s="1"/>
    </row>
    <row r="708" spans="3:37" x14ac:dyDescent="0.25">
      <c r="C708" s="2" t="s">
        <v>3</v>
      </c>
      <c r="D708" s="2" t="s">
        <v>4</v>
      </c>
      <c r="E708" s="1"/>
      <c r="F708" s="1"/>
      <c r="G708" s="1"/>
      <c r="I708" s="1"/>
      <c r="J708" s="1"/>
      <c r="K708" s="1"/>
      <c r="L708" s="1"/>
      <c r="M708" s="1"/>
      <c r="O708" s="8" t="s">
        <v>17</v>
      </c>
      <c r="P708" s="9">
        <v>7250</v>
      </c>
      <c r="Q708" s="7" t="s">
        <v>18</v>
      </c>
      <c r="R708" s="10"/>
      <c r="S708" s="9"/>
      <c r="U708" s="5" t="s">
        <v>44</v>
      </c>
      <c r="V708" s="6"/>
      <c r="W708" s="7" t="s">
        <v>13</v>
      </c>
      <c r="X708" s="6"/>
      <c r="Y708" s="6">
        <f>SUM(Y700:Y707)</f>
        <v>-4399</v>
      </c>
      <c r="AA708" s="5" t="s">
        <v>44</v>
      </c>
      <c r="AB708" s="6"/>
      <c r="AC708" s="7" t="s">
        <v>13</v>
      </c>
      <c r="AD708" s="6"/>
      <c r="AE708" s="6">
        <f>SUM(AE701:AE707)</f>
        <v>-4174</v>
      </c>
      <c r="AG708" s="1"/>
      <c r="AH708" s="1"/>
      <c r="AI708" s="1"/>
      <c r="AJ708" s="1"/>
      <c r="AK708" s="1"/>
    </row>
    <row r="709" spans="3:37" x14ac:dyDescent="0.25">
      <c r="C709" s="2" t="s">
        <v>5</v>
      </c>
      <c r="D709" s="2" t="s">
        <v>6</v>
      </c>
      <c r="E709" s="1"/>
      <c r="F709" s="1"/>
      <c r="G709" s="1"/>
      <c r="I709" s="3" t="s">
        <v>11</v>
      </c>
      <c r="J709" s="4" t="s">
        <v>12</v>
      </c>
      <c r="K709" s="4" t="s">
        <v>13</v>
      </c>
      <c r="L709" s="4" t="s">
        <v>14</v>
      </c>
      <c r="M709" s="4" t="s">
        <v>15</v>
      </c>
      <c r="O709" s="8" t="s">
        <v>19</v>
      </c>
      <c r="P709" s="9">
        <v>6900</v>
      </c>
      <c r="Q709" s="7" t="s">
        <v>18</v>
      </c>
      <c r="R709" s="10">
        <v>1.26</v>
      </c>
      <c r="S709" s="9">
        <f>P709*R709</f>
        <v>8694</v>
      </c>
      <c r="U709" s="8" t="s">
        <v>45</v>
      </c>
      <c r="V709" s="9"/>
      <c r="W709" s="7" t="s">
        <v>13</v>
      </c>
      <c r="X709" s="9"/>
      <c r="Y709" s="9">
        <f>SUM(Y697,Y708)</f>
        <v>1259.8000000000002</v>
      </c>
      <c r="AA709" s="8" t="s">
        <v>45</v>
      </c>
      <c r="AB709" s="9"/>
      <c r="AC709" s="7" t="s">
        <v>13</v>
      </c>
      <c r="AD709" s="9"/>
      <c r="AE709" s="9">
        <f>SUM(AE698,AE708)</f>
        <v>2221.6000000000004</v>
      </c>
      <c r="AG709" s="2" t="s">
        <v>49</v>
      </c>
      <c r="AH709" s="1"/>
      <c r="AI709" s="1"/>
      <c r="AJ709" s="1"/>
      <c r="AK709" s="1"/>
    </row>
    <row r="710" spans="3:37" x14ac:dyDescent="0.25">
      <c r="C710" s="2" t="s">
        <v>7</v>
      </c>
      <c r="D710" s="2" t="s">
        <v>172</v>
      </c>
      <c r="E710" s="1"/>
      <c r="F710" s="1"/>
      <c r="G710" s="1"/>
      <c r="I710" s="5" t="s">
        <v>16</v>
      </c>
      <c r="J710" s="6"/>
      <c r="K710" s="7" t="s">
        <v>13</v>
      </c>
      <c r="L710" s="6"/>
      <c r="M710" s="6"/>
      <c r="O710" s="5" t="s">
        <v>20</v>
      </c>
      <c r="P710" s="6"/>
      <c r="Q710" s="7" t="s">
        <v>13</v>
      </c>
      <c r="R710" s="6"/>
      <c r="S710" s="6">
        <f>SUM(S708:S709)</f>
        <v>8694</v>
      </c>
      <c r="U710" s="1"/>
      <c r="V710" s="1"/>
      <c r="W710" s="1"/>
      <c r="X710" s="1"/>
      <c r="Y710" s="1"/>
      <c r="AA710" s="1"/>
      <c r="AB710" s="1"/>
      <c r="AC710" s="1"/>
      <c r="AD710" s="1"/>
      <c r="AE710" s="1"/>
      <c r="AG710" s="1"/>
      <c r="AH710" s="1"/>
      <c r="AI710" s="1"/>
      <c r="AJ710" s="1"/>
      <c r="AK710" s="1"/>
    </row>
    <row r="711" spans="3:37" x14ac:dyDescent="0.25">
      <c r="C711" s="2" t="s">
        <v>9</v>
      </c>
      <c r="D711" s="2" t="s">
        <v>10</v>
      </c>
      <c r="E711" s="1"/>
      <c r="F711" s="1"/>
      <c r="G711" s="1"/>
      <c r="I711" s="8" t="s">
        <v>17</v>
      </c>
      <c r="J711" s="9">
        <v>7250</v>
      </c>
      <c r="K711" s="7" t="s">
        <v>18</v>
      </c>
      <c r="L711" s="10"/>
      <c r="M711" s="9"/>
      <c r="O711" s="8" t="s">
        <v>13</v>
      </c>
      <c r="P711" s="9"/>
      <c r="Q711" s="7" t="s">
        <v>13</v>
      </c>
      <c r="R711" s="9"/>
      <c r="S711" s="9"/>
      <c r="U711" s="2" t="s">
        <v>112</v>
      </c>
      <c r="V711" s="1"/>
      <c r="W711" s="1"/>
      <c r="X711" s="1"/>
      <c r="Y711" s="1"/>
      <c r="AA711" s="2" t="s">
        <v>112</v>
      </c>
      <c r="AB711" s="1"/>
      <c r="AC711" s="1"/>
      <c r="AD711" s="1"/>
      <c r="AE711" s="1"/>
      <c r="AG711" s="1" t="s">
        <v>113</v>
      </c>
      <c r="AH711" s="1"/>
      <c r="AI711" s="1"/>
      <c r="AJ711" s="1"/>
      <c r="AK711" s="1"/>
    </row>
    <row r="712" spans="3:37" x14ac:dyDescent="0.25">
      <c r="C712" s="1"/>
      <c r="D712" s="1"/>
      <c r="E712" s="1"/>
      <c r="F712" s="1"/>
      <c r="G712" s="1"/>
      <c r="I712" s="8" t="s">
        <v>19</v>
      </c>
      <c r="J712" s="9">
        <v>6900</v>
      </c>
      <c r="K712" s="7" t="s">
        <v>18</v>
      </c>
      <c r="L712" s="10">
        <v>1.26</v>
      </c>
      <c r="M712" s="9">
        <f>J712*L712</f>
        <v>8694</v>
      </c>
      <c r="O712" s="5" t="s">
        <v>21</v>
      </c>
      <c r="P712" s="6"/>
      <c r="Q712" s="7" t="s">
        <v>13</v>
      </c>
      <c r="R712" s="6"/>
      <c r="S712" s="6"/>
      <c r="U712" s="1"/>
      <c r="V712" s="1"/>
      <c r="W712" s="1"/>
      <c r="X712" s="1"/>
      <c r="Y712" s="1"/>
      <c r="AA712" s="1"/>
      <c r="AB712" s="1"/>
      <c r="AC712" s="1"/>
      <c r="AD712" s="1"/>
      <c r="AE712" s="1"/>
      <c r="AG712" s="2" t="s">
        <v>1</v>
      </c>
      <c r="AH712" s="2" t="s">
        <v>2</v>
      </c>
      <c r="AI712" s="1"/>
      <c r="AJ712" s="1"/>
      <c r="AK712" s="1"/>
    </row>
    <row r="713" spans="3:37" x14ac:dyDescent="0.25">
      <c r="C713" s="3" t="s">
        <v>11</v>
      </c>
      <c r="D713" s="4" t="s">
        <v>12</v>
      </c>
      <c r="E713" s="4" t="s">
        <v>13</v>
      </c>
      <c r="F713" s="4" t="s">
        <v>14</v>
      </c>
      <c r="G713" s="4" t="s">
        <v>15</v>
      </c>
      <c r="I713" s="5" t="s">
        <v>20</v>
      </c>
      <c r="J713" s="6"/>
      <c r="K713" s="7" t="s">
        <v>13</v>
      </c>
      <c r="L713" s="6"/>
      <c r="M713" s="6">
        <f>SUM(M711:M712)</f>
        <v>8694</v>
      </c>
      <c r="O713" s="8" t="s">
        <v>127</v>
      </c>
      <c r="P713" s="9">
        <v>-40</v>
      </c>
      <c r="Q713" s="7" t="s">
        <v>25</v>
      </c>
      <c r="R713" s="10">
        <v>3.5</v>
      </c>
      <c r="S713" s="9">
        <f>P713*R713</f>
        <v>-140</v>
      </c>
      <c r="U713" s="2" t="s">
        <v>49</v>
      </c>
      <c r="V713" s="1"/>
      <c r="W713" s="1"/>
      <c r="X713" s="1"/>
      <c r="Y713" s="1"/>
      <c r="AA713" s="2" t="s">
        <v>49</v>
      </c>
      <c r="AB713" s="1"/>
      <c r="AC713" s="1"/>
      <c r="AD713" s="1"/>
      <c r="AE713" s="1"/>
      <c r="AG713" s="2" t="s">
        <v>3</v>
      </c>
      <c r="AH713" s="2" t="s">
        <v>147</v>
      </c>
      <c r="AI713" s="1"/>
      <c r="AJ713" s="1"/>
      <c r="AK713" s="1"/>
    </row>
    <row r="714" spans="3:37" x14ac:dyDescent="0.25">
      <c r="C714" s="5" t="s">
        <v>16</v>
      </c>
      <c r="D714" s="6"/>
      <c r="E714" s="7" t="s">
        <v>13</v>
      </c>
      <c r="F714" s="6"/>
      <c r="G714" s="6"/>
      <c r="I714" s="8" t="s">
        <v>13</v>
      </c>
      <c r="J714" s="9"/>
      <c r="K714" s="7" t="s">
        <v>13</v>
      </c>
      <c r="L714" s="9"/>
      <c r="M714" s="9"/>
      <c r="O714" s="8" t="s">
        <v>128</v>
      </c>
      <c r="P714" s="9">
        <v>-150</v>
      </c>
      <c r="Q714" s="7" t="s">
        <v>25</v>
      </c>
      <c r="R714" s="10">
        <v>4</v>
      </c>
      <c r="S714" s="9">
        <f>P714*R714</f>
        <v>-600</v>
      </c>
      <c r="U714" s="1"/>
      <c r="V714" s="1"/>
      <c r="W714" s="1"/>
      <c r="X714" s="1"/>
      <c r="Y714" s="1"/>
      <c r="AA714" s="1"/>
      <c r="AB714" s="1"/>
      <c r="AC714" s="1"/>
      <c r="AD714" s="1"/>
      <c r="AE714" s="1"/>
      <c r="AG714" s="2" t="s">
        <v>5</v>
      </c>
      <c r="AH714" s="2" t="s">
        <v>6</v>
      </c>
      <c r="AI714" s="1"/>
      <c r="AJ714" s="1"/>
      <c r="AK714" s="1"/>
    </row>
    <row r="715" spans="3:37" x14ac:dyDescent="0.25">
      <c r="C715" s="8" t="s">
        <v>17</v>
      </c>
      <c r="D715" s="9">
        <v>7150</v>
      </c>
      <c r="E715" s="7" t="s">
        <v>18</v>
      </c>
      <c r="F715" s="10"/>
      <c r="G715" s="9"/>
      <c r="I715" s="5" t="s">
        <v>21</v>
      </c>
      <c r="J715" s="6"/>
      <c r="K715" s="7" t="s">
        <v>13</v>
      </c>
      <c r="L715" s="6"/>
      <c r="M715" s="6"/>
      <c r="O715" s="8" t="s">
        <v>26</v>
      </c>
      <c r="P715" s="9">
        <v>-16</v>
      </c>
      <c r="Q715" s="7" t="s">
        <v>27</v>
      </c>
      <c r="R715" s="10"/>
      <c r="S715" s="9"/>
      <c r="U715" s="1" t="s">
        <v>113</v>
      </c>
      <c r="V715" s="1"/>
      <c r="W715" s="1"/>
      <c r="X715" s="1"/>
      <c r="Y715" s="1"/>
      <c r="AA715" s="1" t="s">
        <v>113</v>
      </c>
      <c r="AB715" s="1"/>
      <c r="AC715" s="1"/>
      <c r="AD715" s="1"/>
      <c r="AE715" s="1"/>
      <c r="AG715" s="2" t="s">
        <v>7</v>
      </c>
      <c r="AH715" s="2" t="s">
        <v>172</v>
      </c>
      <c r="AI715" s="1"/>
      <c r="AJ715" s="1"/>
      <c r="AK715" s="1"/>
    </row>
    <row r="716" spans="3:37" x14ac:dyDescent="0.25">
      <c r="C716" s="8" t="s">
        <v>19</v>
      </c>
      <c r="D716" s="9">
        <v>6800</v>
      </c>
      <c r="E716" s="7" t="s">
        <v>18</v>
      </c>
      <c r="F716" s="10">
        <v>1.34</v>
      </c>
      <c r="G716" s="9">
        <f>D716*F716</f>
        <v>9112</v>
      </c>
      <c r="I716" s="8" t="s">
        <v>127</v>
      </c>
      <c r="J716" s="9">
        <v>-40</v>
      </c>
      <c r="K716" s="7" t="s">
        <v>25</v>
      </c>
      <c r="L716" s="10">
        <v>3.65</v>
      </c>
      <c r="M716" s="9">
        <f>J716*L716</f>
        <v>-146</v>
      </c>
      <c r="O716" s="8" t="s">
        <v>28</v>
      </c>
      <c r="P716" s="9"/>
      <c r="Q716" s="7" t="s">
        <v>23</v>
      </c>
      <c r="R716" s="9"/>
      <c r="S716" s="9">
        <v>-404</v>
      </c>
      <c r="U716" s="2" t="s">
        <v>1</v>
      </c>
      <c r="V716" s="2" t="s">
        <v>2</v>
      </c>
      <c r="W716" s="1"/>
      <c r="X716" s="1"/>
      <c r="Y716" s="1"/>
      <c r="AA716" s="2" t="s">
        <v>1</v>
      </c>
      <c r="AB716" s="2" t="s">
        <v>2</v>
      </c>
      <c r="AC716" s="1"/>
      <c r="AD716" s="1"/>
      <c r="AE716" s="1"/>
      <c r="AG716" s="2" t="s">
        <v>9</v>
      </c>
      <c r="AH716" s="2" t="s">
        <v>149</v>
      </c>
      <c r="AI716" s="1"/>
      <c r="AJ716" s="1"/>
      <c r="AK716" s="1"/>
    </row>
    <row r="717" spans="3:37" x14ac:dyDescent="0.25">
      <c r="C717" s="5" t="s">
        <v>20</v>
      </c>
      <c r="D717" s="6"/>
      <c r="E717" s="7" t="s">
        <v>13</v>
      </c>
      <c r="F717" s="6"/>
      <c r="G717" s="6">
        <f>SUM(G715:G716)</f>
        <v>9112</v>
      </c>
      <c r="I717" s="8" t="s">
        <v>128</v>
      </c>
      <c r="J717" s="9">
        <v>-150</v>
      </c>
      <c r="K717" s="7" t="s">
        <v>25</v>
      </c>
      <c r="L717" s="10">
        <v>4</v>
      </c>
      <c r="M717" s="9">
        <f>J717*L717</f>
        <v>-600</v>
      </c>
      <c r="O717" s="8" t="s">
        <v>29</v>
      </c>
      <c r="P717" s="9"/>
      <c r="Q717" s="7" t="s">
        <v>23</v>
      </c>
      <c r="R717" s="9"/>
      <c r="S717" s="9">
        <v>-118</v>
      </c>
      <c r="U717" s="2" t="s">
        <v>3</v>
      </c>
      <c r="V717" s="2" t="s">
        <v>4</v>
      </c>
      <c r="W717" s="1"/>
      <c r="X717" s="1"/>
      <c r="Y717" s="1"/>
      <c r="AA717" s="2" t="s">
        <v>3</v>
      </c>
      <c r="AB717" s="2" t="s">
        <v>146</v>
      </c>
      <c r="AC717" s="1"/>
      <c r="AD717" s="1"/>
      <c r="AE717" s="1"/>
      <c r="AG717" s="1"/>
      <c r="AH717" s="1"/>
      <c r="AI717" s="1"/>
      <c r="AJ717" s="1"/>
      <c r="AK717" s="1"/>
    </row>
    <row r="718" spans="3:37" x14ac:dyDescent="0.25">
      <c r="C718" s="8" t="s">
        <v>13</v>
      </c>
      <c r="D718" s="9"/>
      <c r="E718" s="7" t="s">
        <v>13</v>
      </c>
      <c r="F718" s="9"/>
      <c r="G718" s="9"/>
      <c r="I718" s="8" t="s">
        <v>26</v>
      </c>
      <c r="J718" s="9">
        <v>-16</v>
      </c>
      <c r="K718" s="7" t="s">
        <v>27</v>
      </c>
      <c r="L718" s="10"/>
      <c r="M718" s="9"/>
      <c r="O718" s="8" t="s">
        <v>89</v>
      </c>
      <c r="P718" s="9"/>
      <c r="Q718" s="7" t="s">
        <v>23</v>
      </c>
      <c r="R718" s="9"/>
      <c r="S718" s="9">
        <v>-93</v>
      </c>
      <c r="U718" s="2" t="s">
        <v>5</v>
      </c>
      <c r="V718" s="2" t="s">
        <v>6</v>
      </c>
      <c r="W718" s="1"/>
      <c r="X718" s="1"/>
      <c r="Y718" s="1"/>
      <c r="AA718" s="2" t="s">
        <v>5</v>
      </c>
      <c r="AB718" s="2" t="s">
        <v>6</v>
      </c>
      <c r="AC718" s="1"/>
      <c r="AD718" s="1"/>
      <c r="AE718" s="1"/>
      <c r="AG718" s="3" t="s">
        <v>11</v>
      </c>
      <c r="AH718" s="4" t="s">
        <v>12</v>
      </c>
      <c r="AI718" s="4" t="s">
        <v>13</v>
      </c>
      <c r="AJ718" s="4" t="s">
        <v>14</v>
      </c>
      <c r="AK718" s="4" t="s">
        <v>15</v>
      </c>
    </row>
    <row r="719" spans="3:37" x14ac:dyDescent="0.25">
      <c r="C719" s="5" t="s">
        <v>21</v>
      </c>
      <c r="D719" s="6"/>
      <c r="E719" s="7" t="s">
        <v>13</v>
      </c>
      <c r="F719" s="6"/>
      <c r="G719" s="6"/>
      <c r="I719" s="8" t="s">
        <v>28</v>
      </c>
      <c r="J719" s="9"/>
      <c r="K719" s="7" t="s">
        <v>23</v>
      </c>
      <c r="L719" s="9"/>
      <c r="M719" s="9">
        <v>-404</v>
      </c>
      <c r="O719" s="8" t="s">
        <v>30</v>
      </c>
      <c r="P719" s="9">
        <v>-164</v>
      </c>
      <c r="Q719" s="7" t="s">
        <v>23</v>
      </c>
      <c r="R719" s="10">
        <v>2.6</v>
      </c>
      <c r="S719" s="9">
        <f>P719*R719</f>
        <v>-426.40000000000003</v>
      </c>
      <c r="U719" s="2" t="s">
        <v>7</v>
      </c>
      <c r="V719" s="2" t="s">
        <v>172</v>
      </c>
      <c r="W719" s="1"/>
      <c r="X719" s="1"/>
      <c r="Y719" s="1"/>
      <c r="AA719" s="2" t="s">
        <v>7</v>
      </c>
      <c r="AB719" s="2" t="s">
        <v>172</v>
      </c>
      <c r="AC719" s="1"/>
      <c r="AD719" s="1"/>
      <c r="AE719" s="1"/>
      <c r="AG719" s="5" t="s">
        <v>16</v>
      </c>
      <c r="AH719" s="6"/>
      <c r="AI719" s="7" t="s">
        <v>13</v>
      </c>
      <c r="AJ719" s="6"/>
      <c r="AK719" s="6"/>
    </row>
    <row r="720" spans="3:37" x14ac:dyDescent="0.25">
      <c r="C720" s="8" t="s">
        <v>127</v>
      </c>
      <c r="D720" s="9">
        <v>-40</v>
      </c>
      <c r="E720" s="7" t="s">
        <v>25</v>
      </c>
      <c r="F720" s="10">
        <v>4</v>
      </c>
      <c r="G720" s="9">
        <f>D720*F720</f>
        <v>-160</v>
      </c>
      <c r="I720" s="8" t="s">
        <v>29</v>
      </c>
      <c r="J720" s="9"/>
      <c r="K720" s="7" t="s">
        <v>23</v>
      </c>
      <c r="L720" s="9"/>
      <c r="M720" s="9">
        <v>-118</v>
      </c>
      <c r="O720" s="5" t="s">
        <v>31</v>
      </c>
      <c r="P720" s="6"/>
      <c r="Q720" s="7" t="s">
        <v>13</v>
      </c>
      <c r="R720" s="6"/>
      <c r="S720" s="6">
        <f>SUM(S712:S719)</f>
        <v>-1781.4</v>
      </c>
      <c r="U720" s="2" t="s">
        <v>9</v>
      </c>
      <c r="V720" s="2" t="s">
        <v>149</v>
      </c>
      <c r="W720" s="1"/>
      <c r="X720" s="1"/>
      <c r="Y720" s="1"/>
      <c r="AA720" s="2" t="s">
        <v>9</v>
      </c>
      <c r="AB720" s="2" t="s">
        <v>149</v>
      </c>
      <c r="AC720" s="1"/>
      <c r="AD720" s="1"/>
      <c r="AE720" s="1"/>
      <c r="AG720" s="8" t="s">
        <v>114</v>
      </c>
      <c r="AH720" s="9">
        <v>12900</v>
      </c>
      <c r="AI720" s="7" t="s">
        <v>115</v>
      </c>
      <c r="AJ720" s="10"/>
      <c r="AK720" s="9"/>
    </row>
    <row r="721" spans="3:37" x14ac:dyDescent="0.25">
      <c r="C721" s="8" t="s">
        <v>128</v>
      </c>
      <c r="D721" s="9">
        <v>-150</v>
      </c>
      <c r="E721" s="7" t="s">
        <v>25</v>
      </c>
      <c r="F721" s="10">
        <v>4</v>
      </c>
      <c r="G721" s="9">
        <f>D721*F721</f>
        <v>-600</v>
      </c>
      <c r="I721" s="8" t="s">
        <v>89</v>
      </c>
      <c r="J721" s="9"/>
      <c r="K721" s="7" t="s">
        <v>23</v>
      </c>
      <c r="L721" s="9"/>
      <c r="M721" s="9">
        <v>-93</v>
      </c>
      <c r="O721" s="5" t="s">
        <v>32</v>
      </c>
      <c r="P721" s="6"/>
      <c r="Q721" s="7" t="s">
        <v>13</v>
      </c>
      <c r="R721" s="6"/>
      <c r="S721" s="6">
        <f>SUM(S710,S720)</f>
        <v>6912.6</v>
      </c>
      <c r="U721" s="1"/>
      <c r="V721" s="1"/>
      <c r="W721" s="1"/>
      <c r="X721" s="1"/>
      <c r="Y721" s="1"/>
      <c r="AA721" s="1"/>
      <c r="AB721" s="1"/>
      <c r="AC721" s="1"/>
      <c r="AD721" s="1"/>
      <c r="AE721" s="1"/>
      <c r="AG721" s="8" t="s">
        <v>116</v>
      </c>
      <c r="AH721" s="9">
        <v>12250</v>
      </c>
      <c r="AI721" s="7" t="s">
        <v>115</v>
      </c>
      <c r="AJ721" s="10">
        <v>1.05</v>
      </c>
      <c r="AK721" s="9">
        <f>AH721*AJ721</f>
        <v>12862.5</v>
      </c>
    </row>
    <row r="722" spans="3:37" x14ac:dyDescent="0.25">
      <c r="C722" s="8" t="s">
        <v>26</v>
      </c>
      <c r="D722" s="9">
        <v>-16</v>
      </c>
      <c r="E722" s="7" t="s">
        <v>27</v>
      </c>
      <c r="F722" s="10"/>
      <c r="G722" s="9"/>
      <c r="I722" s="8" t="s">
        <v>30</v>
      </c>
      <c r="J722" s="9">
        <v>-164</v>
      </c>
      <c r="K722" s="7" t="s">
        <v>23</v>
      </c>
      <c r="L722" s="10">
        <v>2.6</v>
      </c>
      <c r="M722" s="9">
        <f>J722*L722</f>
        <v>-426.40000000000003</v>
      </c>
      <c r="O722" s="8" t="s">
        <v>13</v>
      </c>
      <c r="P722" s="9"/>
      <c r="Q722" s="7" t="s">
        <v>13</v>
      </c>
      <c r="R722" s="9"/>
      <c r="S722" s="9"/>
      <c r="U722" s="3" t="s">
        <v>11</v>
      </c>
      <c r="V722" s="4" t="s">
        <v>12</v>
      </c>
      <c r="W722" s="4" t="s">
        <v>13</v>
      </c>
      <c r="X722" s="4" t="s">
        <v>14</v>
      </c>
      <c r="Y722" s="4" t="s">
        <v>15</v>
      </c>
      <c r="AA722" s="3" t="s">
        <v>11</v>
      </c>
      <c r="AB722" s="4" t="s">
        <v>12</v>
      </c>
      <c r="AC722" s="4" t="s">
        <v>13</v>
      </c>
      <c r="AD722" s="4" t="s">
        <v>14</v>
      </c>
      <c r="AE722" s="4" t="s">
        <v>15</v>
      </c>
      <c r="AG722" s="5" t="s">
        <v>20</v>
      </c>
      <c r="AH722" s="6"/>
      <c r="AI722" s="7" t="s">
        <v>13</v>
      </c>
      <c r="AJ722" s="6"/>
      <c r="AK722" s="6">
        <f>SUM(AK720:AK721)</f>
        <v>12862.5</v>
      </c>
    </row>
    <row r="723" spans="3:37" x14ac:dyDescent="0.25">
      <c r="C723" s="8" t="s">
        <v>28</v>
      </c>
      <c r="D723" s="9"/>
      <c r="E723" s="7" t="s">
        <v>23</v>
      </c>
      <c r="F723" s="9"/>
      <c r="G723" s="9">
        <v>-398</v>
      </c>
      <c r="I723" s="5" t="s">
        <v>31</v>
      </c>
      <c r="J723" s="6"/>
      <c r="K723" s="7" t="s">
        <v>13</v>
      </c>
      <c r="L723" s="6"/>
      <c r="M723" s="6">
        <f>SUM(M715:M722)</f>
        <v>-1787.4</v>
      </c>
      <c r="O723" s="5" t="s">
        <v>33</v>
      </c>
      <c r="P723" s="6"/>
      <c r="Q723" s="7" t="s">
        <v>13</v>
      </c>
      <c r="R723" s="6"/>
      <c r="S723" s="6"/>
      <c r="U723" s="5" t="s">
        <v>16</v>
      </c>
      <c r="V723" s="6"/>
      <c r="W723" s="7" t="s">
        <v>13</v>
      </c>
      <c r="X723" s="6"/>
      <c r="Y723" s="6"/>
      <c r="AA723" s="5" t="s">
        <v>16</v>
      </c>
      <c r="AB723" s="6"/>
      <c r="AC723" s="7" t="s">
        <v>13</v>
      </c>
      <c r="AD723" s="6"/>
      <c r="AE723" s="6"/>
      <c r="AG723" s="8" t="s">
        <v>13</v>
      </c>
      <c r="AH723" s="9"/>
      <c r="AI723" s="7" t="s">
        <v>13</v>
      </c>
      <c r="AJ723" s="9"/>
      <c r="AK723" s="9"/>
    </row>
    <row r="724" spans="3:37" x14ac:dyDescent="0.25">
      <c r="C724" s="8" t="s">
        <v>29</v>
      </c>
      <c r="D724" s="9"/>
      <c r="E724" s="7" t="s">
        <v>23</v>
      </c>
      <c r="F724" s="9"/>
      <c r="G724" s="9">
        <v>-118</v>
      </c>
      <c r="I724" s="5" t="s">
        <v>32</v>
      </c>
      <c r="J724" s="6"/>
      <c r="K724" s="7" t="s">
        <v>13</v>
      </c>
      <c r="L724" s="6"/>
      <c r="M724" s="6">
        <f>SUM(M713,M723)</f>
        <v>6906.6</v>
      </c>
      <c r="O724" s="8" t="s">
        <v>34</v>
      </c>
      <c r="P724" s="9">
        <v>-1</v>
      </c>
      <c r="Q724" s="7" t="s">
        <v>13</v>
      </c>
      <c r="R724" s="9">
        <v>725</v>
      </c>
      <c r="S724" s="9">
        <f t="shared" ref="S724:S729" si="77">P724*R724</f>
        <v>-725</v>
      </c>
      <c r="U724" s="8" t="s">
        <v>114</v>
      </c>
      <c r="V724" s="9">
        <v>12550</v>
      </c>
      <c r="W724" s="7" t="s">
        <v>115</v>
      </c>
      <c r="X724" s="10"/>
      <c r="Y724" s="9"/>
      <c r="AA724" s="8" t="s">
        <v>114</v>
      </c>
      <c r="AB724" s="9">
        <v>12900</v>
      </c>
      <c r="AC724" s="7" t="s">
        <v>115</v>
      </c>
      <c r="AD724" s="10"/>
      <c r="AE724" s="9"/>
      <c r="AG724" s="5" t="s">
        <v>21</v>
      </c>
      <c r="AH724" s="6"/>
      <c r="AI724" s="7" t="s">
        <v>13</v>
      </c>
      <c r="AJ724" s="6"/>
      <c r="AK724" s="6"/>
    </row>
    <row r="725" spans="3:37" x14ac:dyDescent="0.25">
      <c r="C725" s="8" t="s">
        <v>89</v>
      </c>
      <c r="D725" s="9"/>
      <c r="E725" s="7" t="s">
        <v>23</v>
      </c>
      <c r="F725" s="9"/>
      <c r="G725" s="9">
        <v>-88</v>
      </c>
      <c r="I725" s="8" t="s">
        <v>13</v>
      </c>
      <c r="J725" s="9"/>
      <c r="K725" s="7" t="s">
        <v>13</v>
      </c>
      <c r="L725" s="9"/>
      <c r="M725" s="9"/>
      <c r="O725" s="8" t="s">
        <v>35</v>
      </c>
      <c r="P725" s="9">
        <v>-16</v>
      </c>
      <c r="Q725" s="7" t="s">
        <v>13</v>
      </c>
      <c r="R725" s="9">
        <v>22</v>
      </c>
      <c r="S725" s="9">
        <f t="shared" si="77"/>
        <v>-352</v>
      </c>
      <c r="U725" s="8" t="s">
        <v>116</v>
      </c>
      <c r="V725" s="9">
        <v>11950</v>
      </c>
      <c r="W725" s="7" t="s">
        <v>115</v>
      </c>
      <c r="X725" s="10">
        <v>1.1399999999999999</v>
      </c>
      <c r="Y725" s="9">
        <f>V725*X725</f>
        <v>13622.999999999998</v>
      </c>
      <c r="AA725" s="8" t="s">
        <v>116</v>
      </c>
      <c r="AB725" s="9">
        <v>12250</v>
      </c>
      <c r="AC725" s="7" t="s">
        <v>115</v>
      </c>
      <c r="AD725" s="10">
        <v>1.05</v>
      </c>
      <c r="AE725" s="9">
        <f>AB725*AD725</f>
        <v>12862.5</v>
      </c>
      <c r="AG725" s="8" t="s">
        <v>88</v>
      </c>
      <c r="AH725" s="9">
        <v>-2</v>
      </c>
      <c r="AI725" s="7" t="s">
        <v>23</v>
      </c>
      <c r="AJ725" s="10">
        <v>915</v>
      </c>
      <c r="AK725" s="9">
        <f>AH725*AJ725</f>
        <v>-1830</v>
      </c>
    </row>
    <row r="726" spans="3:37" x14ac:dyDescent="0.25">
      <c r="C726" s="8" t="s">
        <v>30</v>
      </c>
      <c r="D726" s="9">
        <v>-164</v>
      </c>
      <c r="E726" s="7" t="s">
        <v>23</v>
      </c>
      <c r="F726" s="10">
        <v>2.8</v>
      </c>
      <c r="G726" s="9">
        <f>D726*F726</f>
        <v>-459.2</v>
      </c>
      <c r="I726" s="5" t="s">
        <v>33</v>
      </c>
      <c r="J726" s="6"/>
      <c r="K726" s="7" t="s">
        <v>13</v>
      </c>
      <c r="L726" s="6"/>
      <c r="M726" s="6"/>
      <c r="O726" s="8" t="s">
        <v>78</v>
      </c>
      <c r="P726" s="9">
        <v>-1</v>
      </c>
      <c r="Q726" s="7" t="s">
        <v>13</v>
      </c>
      <c r="R726" s="9">
        <v>400</v>
      </c>
      <c r="S726" s="9">
        <f t="shared" si="77"/>
        <v>-400</v>
      </c>
      <c r="U726" s="5" t="s">
        <v>20</v>
      </c>
      <c r="V726" s="6"/>
      <c r="W726" s="7" t="s">
        <v>13</v>
      </c>
      <c r="X726" s="6"/>
      <c r="Y726" s="6">
        <f>SUM(Y724:Y725)</f>
        <v>13622.999999999998</v>
      </c>
      <c r="AA726" s="5" t="s">
        <v>20</v>
      </c>
      <c r="AB726" s="6"/>
      <c r="AC726" s="7" t="s">
        <v>13</v>
      </c>
      <c r="AD726" s="6"/>
      <c r="AE726" s="6">
        <f>SUM(AE724:AE725)</f>
        <v>12862.5</v>
      </c>
      <c r="AG726" s="8" t="s">
        <v>24</v>
      </c>
      <c r="AH726" s="9">
        <v>-151</v>
      </c>
      <c r="AI726" s="7" t="s">
        <v>25</v>
      </c>
      <c r="AJ726" s="10">
        <v>8</v>
      </c>
      <c r="AK726" s="9">
        <f>AH726*AJ726</f>
        <v>-1208</v>
      </c>
    </row>
    <row r="727" spans="3:37" x14ac:dyDescent="0.25">
      <c r="C727" s="5" t="s">
        <v>31</v>
      </c>
      <c r="D727" s="6"/>
      <c r="E727" s="7" t="s">
        <v>13</v>
      </c>
      <c r="F727" s="6"/>
      <c r="G727" s="6">
        <f>SUM(G719:G726)</f>
        <v>-1823.2</v>
      </c>
      <c r="I727" s="8" t="s">
        <v>34</v>
      </c>
      <c r="J727" s="9">
        <v>-1</v>
      </c>
      <c r="K727" s="7" t="s">
        <v>13</v>
      </c>
      <c r="L727" s="9">
        <v>725</v>
      </c>
      <c r="M727" s="9">
        <f t="shared" ref="M727:M732" si="78">J727*L727</f>
        <v>-725</v>
      </c>
      <c r="O727" s="8" t="s">
        <v>39</v>
      </c>
      <c r="P727" s="9">
        <v>-1</v>
      </c>
      <c r="Q727" s="7" t="s">
        <v>13</v>
      </c>
      <c r="R727" s="9">
        <v>175</v>
      </c>
      <c r="S727" s="9">
        <f t="shared" si="77"/>
        <v>-175</v>
      </c>
      <c r="U727" s="8" t="s">
        <v>13</v>
      </c>
      <c r="V727" s="9"/>
      <c r="W727" s="7" t="s">
        <v>13</v>
      </c>
      <c r="X727" s="9"/>
      <c r="Y727" s="9"/>
      <c r="AA727" s="8" t="s">
        <v>13</v>
      </c>
      <c r="AB727" s="9"/>
      <c r="AC727" s="7" t="s">
        <v>13</v>
      </c>
      <c r="AD727" s="9"/>
      <c r="AE727" s="9"/>
      <c r="AG727" s="8" t="s">
        <v>106</v>
      </c>
      <c r="AH727" s="9">
        <v>-27</v>
      </c>
      <c r="AI727" s="7" t="s">
        <v>25</v>
      </c>
      <c r="AJ727" s="10">
        <v>15</v>
      </c>
      <c r="AK727" s="9">
        <f>AH727*AJ727</f>
        <v>-405</v>
      </c>
    </row>
    <row r="728" spans="3:37" x14ac:dyDescent="0.25">
      <c r="C728" s="5" t="s">
        <v>32</v>
      </c>
      <c r="D728" s="6"/>
      <c r="E728" s="7" t="s">
        <v>13</v>
      </c>
      <c r="F728" s="6"/>
      <c r="G728" s="6">
        <f>SUM(G717,G727)</f>
        <v>7288.8</v>
      </c>
      <c r="I728" s="8" t="s">
        <v>35</v>
      </c>
      <c r="J728" s="9">
        <v>-16</v>
      </c>
      <c r="K728" s="7" t="s">
        <v>13</v>
      </c>
      <c r="L728" s="9">
        <v>22</v>
      </c>
      <c r="M728" s="9">
        <f t="shared" si="78"/>
        <v>-352</v>
      </c>
      <c r="O728" s="8" t="s">
        <v>90</v>
      </c>
      <c r="P728" s="9">
        <v>-1</v>
      </c>
      <c r="Q728" s="7" t="s">
        <v>13</v>
      </c>
      <c r="R728" s="9">
        <v>140</v>
      </c>
      <c r="S728" s="9">
        <f t="shared" si="77"/>
        <v>-140</v>
      </c>
      <c r="U728" s="5" t="s">
        <v>21</v>
      </c>
      <c r="V728" s="6"/>
      <c r="W728" s="7" t="s">
        <v>13</v>
      </c>
      <c r="X728" s="6"/>
      <c r="Y728" s="6"/>
      <c r="AA728" s="5" t="s">
        <v>21</v>
      </c>
      <c r="AB728" s="6"/>
      <c r="AC728" s="7" t="s">
        <v>13</v>
      </c>
      <c r="AD728" s="6"/>
      <c r="AE728" s="6"/>
      <c r="AG728" s="8" t="s">
        <v>150</v>
      </c>
      <c r="AH728" s="9">
        <v>-25</v>
      </c>
      <c r="AI728" s="7" t="s">
        <v>25</v>
      </c>
      <c r="AJ728" s="10">
        <v>8</v>
      </c>
      <c r="AK728" s="9">
        <f>AH728*AJ728</f>
        <v>-200</v>
      </c>
    </row>
    <row r="729" spans="3:37" x14ac:dyDescent="0.25">
      <c r="C729" s="8" t="s">
        <v>13</v>
      </c>
      <c r="D729" s="9"/>
      <c r="E729" s="7" t="s">
        <v>13</v>
      </c>
      <c r="F729" s="9"/>
      <c r="G729" s="9"/>
      <c r="I729" s="8" t="s">
        <v>78</v>
      </c>
      <c r="J729" s="9">
        <v>-1</v>
      </c>
      <c r="K729" s="7" t="s">
        <v>13</v>
      </c>
      <c r="L729" s="9">
        <v>400</v>
      </c>
      <c r="M729" s="9">
        <f t="shared" si="78"/>
        <v>-400</v>
      </c>
      <c r="O729" s="8" t="s">
        <v>91</v>
      </c>
      <c r="P729" s="9">
        <v>-1</v>
      </c>
      <c r="Q729" s="7" t="s">
        <v>13</v>
      </c>
      <c r="R729" s="9">
        <v>1468</v>
      </c>
      <c r="S729" s="9">
        <f t="shared" si="77"/>
        <v>-1468</v>
      </c>
      <c r="U729" s="8" t="s">
        <v>88</v>
      </c>
      <c r="V729" s="9">
        <v>-2</v>
      </c>
      <c r="W729" s="7" t="s">
        <v>23</v>
      </c>
      <c r="X729" s="10">
        <v>950</v>
      </c>
      <c r="Y729" s="9">
        <f>V729*X729</f>
        <v>-1900</v>
      </c>
      <c r="AA729" s="8" t="s">
        <v>88</v>
      </c>
      <c r="AB729" s="9">
        <v>-2</v>
      </c>
      <c r="AC729" s="7" t="s">
        <v>23</v>
      </c>
      <c r="AD729" s="10">
        <v>915</v>
      </c>
      <c r="AE729" s="9">
        <f>AB729*AD729</f>
        <v>-1830</v>
      </c>
      <c r="AG729" s="8" t="s">
        <v>28</v>
      </c>
      <c r="AH729" s="9"/>
      <c r="AI729" s="7" t="s">
        <v>23</v>
      </c>
      <c r="AJ729" s="9"/>
      <c r="AK729" s="9">
        <v>-633</v>
      </c>
    </row>
    <row r="730" spans="3:37" x14ac:dyDescent="0.25">
      <c r="C730" s="5" t="s">
        <v>33</v>
      </c>
      <c r="D730" s="6"/>
      <c r="E730" s="7" t="s">
        <v>13</v>
      </c>
      <c r="F730" s="6"/>
      <c r="G730" s="6"/>
      <c r="I730" s="8" t="s">
        <v>39</v>
      </c>
      <c r="J730" s="9">
        <v>-1</v>
      </c>
      <c r="K730" s="7" t="s">
        <v>13</v>
      </c>
      <c r="L730" s="9">
        <v>175</v>
      </c>
      <c r="M730" s="9">
        <f t="shared" si="78"/>
        <v>-175</v>
      </c>
      <c r="O730" s="8" t="s">
        <v>43</v>
      </c>
      <c r="P730" s="9"/>
      <c r="Q730" s="7" t="s">
        <v>13</v>
      </c>
      <c r="R730" s="9"/>
      <c r="S730" s="9">
        <v>-750</v>
      </c>
      <c r="U730" s="8" t="s">
        <v>24</v>
      </c>
      <c r="V730" s="9">
        <v>-157</v>
      </c>
      <c r="W730" s="7" t="s">
        <v>25</v>
      </c>
      <c r="X730" s="10">
        <v>15</v>
      </c>
      <c r="Y730" s="9">
        <f>V730*X730</f>
        <v>-2355</v>
      </c>
      <c r="AA730" s="8" t="s">
        <v>24</v>
      </c>
      <c r="AB730" s="9">
        <v>-151</v>
      </c>
      <c r="AC730" s="7" t="s">
        <v>25</v>
      </c>
      <c r="AD730" s="10">
        <v>10</v>
      </c>
      <c r="AE730" s="9">
        <f>AB730*AD730</f>
        <v>-1510</v>
      </c>
      <c r="AG730" s="8" t="s">
        <v>29</v>
      </c>
      <c r="AH730" s="9"/>
      <c r="AI730" s="7" t="s">
        <v>23</v>
      </c>
      <c r="AJ730" s="9"/>
      <c r="AK730" s="9">
        <v>-45</v>
      </c>
    </row>
    <row r="731" spans="3:37" x14ac:dyDescent="0.25">
      <c r="C731" s="8" t="s">
        <v>34</v>
      </c>
      <c r="D731" s="9">
        <v>-1</v>
      </c>
      <c r="E731" s="7" t="s">
        <v>13</v>
      </c>
      <c r="F731" s="9">
        <v>725</v>
      </c>
      <c r="G731" s="9">
        <f t="shared" ref="G731:G736" si="79">D731*F731</f>
        <v>-725</v>
      </c>
      <c r="I731" s="8" t="s">
        <v>90</v>
      </c>
      <c r="J731" s="9">
        <v>-1</v>
      </c>
      <c r="K731" s="7" t="s">
        <v>13</v>
      </c>
      <c r="L731" s="9">
        <v>140</v>
      </c>
      <c r="M731" s="9">
        <f t="shared" si="78"/>
        <v>-140</v>
      </c>
      <c r="O731" s="5" t="s">
        <v>44</v>
      </c>
      <c r="P731" s="6"/>
      <c r="Q731" s="7" t="s">
        <v>13</v>
      </c>
      <c r="R731" s="6"/>
      <c r="S731" s="6">
        <f>SUM(S724:S730)</f>
        <v>-4010</v>
      </c>
      <c r="U731" s="8" t="s">
        <v>106</v>
      </c>
      <c r="V731" s="9">
        <v>-27</v>
      </c>
      <c r="W731" s="7" t="s">
        <v>25</v>
      </c>
      <c r="X731" s="10">
        <v>18</v>
      </c>
      <c r="Y731" s="9">
        <f>V731*X731</f>
        <v>-486</v>
      </c>
      <c r="AA731" s="8" t="s">
        <v>106</v>
      </c>
      <c r="AB731" s="9">
        <v>-27</v>
      </c>
      <c r="AC731" s="7" t="s">
        <v>25</v>
      </c>
      <c r="AD731" s="10">
        <v>16</v>
      </c>
      <c r="AE731" s="9">
        <f>AB731*AD731</f>
        <v>-432</v>
      </c>
      <c r="AG731" s="8" t="s">
        <v>30</v>
      </c>
      <c r="AH731" s="9">
        <v>-43</v>
      </c>
      <c r="AI731" s="7" t="s">
        <v>23</v>
      </c>
      <c r="AJ731" s="10">
        <v>2.6</v>
      </c>
      <c r="AK731" s="9">
        <f>AH731*AJ731</f>
        <v>-111.8</v>
      </c>
    </row>
    <row r="732" spans="3:37" x14ac:dyDescent="0.25">
      <c r="C732" s="8" t="s">
        <v>35</v>
      </c>
      <c r="D732" s="9">
        <v>-16</v>
      </c>
      <c r="E732" s="7" t="s">
        <v>13</v>
      </c>
      <c r="F732" s="9">
        <v>22</v>
      </c>
      <c r="G732" s="9">
        <f t="shared" si="79"/>
        <v>-352</v>
      </c>
      <c r="I732" s="8" t="s">
        <v>91</v>
      </c>
      <c r="J732" s="9">
        <v>-1</v>
      </c>
      <c r="K732" s="7" t="s">
        <v>13</v>
      </c>
      <c r="L732" s="9">
        <v>1468</v>
      </c>
      <c r="M732" s="9">
        <f t="shared" si="78"/>
        <v>-1468</v>
      </c>
      <c r="O732" s="8" t="s">
        <v>45</v>
      </c>
      <c r="P732" s="9"/>
      <c r="Q732" s="7" t="s">
        <v>13</v>
      </c>
      <c r="R732" s="9"/>
      <c r="S732" s="9">
        <f>SUM(S721,S731)</f>
        <v>2902.6000000000004</v>
      </c>
      <c r="U732" s="8" t="s">
        <v>150</v>
      </c>
      <c r="V732" s="9">
        <v>-25</v>
      </c>
      <c r="W732" s="7" t="s">
        <v>25</v>
      </c>
      <c r="X732" s="10">
        <v>11</v>
      </c>
      <c r="Y732" s="9">
        <f>V732*X732</f>
        <v>-275</v>
      </c>
      <c r="AA732" s="8" t="s">
        <v>150</v>
      </c>
      <c r="AB732" s="9">
        <v>-25</v>
      </c>
      <c r="AC732" s="7" t="s">
        <v>25</v>
      </c>
      <c r="AD732" s="10">
        <v>9</v>
      </c>
      <c r="AE732" s="9">
        <f>AB732*AD732</f>
        <v>-225</v>
      </c>
      <c r="AG732" s="5" t="s">
        <v>31</v>
      </c>
      <c r="AH732" s="6"/>
      <c r="AI732" s="7" t="s">
        <v>13</v>
      </c>
      <c r="AJ732" s="6"/>
      <c r="AK732" s="6">
        <f>SUM(AK724:AK731)</f>
        <v>-4432.8</v>
      </c>
    </row>
    <row r="733" spans="3:37" x14ac:dyDescent="0.25">
      <c r="C733" s="8" t="s">
        <v>78</v>
      </c>
      <c r="D733" s="9">
        <v>-1</v>
      </c>
      <c r="E733" s="7" t="s">
        <v>13</v>
      </c>
      <c r="F733" s="9">
        <v>400</v>
      </c>
      <c r="G733" s="9">
        <f t="shared" si="79"/>
        <v>-400</v>
      </c>
      <c r="I733" s="8" t="s">
        <v>43</v>
      </c>
      <c r="J733" s="9"/>
      <c r="K733" s="7" t="s">
        <v>13</v>
      </c>
      <c r="L733" s="9"/>
      <c r="M733" s="9">
        <v>-750</v>
      </c>
      <c r="O733" s="1"/>
      <c r="P733" s="1"/>
      <c r="Q733" s="1"/>
      <c r="R733" s="1"/>
      <c r="S733" s="1"/>
      <c r="U733" s="8" t="s">
        <v>28</v>
      </c>
      <c r="V733" s="9"/>
      <c r="W733" s="7" t="s">
        <v>23</v>
      </c>
      <c r="X733" s="9"/>
      <c r="Y733" s="9">
        <v>-592</v>
      </c>
      <c r="AA733" s="8" t="s">
        <v>28</v>
      </c>
      <c r="AB733" s="9"/>
      <c r="AC733" s="7" t="s">
        <v>23</v>
      </c>
      <c r="AD733" s="9"/>
      <c r="AE733" s="9">
        <v>-633</v>
      </c>
      <c r="AG733" s="5" t="s">
        <v>32</v>
      </c>
      <c r="AH733" s="6"/>
      <c r="AI733" s="7" t="s">
        <v>13</v>
      </c>
      <c r="AJ733" s="6"/>
      <c r="AK733" s="6">
        <f>SUM(AK722,AK732)</f>
        <v>8429.7000000000007</v>
      </c>
    </row>
    <row r="734" spans="3:37" x14ac:dyDescent="0.25">
      <c r="C734" s="8" t="s">
        <v>39</v>
      </c>
      <c r="D734" s="9">
        <v>-1</v>
      </c>
      <c r="E734" s="7" t="s">
        <v>13</v>
      </c>
      <c r="F734" s="9">
        <v>175</v>
      </c>
      <c r="G734" s="9">
        <f t="shared" si="79"/>
        <v>-175</v>
      </c>
      <c r="I734" s="5" t="s">
        <v>44</v>
      </c>
      <c r="J734" s="6"/>
      <c r="K734" s="7" t="s">
        <v>13</v>
      </c>
      <c r="L734" s="6"/>
      <c r="M734" s="6">
        <f>SUM(M727:M733)</f>
        <v>-4010</v>
      </c>
      <c r="O734" s="2" t="s">
        <v>129</v>
      </c>
      <c r="P734" s="1"/>
      <c r="Q734" s="1"/>
      <c r="R734" s="1"/>
      <c r="S734" s="1"/>
      <c r="U734" s="8" t="s">
        <v>29</v>
      </c>
      <c r="V734" s="9"/>
      <c r="W734" s="7" t="s">
        <v>23</v>
      </c>
      <c r="X734" s="9"/>
      <c r="Y734" s="9">
        <v>-49</v>
      </c>
      <c r="AA734" s="8" t="s">
        <v>29</v>
      </c>
      <c r="AB734" s="9"/>
      <c r="AC734" s="7" t="s">
        <v>23</v>
      </c>
      <c r="AD734" s="9"/>
      <c r="AE734" s="9">
        <v>-45</v>
      </c>
      <c r="AG734" s="8" t="s">
        <v>13</v>
      </c>
      <c r="AH734" s="9"/>
      <c r="AI734" s="7" t="s">
        <v>13</v>
      </c>
      <c r="AJ734" s="9"/>
      <c r="AK734" s="9"/>
    </row>
    <row r="735" spans="3:37" x14ac:dyDescent="0.25">
      <c r="C735" s="8" t="s">
        <v>90</v>
      </c>
      <c r="D735" s="9">
        <v>-1</v>
      </c>
      <c r="E735" s="7" t="s">
        <v>13</v>
      </c>
      <c r="F735" s="9">
        <v>140</v>
      </c>
      <c r="G735" s="9">
        <f t="shared" si="79"/>
        <v>-140</v>
      </c>
      <c r="I735" s="8" t="s">
        <v>45</v>
      </c>
      <c r="J735" s="9"/>
      <c r="K735" s="7" t="s">
        <v>13</v>
      </c>
      <c r="L735" s="9"/>
      <c r="M735" s="9">
        <f>SUM(M724,M734)</f>
        <v>2896.6000000000004</v>
      </c>
      <c r="O735" s="1"/>
      <c r="P735" s="1"/>
      <c r="Q735" s="1"/>
      <c r="R735" s="1"/>
      <c r="S735" s="1"/>
      <c r="U735" s="8" t="s">
        <v>30</v>
      </c>
      <c r="V735" s="9">
        <v>-43</v>
      </c>
      <c r="W735" s="7" t="s">
        <v>23</v>
      </c>
      <c r="X735" s="10">
        <v>2.8</v>
      </c>
      <c r="Y735" s="9">
        <f>V735*X735</f>
        <v>-120.39999999999999</v>
      </c>
      <c r="AA735" s="8" t="s">
        <v>30</v>
      </c>
      <c r="AB735" s="9">
        <v>-43</v>
      </c>
      <c r="AC735" s="7" t="s">
        <v>23</v>
      </c>
      <c r="AD735" s="10">
        <v>2.6</v>
      </c>
      <c r="AE735" s="9">
        <f>AB735*AD735</f>
        <v>-111.8</v>
      </c>
      <c r="AG735" s="5" t="s">
        <v>33</v>
      </c>
      <c r="AH735" s="6"/>
      <c r="AI735" s="7" t="s">
        <v>13</v>
      </c>
      <c r="AJ735" s="6"/>
      <c r="AK735" s="6"/>
    </row>
    <row r="736" spans="3:37" x14ac:dyDescent="0.25">
      <c r="C736" s="8" t="s">
        <v>91</v>
      </c>
      <c r="D736" s="9">
        <v>-1</v>
      </c>
      <c r="E736" s="7" t="s">
        <v>13</v>
      </c>
      <c r="F736" s="9">
        <v>1468</v>
      </c>
      <c r="G736" s="9">
        <f t="shared" si="79"/>
        <v>-1468</v>
      </c>
      <c r="I736" s="1"/>
      <c r="J736" s="1"/>
      <c r="K736" s="1"/>
      <c r="L736" s="1"/>
      <c r="M736" s="1"/>
      <c r="O736" s="2" t="s">
        <v>49</v>
      </c>
      <c r="P736" s="1"/>
      <c r="Q736" s="1"/>
      <c r="R736" s="1"/>
      <c r="S736" s="1"/>
      <c r="U736" s="5" t="s">
        <v>31</v>
      </c>
      <c r="V736" s="6"/>
      <c r="W736" s="7" t="s">
        <v>13</v>
      </c>
      <c r="X736" s="6"/>
      <c r="Y736" s="6">
        <f>SUM(Y728:Y735)</f>
        <v>-5777.4</v>
      </c>
      <c r="AA736" s="5" t="s">
        <v>31</v>
      </c>
      <c r="AB736" s="6"/>
      <c r="AC736" s="7" t="s">
        <v>13</v>
      </c>
      <c r="AD736" s="6"/>
      <c r="AE736" s="6">
        <f>SUM(AE728:AE735)</f>
        <v>-4786.8</v>
      </c>
      <c r="AG736" s="8" t="s">
        <v>34</v>
      </c>
      <c r="AH736" s="9">
        <v>-1</v>
      </c>
      <c r="AI736" s="7" t="s">
        <v>13</v>
      </c>
      <c r="AJ736" s="9">
        <v>725</v>
      </c>
      <c r="AK736" s="9">
        <f t="shared" ref="AK736:AK743" si="80">AH736*AJ736</f>
        <v>-725</v>
      </c>
    </row>
    <row r="737" spans="3:37" x14ac:dyDescent="0.25">
      <c r="C737" s="8" t="s">
        <v>43</v>
      </c>
      <c r="D737" s="9"/>
      <c r="E737" s="7" t="s">
        <v>13</v>
      </c>
      <c r="F737" s="9"/>
      <c r="G737" s="9">
        <v>-800</v>
      </c>
      <c r="I737" s="2" t="s">
        <v>129</v>
      </c>
      <c r="J737" s="1"/>
      <c r="K737" s="1"/>
      <c r="L737" s="1"/>
      <c r="M737" s="1"/>
      <c r="O737" s="1"/>
      <c r="P737" s="1"/>
      <c r="Q737" s="1"/>
      <c r="R737" s="1"/>
      <c r="S737" s="1"/>
      <c r="U737" s="5" t="s">
        <v>32</v>
      </c>
      <c r="V737" s="6"/>
      <c r="W737" s="7" t="s">
        <v>13</v>
      </c>
      <c r="X737" s="6"/>
      <c r="Y737" s="6">
        <f>SUM(Y726,Y736)</f>
        <v>7845.5999999999985</v>
      </c>
      <c r="AA737" s="5" t="s">
        <v>32</v>
      </c>
      <c r="AB737" s="6"/>
      <c r="AC737" s="7" t="s">
        <v>13</v>
      </c>
      <c r="AD737" s="6"/>
      <c r="AE737" s="6">
        <f>SUM(AE726,AE736)</f>
        <v>8075.7</v>
      </c>
      <c r="AG737" s="8" t="s">
        <v>36</v>
      </c>
      <c r="AH737" s="9">
        <v>-1</v>
      </c>
      <c r="AI737" s="7" t="s">
        <v>13</v>
      </c>
      <c r="AJ737" s="9">
        <v>100</v>
      </c>
      <c r="AK737" s="9">
        <f t="shared" si="80"/>
        <v>-100</v>
      </c>
    </row>
    <row r="738" spans="3:37" x14ac:dyDescent="0.25">
      <c r="C738" s="5" t="s">
        <v>44</v>
      </c>
      <c r="D738" s="6"/>
      <c r="E738" s="7" t="s">
        <v>13</v>
      </c>
      <c r="F738" s="6"/>
      <c r="G738" s="6">
        <f>SUM(G731:G737)</f>
        <v>-4060</v>
      </c>
      <c r="I738" s="1"/>
      <c r="J738" s="1"/>
      <c r="K738" s="1"/>
      <c r="L738" s="1"/>
      <c r="M738" s="1"/>
      <c r="O738" s="1" t="s">
        <v>130</v>
      </c>
      <c r="P738" s="1"/>
      <c r="Q738" s="1"/>
      <c r="R738" s="1"/>
      <c r="S738" s="1"/>
      <c r="U738" s="8" t="s">
        <v>13</v>
      </c>
      <c r="V738" s="9"/>
      <c r="W738" s="7" t="s">
        <v>13</v>
      </c>
      <c r="X738" s="9"/>
      <c r="Y738" s="9"/>
      <c r="AA738" s="8" t="s">
        <v>13</v>
      </c>
      <c r="AB738" s="9"/>
      <c r="AC738" s="7" t="s">
        <v>13</v>
      </c>
      <c r="AD738" s="9"/>
      <c r="AE738" s="9"/>
      <c r="AG738" s="8" t="s">
        <v>37</v>
      </c>
      <c r="AH738" s="9">
        <v>-1</v>
      </c>
      <c r="AI738" s="7" t="s">
        <v>13</v>
      </c>
      <c r="AJ738" s="9">
        <v>200</v>
      </c>
      <c r="AK738" s="9">
        <f t="shared" si="80"/>
        <v>-200</v>
      </c>
    </row>
    <row r="739" spans="3:37" x14ac:dyDescent="0.25">
      <c r="C739" s="8" t="s">
        <v>45</v>
      </c>
      <c r="D739" s="9"/>
      <c r="E739" s="7" t="s">
        <v>13</v>
      </c>
      <c r="F739" s="9"/>
      <c r="G739" s="9">
        <f>SUM(G728,G738)</f>
        <v>3228.8</v>
      </c>
      <c r="I739" s="2" t="s">
        <v>49</v>
      </c>
      <c r="J739" s="1"/>
      <c r="K739" s="1"/>
      <c r="L739" s="1"/>
      <c r="M739" s="1"/>
      <c r="O739" s="2" t="s">
        <v>1</v>
      </c>
      <c r="P739" s="2" t="s">
        <v>2</v>
      </c>
      <c r="Q739" s="1"/>
      <c r="R739" s="1"/>
      <c r="S739" s="1"/>
      <c r="U739" s="5" t="s">
        <v>33</v>
      </c>
      <c r="V739" s="6"/>
      <c r="W739" s="7" t="s">
        <v>13</v>
      </c>
      <c r="X739" s="6"/>
      <c r="Y739" s="6"/>
      <c r="AA739" s="5" t="s">
        <v>33</v>
      </c>
      <c r="AB739" s="6"/>
      <c r="AC739" s="7" t="s">
        <v>13</v>
      </c>
      <c r="AD739" s="6"/>
      <c r="AE739" s="6"/>
      <c r="AG739" s="8" t="s">
        <v>107</v>
      </c>
      <c r="AH739" s="9">
        <v>-1</v>
      </c>
      <c r="AI739" s="7" t="s">
        <v>13</v>
      </c>
      <c r="AJ739" s="9">
        <v>500</v>
      </c>
      <c r="AK739" s="9">
        <f t="shared" si="80"/>
        <v>-500</v>
      </c>
    </row>
    <row r="740" spans="3:37" x14ac:dyDescent="0.25">
      <c r="C740" s="1"/>
      <c r="D740" s="1"/>
      <c r="E740" s="1"/>
      <c r="F740" s="1"/>
      <c r="G740" s="1"/>
      <c r="I740" s="1"/>
      <c r="J740" s="1"/>
      <c r="K740" s="1"/>
      <c r="L740" s="1"/>
      <c r="M740" s="1"/>
      <c r="O740" s="2" t="s">
        <v>3</v>
      </c>
      <c r="P740" s="2" t="s">
        <v>147</v>
      </c>
      <c r="Q740" s="1"/>
      <c r="R740" s="1"/>
      <c r="S740" s="1"/>
      <c r="U740" s="8" t="s">
        <v>34</v>
      </c>
      <c r="V740" s="9">
        <v>-1</v>
      </c>
      <c r="W740" s="7" t="s">
        <v>13</v>
      </c>
      <c r="X740" s="9">
        <v>725</v>
      </c>
      <c r="Y740" s="9">
        <f t="shared" ref="Y740:Y748" si="81">V740*X740</f>
        <v>-725</v>
      </c>
      <c r="AA740" s="8" t="s">
        <v>34</v>
      </c>
      <c r="AB740" s="9">
        <v>-1</v>
      </c>
      <c r="AC740" s="7" t="s">
        <v>13</v>
      </c>
      <c r="AD740" s="9">
        <v>725</v>
      </c>
      <c r="AE740" s="9">
        <f t="shared" ref="AE740:AE747" si="82">AB740*AD740</f>
        <v>-725</v>
      </c>
      <c r="AG740" s="8" t="s">
        <v>90</v>
      </c>
      <c r="AH740" s="9">
        <v>-2</v>
      </c>
      <c r="AI740" s="7" t="s">
        <v>13</v>
      </c>
      <c r="AJ740" s="9">
        <v>140</v>
      </c>
      <c r="AK740" s="9">
        <f t="shared" si="80"/>
        <v>-280</v>
      </c>
    </row>
    <row r="741" spans="3:37" x14ac:dyDescent="0.25">
      <c r="C741" s="2" t="s">
        <v>129</v>
      </c>
      <c r="D741" s="1"/>
      <c r="E741" s="1"/>
      <c r="F741" s="1"/>
      <c r="G741" s="1"/>
      <c r="I741" s="1" t="s">
        <v>130</v>
      </c>
      <c r="J741" s="1"/>
      <c r="K741" s="1"/>
      <c r="L741" s="1"/>
      <c r="M741" s="1"/>
      <c r="O741" s="2" t="s">
        <v>5</v>
      </c>
      <c r="P741" s="2" t="s">
        <v>6</v>
      </c>
      <c r="Q741" s="1"/>
      <c r="R741" s="1"/>
      <c r="S741" s="1"/>
      <c r="U741" s="8" t="s">
        <v>36</v>
      </c>
      <c r="V741" s="9">
        <v>-1</v>
      </c>
      <c r="W741" s="7" t="s">
        <v>13</v>
      </c>
      <c r="X741" s="9">
        <v>100</v>
      </c>
      <c r="Y741" s="9">
        <f t="shared" si="81"/>
        <v>-100</v>
      </c>
      <c r="AA741" s="8" t="s">
        <v>36</v>
      </c>
      <c r="AB741" s="9">
        <v>-1</v>
      </c>
      <c r="AC741" s="7" t="s">
        <v>13</v>
      </c>
      <c r="AD741" s="9">
        <v>100</v>
      </c>
      <c r="AE741" s="9">
        <f t="shared" si="82"/>
        <v>-100</v>
      </c>
      <c r="AG741" s="8" t="s">
        <v>117</v>
      </c>
      <c r="AH741" s="9">
        <v>-1</v>
      </c>
      <c r="AI741" s="7" t="s">
        <v>13</v>
      </c>
      <c r="AJ741" s="9">
        <v>1247</v>
      </c>
      <c r="AK741" s="9">
        <f t="shared" si="80"/>
        <v>-1247</v>
      </c>
    </row>
    <row r="742" spans="3:37" x14ac:dyDescent="0.25">
      <c r="C742" s="1"/>
      <c r="D742" s="1"/>
      <c r="E742" s="1"/>
      <c r="F742" s="1"/>
      <c r="G742" s="1"/>
      <c r="I742" s="2" t="s">
        <v>1</v>
      </c>
      <c r="J742" s="2" t="s">
        <v>2</v>
      </c>
      <c r="K742" s="1"/>
      <c r="L742" s="1"/>
      <c r="M742" s="1"/>
      <c r="O742" s="2" t="s">
        <v>7</v>
      </c>
      <c r="P742" s="2" t="s">
        <v>172</v>
      </c>
      <c r="Q742" s="1"/>
      <c r="R742" s="1"/>
      <c r="S742" s="1"/>
      <c r="U742" s="8" t="s">
        <v>37</v>
      </c>
      <c r="V742" s="9">
        <v>-1</v>
      </c>
      <c r="W742" s="7" t="s">
        <v>13</v>
      </c>
      <c r="X742" s="9">
        <v>200</v>
      </c>
      <c r="Y742" s="9">
        <f t="shared" si="81"/>
        <v>-200</v>
      </c>
      <c r="AA742" s="8" t="s">
        <v>37</v>
      </c>
      <c r="AB742" s="9">
        <v>-1</v>
      </c>
      <c r="AC742" s="7" t="s">
        <v>13</v>
      </c>
      <c r="AD742" s="9">
        <v>200</v>
      </c>
      <c r="AE742" s="9">
        <f t="shared" si="82"/>
        <v>-200</v>
      </c>
      <c r="AG742" s="8" t="s">
        <v>118</v>
      </c>
      <c r="AH742" s="9">
        <v>-1</v>
      </c>
      <c r="AI742" s="7" t="s">
        <v>13</v>
      </c>
      <c r="AJ742" s="9">
        <v>730</v>
      </c>
      <c r="AK742" s="9">
        <f t="shared" si="80"/>
        <v>-730</v>
      </c>
    </row>
    <row r="743" spans="3:37" x14ac:dyDescent="0.25">
      <c r="C743" s="2" t="s">
        <v>49</v>
      </c>
      <c r="D743" s="1"/>
      <c r="E743" s="1"/>
      <c r="F743" s="1"/>
      <c r="G743" s="1"/>
      <c r="I743" s="2" t="s">
        <v>3</v>
      </c>
      <c r="J743" s="2" t="s">
        <v>146</v>
      </c>
      <c r="K743" s="1"/>
      <c r="L743" s="1"/>
      <c r="M743" s="1"/>
      <c r="O743" s="2" t="s">
        <v>9</v>
      </c>
      <c r="P743" s="2" t="s">
        <v>10</v>
      </c>
      <c r="Q743" s="1"/>
      <c r="R743" s="1"/>
      <c r="S743" s="1"/>
      <c r="U743" s="8" t="s">
        <v>107</v>
      </c>
      <c r="V743" s="9">
        <v>-1</v>
      </c>
      <c r="W743" s="7" t="s">
        <v>13</v>
      </c>
      <c r="X743" s="9">
        <v>500</v>
      </c>
      <c r="Y743" s="9">
        <f t="shared" si="81"/>
        <v>-500</v>
      </c>
      <c r="AA743" s="8" t="s">
        <v>107</v>
      </c>
      <c r="AB743" s="9">
        <v>-1</v>
      </c>
      <c r="AC743" s="7" t="s">
        <v>13</v>
      </c>
      <c r="AD743" s="9">
        <v>500</v>
      </c>
      <c r="AE743" s="9">
        <f t="shared" si="82"/>
        <v>-500</v>
      </c>
      <c r="AG743" s="8" t="s">
        <v>119</v>
      </c>
      <c r="AH743" s="9">
        <v>-1</v>
      </c>
      <c r="AI743" s="7" t="s">
        <v>13</v>
      </c>
      <c r="AJ743" s="9">
        <v>1694</v>
      </c>
      <c r="AK743" s="9">
        <f t="shared" si="80"/>
        <v>-1694</v>
      </c>
    </row>
    <row r="744" spans="3:37" x14ac:dyDescent="0.25">
      <c r="C744" s="1"/>
      <c r="D744" s="1"/>
      <c r="E744" s="1"/>
      <c r="F744" s="1"/>
      <c r="G744" s="1"/>
      <c r="I744" s="2" t="s">
        <v>5</v>
      </c>
      <c r="J744" s="2" t="s">
        <v>6</v>
      </c>
      <c r="K744" s="1"/>
      <c r="L744" s="1"/>
      <c r="M744" s="1"/>
      <c r="O744" s="1"/>
      <c r="P744" s="1"/>
      <c r="Q744" s="1"/>
      <c r="R744" s="1"/>
      <c r="S744" s="1"/>
      <c r="U744" s="8" t="s">
        <v>39</v>
      </c>
      <c r="V744" s="9">
        <v>-1</v>
      </c>
      <c r="W744" s="7" t="s">
        <v>13</v>
      </c>
      <c r="X744" s="9">
        <v>175</v>
      </c>
      <c r="Y744" s="9">
        <f t="shared" si="81"/>
        <v>-175</v>
      </c>
      <c r="AA744" s="8" t="s">
        <v>90</v>
      </c>
      <c r="AB744" s="9">
        <v>-2</v>
      </c>
      <c r="AC744" s="7" t="s">
        <v>13</v>
      </c>
      <c r="AD744" s="9">
        <v>140</v>
      </c>
      <c r="AE744" s="9">
        <f t="shared" si="82"/>
        <v>-280</v>
      </c>
      <c r="AG744" s="8" t="s">
        <v>43</v>
      </c>
      <c r="AH744" s="9"/>
      <c r="AI744" s="7" t="s">
        <v>13</v>
      </c>
      <c r="AJ744" s="9"/>
      <c r="AK744" s="9">
        <v>-750</v>
      </c>
    </row>
    <row r="745" spans="3:37" x14ac:dyDescent="0.25">
      <c r="C745" s="1" t="s">
        <v>130</v>
      </c>
      <c r="D745" s="1"/>
      <c r="E745" s="1"/>
      <c r="F745" s="1"/>
      <c r="G745" s="1"/>
      <c r="I745" s="2" t="s">
        <v>7</v>
      </c>
      <c r="J745" s="2" t="s">
        <v>172</v>
      </c>
      <c r="K745" s="1"/>
      <c r="L745" s="1"/>
      <c r="M745" s="1"/>
      <c r="O745" s="3" t="s">
        <v>11</v>
      </c>
      <c r="P745" s="4" t="s">
        <v>12</v>
      </c>
      <c r="Q745" s="4" t="s">
        <v>13</v>
      </c>
      <c r="R745" s="4" t="s">
        <v>14</v>
      </c>
      <c r="S745" s="4" t="s">
        <v>15</v>
      </c>
      <c r="U745" s="8" t="s">
        <v>90</v>
      </c>
      <c r="V745" s="9">
        <v>-2</v>
      </c>
      <c r="W745" s="7" t="s">
        <v>13</v>
      </c>
      <c r="X745" s="9">
        <v>140</v>
      </c>
      <c r="Y745" s="9">
        <f t="shared" si="81"/>
        <v>-280</v>
      </c>
      <c r="AA745" s="8" t="s">
        <v>117</v>
      </c>
      <c r="AB745" s="9">
        <v>-1</v>
      </c>
      <c r="AC745" s="7" t="s">
        <v>13</v>
      </c>
      <c r="AD745" s="9">
        <v>1247</v>
      </c>
      <c r="AE745" s="9">
        <f t="shared" si="82"/>
        <v>-1247</v>
      </c>
      <c r="AG745" s="5" t="s">
        <v>44</v>
      </c>
      <c r="AH745" s="6"/>
      <c r="AI745" s="7" t="s">
        <v>13</v>
      </c>
      <c r="AJ745" s="6"/>
      <c r="AK745" s="6">
        <f>SUM(AK736:AK744)</f>
        <v>-6226</v>
      </c>
    </row>
    <row r="746" spans="3:37" x14ac:dyDescent="0.25">
      <c r="C746" s="2" t="s">
        <v>1</v>
      </c>
      <c r="D746" s="2" t="s">
        <v>2</v>
      </c>
      <c r="E746" s="1"/>
      <c r="F746" s="1"/>
      <c r="G746" s="1"/>
      <c r="I746" s="2" t="s">
        <v>9</v>
      </c>
      <c r="J746" s="2" t="s">
        <v>10</v>
      </c>
      <c r="K746" s="1"/>
      <c r="L746" s="1"/>
      <c r="M746" s="1"/>
      <c r="O746" s="5" t="s">
        <v>16</v>
      </c>
      <c r="P746" s="6"/>
      <c r="Q746" s="7" t="s">
        <v>13</v>
      </c>
      <c r="R746" s="6"/>
      <c r="S746" s="6"/>
      <c r="U746" s="8" t="s">
        <v>117</v>
      </c>
      <c r="V746" s="9">
        <v>-1</v>
      </c>
      <c r="W746" s="7" t="s">
        <v>13</v>
      </c>
      <c r="X746" s="9">
        <v>1247</v>
      </c>
      <c r="Y746" s="9">
        <f t="shared" si="81"/>
        <v>-1247</v>
      </c>
      <c r="AA746" s="8" t="s">
        <v>118</v>
      </c>
      <c r="AB746" s="9">
        <v>-1</v>
      </c>
      <c r="AC746" s="7" t="s">
        <v>13</v>
      </c>
      <c r="AD746" s="9">
        <v>730</v>
      </c>
      <c r="AE746" s="9">
        <f t="shared" si="82"/>
        <v>-730</v>
      </c>
      <c r="AG746" s="8" t="s">
        <v>45</v>
      </c>
      <c r="AH746" s="9"/>
      <c r="AI746" s="7" t="s">
        <v>13</v>
      </c>
      <c r="AJ746" s="9"/>
      <c r="AK746" s="9">
        <f>SUM(AK733,AK745)</f>
        <v>2203.7000000000007</v>
      </c>
    </row>
    <row r="747" spans="3:37" x14ac:dyDescent="0.25">
      <c r="C747" s="2" t="s">
        <v>3</v>
      </c>
      <c r="D747" s="2" t="s">
        <v>4</v>
      </c>
      <c r="E747" s="1"/>
      <c r="F747" s="1"/>
      <c r="G747" s="1"/>
      <c r="I747" s="1"/>
      <c r="J747" s="1"/>
      <c r="K747" s="1"/>
      <c r="L747" s="1"/>
      <c r="M747" s="1"/>
      <c r="O747" s="8" t="s">
        <v>17</v>
      </c>
      <c r="P747" s="9">
        <v>4400</v>
      </c>
      <c r="Q747" s="7" t="s">
        <v>18</v>
      </c>
      <c r="R747" s="10"/>
      <c r="S747" s="9"/>
      <c r="U747" s="8" t="s">
        <v>118</v>
      </c>
      <c r="V747" s="9">
        <v>-1</v>
      </c>
      <c r="W747" s="7" t="s">
        <v>13</v>
      </c>
      <c r="X747" s="9">
        <v>730</v>
      </c>
      <c r="Y747" s="9">
        <f t="shared" si="81"/>
        <v>-730</v>
      </c>
      <c r="AA747" s="8" t="s">
        <v>119</v>
      </c>
      <c r="AB747" s="9">
        <v>-1</v>
      </c>
      <c r="AC747" s="7" t="s">
        <v>13</v>
      </c>
      <c r="AD747" s="9">
        <v>1694</v>
      </c>
      <c r="AE747" s="9">
        <f t="shared" si="82"/>
        <v>-1694</v>
      </c>
      <c r="AG747" s="1"/>
      <c r="AH747" s="1"/>
      <c r="AI747" s="1"/>
      <c r="AJ747" s="1"/>
      <c r="AK747" s="1"/>
    </row>
    <row r="748" spans="3:37" x14ac:dyDescent="0.25">
      <c r="C748" s="2" t="s">
        <v>5</v>
      </c>
      <c r="D748" s="2" t="s">
        <v>6</v>
      </c>
      <c r="E748" s="1"/>
      <c r="F748" s="1"/>
      <c r="G748" s="1"/>
      <c r="I748" s="3" t="s">
        <v>11</v>
      </c>
      <c r="J748" s="4" t="s">
        <v>12</v>
      </c>
      <c r="K748" s="4" t="s">
        <v>13</v>
      </c>
      <c r="L748" s="4" t="s">
        <v>14</v>
      </c>
      <c r="M748" s="4" t="s">
        <v>15</v>
      </c>
      <c r="O748" s="8" t="s">
        <v>116</v>
      </c>
      <c r="P748" s="9">
        <v>4200</v>
      </c>
      <c r="Q748" s="7" t="s">
        <v>18</v>
      </c>
      <c r="R748" s="10">
        <v>1.33</v>
      </c>
      <c r="S748" s="9">
        <f>P748*R748</f>
        <v>5586</v>
      </c>
      <c r="U748" s="8" t="s">
        <v>119</v>
      </c>
      <c r="V748" s="9">
        <v>-1</v>
      </c>
      <c r="W748" s="7" t="s">
        <v>13</v>
      </c>
      <c r="X748" s="9">
        <v>1694</v>
      </c>
      <c r="Y748" s="9">
        <f t="shared" si="81"/>
        <v>-1694</v>
      </c>
      <c r="AA748" s="8" t="s">
        <v>43</v>
      </c>
      <c r="AB748" s="9"/>
      <c r="AC748" s="7" t="s">
        <v>13</v>
      </c>
      <c r="AD748" s="9"/>
      <c r="AE748" s="9">
        <v>-750</v>
      </c>
      <c r="AG748" s="2" t="s">
        <v>120</v>
      </c>
      <c r="AH748" s="1"/>
      <c r="AI748" s="1"/>
      <c r="AJ748" s="1"/>
      <c r="AK748" s="1"/>
    </row>
    <row r="749" spans="3:37" x14ac:dyDescent="0.25">
      <c r="C749" s="2" t="s">
        <v>7</v>
      </c>
      <c r="D749" s="2" t="s">
        <v>172</v>
      </c>
      <c r="E749" s="1"/>
      <c r="F749" s="1"/>
      <c r="G749" s="1"/>
      <c r="I749" s="5" t="s">
        <v>16</v>
      </c>
      <c r="J749" s="6"/>
      <c r="K749" s="7" t="s">
        <v>13</v>
      </c>
      <c r="L749" s="6"/>
      <c r="M749" s="6"/>
      <c r="O749" s="5" t="s">
        <v>20</v>
      </c>
      <c r="P749" s="6"/>
      <c r="Q749" s="7" t="s">
        <v>13</v>
      </c>
      <c r="R749" s="6"/>
      <c r="S749" s="6">
        <f>SUM(S747:S748)</f>
        <v>5586</v>
      </c>
      <c r="U749" s="8" t="s">
        <v>43</v>
      </c>
      <c r="V749" s="9"/>
      <c r="W749" s="7" t="s">
        <v>13</v>
      </c>
      <c r="X749" s="9"/>
      <c r="Y749" s="9">
        <v>-800</v>
      </c>
      <c r="AA749" s="5" t="s">
        <v>44</v>
      </c>
      <c r="AB749" s="6"/>
      <c r="AC749" s="7" t="s">
        <v>13</v>
      </c>
      <c r="AD749" s="6"/>
      <c r="AE749" s="6">
        <f>SUM(AE740:AE748)</f>
        <v>-6226</v>
      </c>
      <c r="AG749" s="2" t="s">
        <v>121</v>
      </c>
      <c r="AH749" s="1"/>
      <c r="AI749" s="1"/>
      <c r="AJ749" s="1"/>
      <c r="AK749" s="1"/>
    </row>
    <row r="750" spans="3:37" x14ac:dyDescent="0.25">
      <c r="C750" s="2" t="s">
        <v>9</v>
      </c>
      <c r="D750" s="2" t="s">
        <v>10</v>
      </c>
      <c r="E750" s="1"/>
      <c r="F750" s="1"/>
      <c r="G750" s="1"/>
      <c r="I750" s="8" t="s">
        <v>17</v>
      </c>
      <c r="J750" s="9">
        <v>4400</v>
      </c>
      <c r="K750" s="7" t="s">
        <v>18</v>
      </c>
      <c r="L750" s="10"/>
      <c r="M750" s="9"/>
      <c r="O750" s="8" t="s">
        <v>13</v>
      </c>
      <c r="P750" s="9"/>
      <c r="Q750" s="7" t="s">
        <v>13</v>
      </c>
      <c r="R750" s="9"/>
      <c r="S750" s="9"/>
      <c r="U750" s="5" t="s">
        <v>44</v>
      </c>
      <c r="V750" s="6"/>
      <c r="W750" s="7" t="s">
        <v>13</v>
      </c>
      <c r="X750" s="6"/>
      <c r="Y750" s="6">
        <f>SUM(Y740:Y749)</f>
        <v>-6451</v>
      </c>
      <c r="AA750" s="8" t="s">
        <v>45</v>
      </c>
      <c r="AB750" s="9"/>
      <c r="AC750" s="7" t="s">
        <v>13</v>
      </c>
      <c r="AD750" s="9"/>
      <c r="AE750" s="9">
        <f>SUM(AE737,AE749)</f>
        <v>1849.6999999999998</v>
      </c>
      <c r="AG750" s="2" t="s">
        <v>122</v>
      </c>
      <c r="AH750" s="1"/>
      <c r="AI750" s="1"/>
      <c r="AJ750" s="1"/>
      <c r="AK750" s="1"/>
    </row>
    <row r="751" spans="3:37" x14ac:dyDescent="0.25">
      <c r="C751" s="1"/>
      <c r="D751" s="1"/>
      <c r="E751" s="1"/>
      <c r="F751" s="1"/>
      <c r="G751" s="1"/>
      <c r="I751" s="8" t="s">
        <v>116</v>
      </c>
      <c r="J751" s="9">
        <v>4200</v>
      </c>
      <c r="K751" s="7" t="s">
        <v>18</v>
      </c>
      <c r="L751" s="10">
        <v>1.33</v>
      </c>
      <c r="M751" s="9">
        <f>J751*L751</f>
        <v>5586</v>
      </c>
      <c r="O751" s="5" t="s">
        <v>21</v>
      </c>
      <c r="P751" s="6"/>
      <c r="Q751" s="7" t="s">
        <v>13</v>
      </c>
      <c r="R751" s="6"/>
      <c r="S751" s="6"/>
      <c r="U751" s="8" t="s">
        <v>45</v>
      </c>
      <c r="V751" s="9"/>
      <c r="W751" s="7" t="s">
        <v>13</v>
      </c>
      <c r="X751" s="9"/>
      <c r="Y751" s="9">
        <f>SUM(Y737,Y750)</f>
        <v>1394.5999999999985</v>
      </c>
      <c r="AA751" s="1"/>
      <c r="AB751" s="1"/>
      <c r="AC751" s="1"/>
      <c r="AD751" s="1"/>
      <c r="AE751" s="1"/>
      <c r="AG751" s="2" t="s">
        <v>123</v>
      </c>
      <c r="AH751" s="1"/>
      <c r="AI751" s="1"/>
      <c r="AJ751" s="1"/>
      <c r="AK751" s="1"/>
    </row>
    <row r="752" spans="3:37" x14ac:dyDescent="0.25">
      <c r="C752" s="3" t="s">
        <v>11</v>
      </c>
      <c r="D752" s="4" t="s">
        <v>12</v>
      </c>
      <c r="E752" s="4" t="s">
        <v>13</v>
      </c>
      <c r="F752" s="4" t="s">
        <v>14</v>
      </c>
      <c r="G752" s="4" t="s">
        <v>15</v>
      </c>
      <c r="I752" s="5" t="s">
        <v>20</v>
      </c>
      <c r="J752" s="6"/>
      <c r="K752" s="7" t="s">
        <v>13</v>
      </c>
      <c r="L752" s="6"/>
      <c r="M752" s="6">
        <f>SUM(M750:M751)</f>
        <v>5586</v>
      </c>
      <c r="O752" s="8" t="s">
        <v>88</v>
      </c>
      <c r="P752" s="9">
        <v>-9</v>
      </c>
      <c r="Q752" s="7" t="s">
        <v>25</v>
      </c>
      <c r="R752" s="10">
        <v>37</v>
      </c>
      <c r="S752" s="9">
        <f>P752*R752</f>
        <v>-333</v>
      </c>
      <c r="U752" s="1"/>
      <c r="V752" s="1"/>
      <c r="W752" s="1"/>
      <c r="X752" s="1"/>
      <c r="Y752" s="1"/>
      <c r="AA752" s="2" t="s">
        <v>120</v>
      </c>
      <c r="AB752" s="1"/>
      <c r="AC752" s="1"/>
      <c r="AD752" s="1"/>
      <c r="AE752" s="1"/>
      <c r="AG752" s="1"/>
      <c r="AH752" s="1"/>
      <c r="AI752" s="1"/>
      <c r="AJ752" s="1"/>
      <c r="AK752" s="1"/>
    </row>
    <row r="753" spans="3:37" x14ac:dyDescent="0.25">
      <c r="C753" s="5" t="s">
        <v>16</v>
      </c>
      <c r="D753" s="6"/>
      <c r="E753" s="7" t="s">
        <v>13</v>
      </c>
      <c r="F753" s="6"/>
      <c r="G753" s="6"/>
      <c r="I753" s="8" t="s">
        <v>13</v>
      </c>
      <c r="J753" s="9"/>
      <c r="K753" s="7" t="s">
        <v>13</v>
      </c>
      <c r="L753" s="9"/>
      <c r="M753" s="9"/>
      <c r="O753" s="8" t="s">
        <v>24</v>
      </c>
      <c r="P753" s="9">
        <v>-42</v>
      </c>
      <c r="Q753" s="7" t="s">
        <v>25</v>
      </c>
      <c r="R753" s="10">
        <v>8</v>
      </c>
      <c r="S753" s="9">
        <f>P753*R753</f>
        <v>-336</v>
      </c>
      <c r="U753" s="2" t="s">
        <v>120</v>
      </c>
      <c r="V753" s="1"/>
      <c r="W753" s="1"/>
      <c r="X753" s="1"/>
      <c r="Y753" s="1"/>
      <c r="AA753" s="2" t="s">
        <v>121</v>
      </c>
      <c r="AB753" s="1"/>
      <c r="AC753" s="1"/>
      <c r="AD753" s="1"/>
      <c r="AE753" s="1"/>
      <c r="AG753" s="2" t="s">
        <v>49</v>
      </c>
      <c r="AH753" s="1"/>
      <c r="AI753" s="1"/>
      <c r="AJ753" s="1"/>
      <c r="AK753" s="1"/>
    </row>
    <row r="754" spans="3:37" x14ac:dyDescent="0.25">
      <c r="C754" s="8" t="s">
        <v>17</v>
      </c>
      <c r="D754" s="9">
        <v>4300</v>
      </c>
      <c r="E754" s="7" t="s">
        <v>18</v>
      </c>
      <c r="F754" s="10"/>
      <c r="G754" s="9"/>
      <c r="I754" s="5" t="s">
        <v>21</v>
      </c>
      <c r="J754" s="6"/>
      <c r="K754" s="7" t="s">
        <v>13</v>
      </c>
      <c r="L754" s="6"/>
      <c r="M754" s="6"/>
      <c r="O754" s="8" t="s">
        <v>26</v>
      </c>
      <c r="P754" s="9">
        <v>-30</v>
      </c>
      <c r="Q754" s="7" t="s">
        <v>27</v>
      </c>
      <c r="R754" s="10"/>
      <c r="S754" s="9"/>
      <c r="U754" s="2" t="s">
        <v>121</v>
      </c>
      <c r="V754" s="1"/>
      <c r="W754" s="1"/>
      <c r="X754" s="1"/>
      <c r="Y754" s="1"/>
      <c r="AA754" s="2" t="s">
        <v>122</v>
      </c>
      <c r="AB754" s="1"/>
      <c r="AC754" s="1"/>
      <c r="AD754" s="1"/>
      <c r="AE754" s="1"/>
      <c r="AG754" s="1"/>
      <c r="AH754" s="1"/>
      <c r="AI754" s="1"/>
      <c r="AJ754" s="1"/>
      <c r="AK754" s="1"/>
    </row>
    <row r="755" spans="3:37" x14ac:dyDescent="0.25">
      <c r="C755" s="8" t="s">
        <v>116</v>
      </c>
      <c r="D755" s="9">
        <v>4100</v>
      </c>
      <c r="E755" s="7" t="s">
        <v>18</v>
      </c>
      <c r="F755" s="10">
        <v>1.5</v>
      </c>
      <c r="G755" s="9">
        <f>D755*F755</f>
        <v>6150</v>
      </c>
      <c r="I755" s="8" t="s">
        <v>88</v>
      </c>
      <c r="J755" s="9">
        <v>-9</v>
      </c>
      <c r="K755" s="7" t="s">
        <v>25</v>
      </c>
      <c r="L755" s="10">
        <v>37</v>
      </c>
      <c r="M755" s="9">
        <f>J755*L755</f>
        <v>-333</v>
      </c>
      <c r="O755" s="8" t="s">
        <v>30</v>
      </c>
      <c r="P755" s="9">
        <v>-118</v>
      </c>
      <c r="Q755" s="7" t="s">
        <v>23</v>
      </c>
      <c r="R755" s="10">
        <v>2.6</v>
      </c>
      <c r="S755" s="9">
        <f>P755*R755</f>
        <v>-306.8</v>
      </c>
      <c r="U755" s="2" t="s">
        <v>122</v>
      </c>
      <c r="V755" s="1"/>
      <c r="W755" s="1"/>
      <c r="X755" s="1"/>
      <c r="Y755" s="1"/>
      <c r="AA755" s="2" t="s">
        <v>123</v>
      </c>
      <c r="AB755" s="1"/>
      <c r="AC755" s="1"/>
      <c r="AD755" s="1"/>
      <c r="AE755" s="1"/>
      <c r="AG755" s="1" t="s">
        <v>124</v>
      </c>
      <c r="AH755" s="1"/>
      <c r="AI755" s="1"/>
      <c r="AJ755" s="1"/>
      <c r="AK755" s="1"/>
    </row>
    <row r="756" spans="3:37" x14ac:dyDescent="0.25">
      <c r="C756" s="5" t="s">
        <v>20</v>
      </c>
      <c r="D756" s="6"/>
      <c r="E756" s="7" t="s">
        <v>13</v>
      </c>
      <c r="F756" s="6"/>
      <c r="G756" s="6">
        <f>SUM(G754:G755)</f>
        <v>6150</v>
      </c>
      <c r="I756" s="8" t="s">
        <v>24</v>
      </c>
      <c r="J756" s="9">
        <v>-42</v>
      </c>
      <c r="K756" s="7" t="s">
        <v>25</v>
      </c>
      <c r="L756" s="10">
        <v>10</v>
      </c>
      <c r="M756" s="9">
        <f>J756*L756</f>
        <v>-420</v>
      </c>
      <c r="O756" s="5" t="s">
        <v>31</v>
      </c>
      <c r="P756" s="6"/>
      <c r="Q756" s="7" t="s">
        <v>13</v>
      </c>
      <c r="R756" s="6"/>
      <c r="S756" s="6">
        <f>SUM(S751:S755)</f>
        <v>-975.8</v>
      </c>
      <c r="U756" s="2" t="s">
        <v>123</v>
      </c>
      <c r="V756" s="1"/>
      <c r="W756" s="1"/>
      <c r="X756" s="1"/>
      <c r="Y756" s="1"/>
      <c r="AA756" s="1"/>
      <c r="AB756" s="1"/>
      <c r="AC756" s="1"/>
      <c r="AD756" s="1"/>
      <c r="AE756" s="1"/>
      <c r="AG756" s="2" t="s">
        <v>1</v>
      </c>
      <c r="AH756" s="2" t="s">
        <v>2</v>
      </c>
      <c r="AI756" s="1"/>
      <c r="AJ756" s="1"/>
      <c r="AK756" s="1"/>
    </row>
    <row r="757" spans="3:37" x14ac:dyDescent="0.25">
      <c r="C757" s="8" t="s">
        <v>13</v>
      </c>
      <c r="D757" s="9"/>
      <c r="E757" s="7" t="s">
        <v>13</v>
      </c>
      <c r="F757" s="9"/>
      <c r="G757" s="9"/>
      <c r="I757" s="8" t="s">
        <v>26</v>
      </c>
      <c r="J757" s="9">
        <v>-30</v>
      </c>
      <c r="K757" s="7" t="s">
        <v>27</v>
      </c>
      <c r="L757" s="10"/>
      <c r="M757" s="9"/>
      <c r="O757" s="5" t="s">
        <v>32</v>
      </c>
      <c r="P757" s="6"/>
      <c r="Q757" s="7" t="s">
        <v>13</v>
      </c>
      <c r="R757" s="6"/>
      <c r="S757" s="6">
        <f>SUM(S749,S756)</f>
        <v>4610.2</v>
      </c>
      <c r="U757" s="1"/>
      <c r="V757" s="1"/>
      <c r="W757" s="1"/>
      <c r="X757" s="1"/>
      <c r="Y757" s="1"/>
      <c r="AA757" s="2" t="s">
        <v>49</v>
      </c>
      <c r="AB757" s="1"/>
      <c r="AC757" s="1"/>
      <c r="AD757" s="1"/>
      <c r="AE757" s="1"/>
      <c r="AG757" s="2" t="s">
        <v>3</v>
      </c>
      <c r="AH757" s="2" t="s">
        <v>147</v>
      </c>
      <c r="AI757" s="1"/>
      <c r="AJ757" s="1"/>
      <c r="AK757" s="1"/>
    </row>
    <row r="758" spans="3:37" x14ac:dyDescent="0.25">
      <c r="C758" s="5" t="s">
        <v>21</v>
      </c>
      <c r="D758" s="6"/>
      <c r="E758" s="7" t="s">
        <v>13</v>
      </c>
      <c r="F758" s="6"/>
      <c r="G758" s="6"/>
      <c r="I758" s="8" t="s">
        <v>30</v>
      </c>
      <c r="J758" s="9">
        <v>-118</v>
      </c>
      <c r="K758" s="7" t="s">
        <v>23</v>
      </c>
      <c r="L758" s="10">
        <v>2.6</v>
      </c>
      <c r="M758" s="9">
        <f>J758*L758</f>
        <v>-306.8</v>
      </c>
      <c r="O758" s="8" t="s">
        <v>13</v>
      </c>
      <c r="P758" s="9"/>
      <c r="Q758" s="7" t="s">
        <v>13</v>
      </c>
      <c r="R758" s="9"/>
      <c r="S758" s="9"/>
      <c r="U758" s="2" t="s">
        <v>49</v>
      </c>
      <c r="V758" s="1"/>
      <c r="W758" s="1"/>
      <c r="X758" s="1"/>
      <c r="Y758" s="1"/>
      <c r="AA758" s="1"/>
      <c r="AB758" s="1"/>
      <c r="AC758" s="1"/>
      <c r="AD758" s="1"/>
      <c r="AE758" s="1"/>
      <c r="AG758" s="2" t="s">
        <v>5</v>
      </c>
      <c r="AH758" s="2" t="s">
        <v>6</v>
      </c>
      <c r="AI758" s="1"/>
      <c r="AJ758" s="1"/>
      <c r="AK758" s="1"/>
    </row>
    <row r="759" spans="3:37" x14ac:dyDescent="0.25">
      <c r="C759" s="8" t="s">
        <v>88</v>
      </c>
      <c r="D759" s="9">
        <v>-9</v>
      </c>
      <c r="E759" s="7" t="s">
        <v>25</v>
      </c>
      <c r="F759" s="10">
        <v>35</v>
      </c>
      <c r="G759" s="9">
        <f>D759*F759</f>
        <v>-315</v>
      </c>
      <c r="I759" s="5" t="s">
        <v>31</v>
      </c>
      <c r="J759" s="6"/>
      <c r="K759" s="7" t="s">
        <v>13</v>
      </c>
      <c r="L759" s="6"/>
      <c r="M759" s="6">
        <f>SUM(M754:M758)</f>
        <v>-1059.8</v>
      </c>
      <c r="O759" s="5" t="s">
        <v>33</v>
      </c>
      <c r="P759" s="6"/>
      <c r="Q759" s="7" t="s">
        <v>13</v>
      </c>
      <c r="R759" s="6"/>
      <c r="S759" s="6"/>
      <c r="U759" s="1"/>
      <c r="V759" s="1"/>
      <c r="W759" s="1"/>
      <c r="X759" s="1"/>
      <c r="Y759" s="1"/>
      <c r="AA759" s="1" t="s">
        <v>124</v>
      </c>
      <c r="AB759" s="1"/>
      <c r="AC759" s="1"/>
      <c r="AD759" s="1"/>
      <c r="AE759" s="1"/>
      <c r="AG759" s="2" t="s">
        <v>7</v>
      </c>
      <c r="AH759" s="2" t="s">
        <v>172</v>
      </c>
      <c r="AI759" s="1"/>
      <c r="AJ759" s="1"/>
      <c r="AK759" s="1"/>
    </row>
    <row r="760" spans="3:37" x14ac:dyDescent="0.25">
      <c r="C760" s="8" t="s">
        <v>24</v>
      </c>
      <c r="D760" s="9">
        <v>-41</v>
      </c>
      <c r="E760" s="7" t="s">
        <v>25</v>
      </c>
      <c r="F760" s="10">
        <v>18</v>
      </c>
      <c r="G760" s="9">
        <f>D760*F760</f>
        <v>-738</v>
      </c>
      <c r="I760" s="5" t="s">
        <v>32</v>
      </c>
      <c r="J760" s="6"/>
      <c r="K760" s="7" t="s">
        <v>13</v>
      </c>
      <c r="L760" s="6"/>
      <c r="M760" s="6">
        <f>SUM(M752,M759)</f>
        <v>4526.2</v>
      </c>
      <c r="O760" s="8" t="s">
        <v>35</v>
      </c>
      <c r="P760" s="9">
        <v>-30</v>
      </c>
      <c r="Q760" s="7" t="s">
        <v>13</v>
      </c>
      <c r="R760" s="9">
        <v>25</v>
      </c>
      <c r="S760" s="9">
        <f t="shared" ref="S760:S765" si="83">P760*R760</f>
        <v>-750</v>
      </c>
      <c r="U760" s="1" t="s">
        <v>124</v>
      </c>
      <c r="V760" s="1"/>
      <c r="W760" s="1"/>
      <c r="X760" s="1"/>
      <c r="Y760" s="1"/>
      <c r="AA760" s="2" t="s">
        <v>1</v>
      </c>
      <c r="AB760" s="2" t="s">
        <v>2</v>
      </c>
      <c r="AC760" s="1"/>
      <c r="AD760" s="1"/>
      <c r="AE760" s="1"/>
      <c r="AG760" s="2" t="s">
        <v>9</v>
      </c>
      <c r="AH760" s="2" t="s">
        <v>149</v>
      </c>
      <c r="AI760" s="1"/>
      <c r="AJ760" s="1"/>
      <c r="AK760" s="1"/>
    </row>
    <row r="761" spans="3:37" x14ac:dyDescent="0.25">
      <c r="C761" s="8" t="s">
        <v>26</v>
      </c>
      <c r="D761" s="9">
        <v>-30</v>
      </c>
      <c r="E761" s="7" t="s">
        <v>27</v>
      </c>
      <c r="F761" s="10"/>
      <c r="G761" s="9"/>
      <c r="I761" s="8" t="s">
        <v>13</v>
      </c>
      <c r="J761" s="9"/>
      <c r="K761" s="7" t="s">
        <v>13</v>
      </c>
      <c r="L761" s="9"/>
      <c r="M761" s="9"/>
      <c r="O761" s="8" t="s">
        <v>36</v>
      </c>
      <c r="P761" s="9">
        <v>-1</v>
      </c>
      <c r="Q761" s="7" t="s">
        <v>13</v>
      </c>
      <c r="R761" s="9">
        <v>100</v>
      </c>
      <c r="S761" s="9">
        <f t="shared" si="83"/>
        <v>-100</v>
      </c>
      <c r="U761" s="2" t="s">
        <v>1</v>
      </c>
      <c r="V761" s="2" t="s">
        <v>2</v>
      </c>
      <c r="W761" s="1"/>
      <c r="X761" s="1"/>
      <c r="Y761" s="1"/>
      <c r="AA761" s="2" t="s">
        <v>3</v>
      </c>
      <c r="AB761" s="2" t="s">
        <v>146</v>
      </c>
      <c r="AC761" s="1"/>
      <c r="AD761" s="1"/>
      <c r="AE761" s="1"/>
      <c r="AG761" s="1"/>
      <c r="AH761" s="1"/>
      <c r="AI761" s="1"/>
      <c r="AJ761" s="1"/>
      <c r="AK761" s="1"/>
    </row>
    <row r="762" spans="3:37" x14ac:dyDescent="0.25">
      <c r="C762" s="8" t="s">
        <v>30</v>
      </c>
      <c r="D762" s="9">
        <v>-118</v>
      </c>
      <c r="E762" s="7" t="s">
        <v>23</v>
      </c>
      <c r="F762" s="10">
        <v>2.8</v>
      </c>
      <c r="G762" s="9">
        <f>D762*F762</f>
        <v>-330.4</v>
      </c>
      <c r="I762" s="5" t="s">
        <v>33</v>
      </c>
      <c r="J762" s="6"/>
      <c r="K762" s="7" t="s">
        <v>13</v>
      </c>
      <c r="L762" s="6"/>
      <c r="M762" s="6"/>
      <c r="O762" s="8" t="s">
        <v>38</v>
      </c>
      <c r="P762" s="10">
        <v>-0.33</v>
      </c>
      <c r="Q762" s="7" t="s">
        <v>13</v>
      </c>
      <c r="R762" s="9">
        <v>350</v>
      </c>
      <c r="S762" s="9">
        <f t="shared" si="83"/>
        <v>-115.5</v>
      </c>
      <c r="U762" s="2" t="s">
        <v>3</v>
      </c>
      <c r="V762" s="2" t="s">
        <v>4</v>
      </c>
      <c r="W762" s="1"/>
      <c r="X762" s="1"/>
      <c r="Y762" s="1"/>
      <c r="AA762" s="2" t="s">
        <v>5</v>
      </c>
      <c r="AB762" s="2" t="s">
        <v>6</v>
      </c>
      <c r="AC762" s="1"/>
      <c r="AD762" s="1"/>
      <c r="AE762" s="1"/>
      <c r="AG762" s="3" t="s">
        <v>11</v>
      </c>
      <c r="AH762" s="4" t="s">
        <v>12</v>
      </c>
      <c r="AI762" s="4" t="s">
        <v>13</v>
      </c>
      <c r="AJ762" s="4" t="s">
        <v>14</v>
      </c>
      <c r="AK762" s="4" t="s">
        <v>15</v>
      </c>
    </row>
    <row r="763" spans="3:37" x14ac:dyDescent="0.25">
      <c r="C763" s="5" t="s">
        <v>31</v>
      </c>
      <c r="D763" s="6"/>
      <c r="E763" s="7" t="s">
        <v>13</v>
      </c>
      <c r="F763" s="6"/>
      <c r="G763" s="6">
        <f>SUM(G758:G762)</f>
        <v>-1383.4</v>
      </c>
      <c r="I763" s="8" t="s">
        <v>35</v>
      </c>
      <c r="J763" s="9">
        <v>-30</v>
      </c>
      <c r="K763" s="7" t="s">
        <v>13</v>
      </c>
      <c r="L763" s="9">
        <v>25</v>
      </c>
      <c r="M763" s="9">
        <f t="shared" ref="M763:M768" si="84">J763*L763</f>
        <v>-750</v>
      </c>
      <c r="O763" s="8" t="s">
        <v>54</v>
      </c>
      <c r="P763" s="9">
        <v>-4</v>
      </c>
      <c r="Q763" s="7" t="s">
        <v>13</v>
      </c>
      <c r="R763" s="9">
        <v>225</v>
      </c>
      <c r="S763" s="9">
        <f t="shared" si="83"/>
        <v>-900</v>
      </c>
      <c r="U763" s="2" t="s">
        <v>5</v>
      </c>
      <c r="V763" s="2" t="s">
        <v>6</v>
      </c>
      <c r="W763" s="1"/>
      <c r="X763" s="1"/>
      <c r="Y763" s="1"/>
      <c r="AA763" s="2" t="s">
        <v>7</v>
      </c>
      <c r="AB763" s="2" t="s">
        <v>172</v>
      </c>
      <c r="AC763" s="1"/>
      <c r="AD763" s="1"/>
      <c r="AE763" s="1"/>
      <c r="AG763" s="5" t="s">
        <v>16</v>
      </c>
      <c r="AH763" s="6"/>
      <c r="AI763" s="7" t="s">
        <v>13</v>
      </c>
      <c r="AJ763" s="6"/>
      <c r="AK763" s="6"/>
    </row>
    <row r="764" spans="3:37" x14ac:dyDescent="0.25">
      <c r="C764" s="5" t="s">
        <v>32</v>
      </c>
      <c r="D764" s="6"/>
      <c r="E764" s="7" t="s">
        <v>13</v>
      </c>
      <c r="F764" s="6"/>
      <c r="G764" s="6">
        <f>SUM(G756,G763)</f>
        <v>4766.6000000000004</v>
      </c>
      <c r="I764" s="8" t="s">
        <v>36</v>
      </c>
      <c r="J764" s="9">
        <v>-1</v>
      </c>
      <c r="K764" s="7" t="s">
        <v>13</v>
      </c>
      <c r="L764" s="9">
        <v>100</v>
      </c>
      <c r="M764" s="9">
        <f t="shared" si="84"/>
        <v>-100</v>
      </c>
      <c r="O764" s="8" t="s">
        <v>55</v>
      </c>
      <c r="P764" s="9">
        <v>-4</v>
      </c>
      <c r="Q764" s="7" t="s">
        <v>13</v>
      </c>
      <c r="R764" s="9">
        <v>170</v>
      </c>
      <c r="S764" s="9">
        <f t="shared" si="83"/>
        <v>-680</v>
      </c>
      <c r="U764" s="2" t="s">
        <v>7</v>
      </c>
      <c r="V764" s="2" t="s">
        <v>172</v>
      </c>
      <c r="W764" s="1"/>
      <c r="X764" s="1"/>
      <c r="Y764" s="1"/>
      <c r="AA764" s="2" t="s">
        <v>9</v>
      </c>
      <c r="AB764" s="2" t="s">
        <v>149</v>
      </c>
      <c r="AC764" s="1"/>
      <c r="AD764" s="1"/>
      <c r="AE764" s="1"/>
      <c r="AG764" s="8" t="s">
        <v>114</v>
      </c>
      <c r="AH764" s="9">
        <v>9600</v>
      </c>
      <c r="AI764" s="7" t="s">
        <v>18</v>
      </c>
      <c r="AJ764" s="10"/>
      <c r="AK764" s="9"/>
    </row>
    <row r="765" spans="3:37" x14ac:dyDescent="0.25">
      <c r="C765" s="8" t="s">
        <v>13</v>
      </c>
      <c r="D765" s="9"/>
      <c r="E765" s="7" t="s">
        <v>13</v>
      </c>
      <c r="F765" s="9"/>
      <c r="G765" s="9"/>
      <c r="I765" s="8" t="s">
        <v>38</v>
      </c>
      <c r="J765" s="10">
        <v>-0.33</v>
      </c>
      <c r="K765" s="7" t="s">
        <v>13</v>
      </c>
      <c r="L765" s="9">
        <v>350</v>
      </c>
      <c r="M765" s="9">
        <f t="shared" si="84"/>
        <v>-115.5</v>
      </c>
      <c r="O765" s="8" t="s">
        <v>91</v>
      </c>
      <c r="P765" s="9">
        <v>-4</v>
      </c>
      <c r="Q765" s="7" t="s">
        <v>13</v>
      </c>
      <c r="R765" s="9">
        <v>538</v>
      </c>
      <c r="S765" s="9">
        <f t="shared" si="83"/>
        <v>-2152</v>
      </c>
      <c r="U765" s="2" t="s">
        <v>9</v>
      </c>
      <c r="V765" s="2" t="s">
        <v>149</v>
      </c>
      <c r="W765" s="1"/>
      <c r="X765" s="1"/>
      <c r="Y765" s="1"/>
      <c r="AA765" s="1"/>
      <c r="AB765" s="1"/>
      <c r="AC765" s="1"/>
      <c r="AD765" s="1"/>
      <c r="AE765" s="1"/>
      <c r="AG765" s="8" t="s">
        <v>116</v>
      </c>
      <c r="AH765" s="9">
        <v>9100</v>
      </c>
      <c r="AI765" s="7" t="s">
        <v>18</v>
      </c>
      <c r="AJ765" s="10">
        <v>1.41</v>
      </c>
      <c r="AK765" s="9">
        <f>AH765*AJ765</f>
        <v>12831</v>
      </c>
    </row>
    <row r="766" spans="3:37" x14ac:dyDescent="0.25">
      <c r="C766" s="5" t="s">
        <v>33</v>
      </c>
      <c r="D766" s="6"/>
      <c r="E766" s="7" t="s">
        <v>13</v>
      </c>
      <c r="F766" s="6"/>
      <c r="G766" s="6"/>
      <c r="I766" s="8" t="s">
        <v>54</v>
      </c>
      <c r="J766" s="9">
        <v>-4</v>
      </c>
      <c r="K766" s="7" t="s">
        <v>13</v>
      </c>
      <c r="L766" s="9">
        <v>225</v>
      </c>
      <c r="M766" s="9">
        <f t="shared" si="84"/>
        <v>-900</v>
      </c>
      <c r="O766" s="5" t="s">
        <v>44</v>
      </c>
      <c r="P766" s="6"/>
      <c r="Q766" s="7" t="s">
        <v>13</v>
      </c>
      <c r="R766" s="6"/>
      <c r="S766" s="6">
        <f>SUM(S760:S765)</f>
        <v>-4697.5</v>
      </c>
      <c r="U766" s="1"/>
      <c r="V766" s="1"/>
      <c r="W766" s="1"/>
      <c r="X766" s="1"/>
      <c r="Y766" s="1"/>
      <c r="AA766" s="3" t="s">
        <v>11</v>
      </c>
      <c r="AB766" s="4" t="s">
        <v>12</v>
      </c>
      <c r="AC766" s="4" t="s">
        <v>13</v>
      </c>
      <c r="AD766" s="4" t="s">
        <v>14</v>
      </c>
      <c r="AE766" s="4" t="s">
        <v>15</v>
      </c>
      <c r="AG766" s="5" t="s">
        <v>20</v>
      </c>
      <c r="AH766" s="6"/>
      <c r="AI766" s="7" t="s">
        <v>13</v>
      </c>
      <c r="AJ766" s="6"/>
      <c r="AK766" s="6">
        <f>SUM(AK764:AK765)</f>
        <v>12831</v>
      </c>
    </row>
    <row r="767" spans="3:37" x14ac:dyDescent="0.25">
      <c r="C767" s="8" t="s">
        <v>35</v>
      </c>
      <c r="D767" s="9">
        <v>-30</v>
      </c>
      <c r="E767" s="7" t="s">
        <v>13</v>
      </c>
      <c r="F767" s="9">
        <v>25</v>
      </c>
      <c r="G767" s="9">
        <f t="shared" ref="G767:G772" si="85">D767*F767</f>
        <v>-750</v>
      </c>
      <c r="I767" s="8" t="s">
        <v>55</v>
      </c>
      <c r="J767" s="9">
        <v>-4</v>
      </c>
      <c r="K767" s="7" t="s">
        <v>13</v>
      </c>
      <c r="L767" s="9">
        <v>170</v>
      </c>
      <c r="M767" s="9">
        <f t="shared" si="84"/>
        <v>-680</v>
      </c>
      <c r="O767" s="8" t="s">
        <v>45</v>
      </c>
      <c r="P767" s="9"/>
      <c r="Q767" s="7" t="s">
        <v>13</v>
      </c>
      <c r="R767" s="9"/>
      <c r="S767" s="9">
        <f>SUM(S757,S766)</f>
        <v>-87.300000000000182</v>
      </c>
      <c r="U767" s="3" t="s">
        <v>11</v>
      </c>
      <c r="V767" s="4" t="s">
        <v>12</v>
      </c>
      <c r="W767" s="4" t="s">
        <v>13</v>
      </c>
      <c r="X767" s="4" t="s">
        <v>14</v>
      </c>
      <c r="Y767" s="4" t="s">
        <v>15</v>
      </c>
      <c r="AA767" s="5" t="s">
        <v>16</v>
      </c>
      <c r="AB767" s="6"/>
      <c r="AC767" s="7" t="s">
        <v>13</v>
      </c>
      <c r="AD767" s="6"/>
      <c r="AE767" s="6"/>
      <c r="AG767" s="8" t="s">
        <v>13</v>
      </c>
      <c r="AH767" s="9"/>
      <c r="AI767" s="7" t="s">
        <v>13</v>
      </c>
      <c r="AJ767" s="9"/>
      <c r="AK767" s="9"/>
    </row>
    <row r="768" spans="3:37" x14ac:dyDescent="0.25">
      <c r="C768" s="8" t="s">
        <v>36</v>
      </c>
      <c r="D768" s="9">
        <v>-1</v>
      </c>
      <c r="E768" s="7" t="s">
        <v>13</v>
      </c>
      <c r="F768" s="9">
        <v>100</v>
      </c>
      <c r="G768" s="9">
        <f t="shared" si="85"/>
        <v>-100</v>
      </c>
      <c r="I768" s="8" t="s">
        <v>91</v>
      </c>
      <c r="J768" s="9">
        <v>-4</v>
      </c>
      <c r="K768" s="7" t="s">
        <v>13</v>
      </c>
      <c r="L768" s="9">
        <v>538</v>
      </c>
      <c r="M768" s="9">
        <f t="shared" si="84"/>
        <v>-2152</v>
      </c>
      <c r="O768" s="1"/>
      <c r="P768" s="1"/>
      <c r="Q768" s="1"/>
      <c r="R768" s="1"/>
      <c r="S768" s="1"/>
      <c r="U768" s="5" t="s">
        <v>16</v>
      </c>
      <c r="V768" s="6"/>
      <c r="W768" s="7" t="s">
        <v>13</v>
      </c>
      <c r="X768" s="6"/>
      <c r="Y768" s="6"/>
      <c r="AA768" s="8" t="s">
        <v>114</v>
      </c>
      <c r="AB768" s="9">
        <v>9600</v>
      </c>
      <c r="AC768" s="7" t="s">
        <v>18</v>
      </c>
      <c r="AD768" s="10"/>
      <c r="AE768" s="9"/>
      <c r="AG768" s="5" t="s">
        <v>21</v>
      </c>
      <c r="AH768" s="6"/>
      <c r="AI768" s="7" t="s">
        <v>13</v>
      </c>
      <c r="AJ768" s="6"/>
      <c r="AK768" s="6"/>
    </row>
    <row r="769" spans="3:37" x14ac:dyDescent="0.25">
      <c r="C769" s="8" t="s">
        <v>38</v>
      </c>
      <c r="D769" s="10">
        <v>-0.33</v>
      </c>
      <c r="E769" s="7" t="s">
        <v>13</v>
      </c>
      <c r="F769" s="9">
        <v>350</v>
      </c>
      <c r="G769" s="9">
        <f t="shared" si="85"/>
        <v>-115.5</v>
      </c>
      <c r="I769" s="5" t="s">
        <v>44</v>
      </c>
      <c r="J769" s="6"/>
      <c r="K769" s="7" t="s">
        <v>13</v>
      </c>
      <c r="L769" s="6"/>
      <c r="M769" s="6">
        <f>SUM(M763:M768)</f>
        <v>-4697.5</v>
      </c>
      <c r="O769" s="2" t="s">
        <v>131</v>
      </c>
      <c r="P769" s="1"/>
      <c r="Q769" s="1"/>
      <c r="R769" s="1"/>
      <c r="S769" s="1"/>
      <c r="U769" s="8" t="s">
        <v>114</v>
      </c>
      <c r="V769" s="9">
        <v>9350</v>
      </c>
      <c r="W769" s="7" t="s">
        <v>18</v>
      </c>
      <c r="X769" s="10"/>
      <c r="Y769" s="9"/>
      <c r="AA769" s="8" t="s">
        <v>116</v>
      </c>
      <c r="AB769" s="9">
        <v>9100</v>
      </c>
      <c r="AC769" s="7" t="s">
        <v>18</v>
      </c>
      <c r="AD769" s="10">
        <v>1.41</v>
      </c>
      <c r="AE769" s="9">
        <f>AB769*AD769</f>
        <v>12831</v>
      </c>
      <c r="AG769" s="8" t="s">
        <v>88</v>
      </c>
      <c r="AH769" s="9">
        <v>-2</v>
      </c>
      <c r="AI769" s="7" t="s">
        <v>23</v>
      </c>
      <c r="AJ769" s="10">
        <v>915</v>
      </c>
      <c r="AK769" s="9">
        <f>AH769*AJ769</f>
        <v>-1830</v>
      </c>
    </row>
    <row r="770" spans="3:37" x14ac:dyDescent="0.25">
      <c r="C770" s="8" t="s">
        <v>54</v>
      </c>
      <c r="D770" s="9">
        <v>-4</v>
      </c>
      <c r="E770" s="7" t="s">
        <v>13</v>
      </c>
      <c r="F770" s="9">
        <v>225</v>
      </c>
      <c r="G770" s="9">
        <f t="shared" si="85"/>
        <v>-900</v>
      </c>
      <c r="I770" s="8" t="s">
        <v>45</v>
      </c>
      <c r="J770" s="9"/>
      <c r="K770" s="7" t="s">
        <v>13</v>
      </c>
      <c r="L770" s="9"/>
      <c r="M770" s="9">
        <f>SUM(M760,M769)</f>
        <v>-171.30000000000018</v>
      </c>
      <c r="O770" s="2" t="s">
        <v>132</v>
      </c>
      <c r="P770" s="1"/>
      <c r="Q770" s="1"/>
      <c r="R770" s="1"/>
      <c r="S770" s="1"/>
      <c r="U770" s="8" t="s">
        <v>116</v>
      </c>
      <c r="V770" s="9">
        <v>8900</v>
      </c>
      <c r="W770" s="7" t="s">
        <v>18</v>
      </c>
      <c r="X770" s="10">
        <v>1.53</v>
      </c>
      <c r="Y770" s="9">
        <f>V770*X770</f>
        <v>13617</v>
      </c>
      <c r="AA770" s="5" t="s">
        <v>20</v>
      </c>
      <c r="AB770" s="6"/>
      <c r="AC770" s="7" t="s">
        <v>13</v>
      </c>
      <c r="AD770" s="6"/>
      <c r="AE770" s="6">
        <f>SUM(AE768:AE769)</f>
        <v>12831</v>
      </c>
      <c r="AG770" s="8" t="s">
        <v>24</v>
      </c>
      <c r="AH770" s="9">
        <v>-151</v>
      </c>
      <c r="AI770" s="7" t="s">
        <v>25</v>
      </c>
      <c r="AJ770" s="10">
        <v>8</v>
      </c>
      <c r="AK770" s="9">
        <f>AH770*AJ770</f>
        <v>-1208</v>
      </c>
    </row>
    <row r="771" spans="3:37" x14ac:dyDescent="0.25">
      <c r="C771" s="8" t="s">
        <v>55</v>
      </c>
      <c r="D771" s="9">
        <v>-4</v>
      </c>
      <c r="E771" s="7" t="s">
        <v>13</v>
      </c>
      <c r="F771" s="9">
        <v>170</v>
      </c>
      <c r="G771" s="9">
        <f t="shared" si="85"/>
        <v>-680</v>
      </c>
      <c r="I771" s="1"/>
      <c r="J771" s="1"/>
      <c r="K771" s="1"/>
      <c r="L771" s="1"/>
      <c r="M771" s="1"/>
      <c r="O771" s="2" t="s">
        <v>133</v>
      </c>
      <c r="P771" s="1"/>
      <c r="Q771" s="1"/>
      <c r="R771" s="1"/>
      <c r="S771" s="1"/>
      <c r="U771" s="5" t="s">
        <v>20</v>
      </c>
      <c r="V771" s="6"/>
      <c r="W771" s="7" t="s">
        <v>13</v>
      </c>
      <c r="X771" s="6"/>
      <c r="Y771" s="6">
        <f>SUM(Y769:Y770)</f>
        <v>13617</v>
      </c>
      <c r="AA771" s="8" t="s">
        <v>13</v>
      </c>
      <c r="AB771" s="9"/>
      <c r="AC771" s="7" t="s">
        <v>13</v>
      </c>
      <c r="AD771" s="9"/>
      <c r="AE771" s="9"/>
      <c r="AG771" s="8" t="s">
        <v>106</v>
      </c>
      <c r="AH771" s="9">
        <v>-25</v>
      </c>
      <c r="AI771" s="7" t="s">
        <v>25</v>
      </c>
      <c r="AJ771" s="10">
        <v>15</v>
      </c>
      <c r="AK771" s="9">
        <f>AH771*AJ771</f>
        <v>-375</v>
      </c>
    </row>
    <row r="772" spans="3:37" x14ac:dyDescent="0.25">
      <c r="C772" s="8" t="s">
        <v>91</v>
      </c>
      <c r="D772" s="9">
        <v>-4</v>
      </c>
      <c r="E772" s="7" t="s">
        <v>13</v>
      </c>
      <c r="F772" s="9">
        <v>538</v>
      </c>
      <c r="G772" s="9">
        <f t="shared" si="85"/>
        <v>-2152</v>
      </c>
      <c r="I772" s="2" t="s">
        <v>131</v>
      </c>
      <c r="J772" s="1"/>
      <c r="K772" s="1"/>
      <c r="L772" s="1"/>
      <c r="M772" s="1"/>
      <c r="O772" s="2" t="s">
        <v>134</v>
      </c>
      <c r="P772" s="1"/>
      <c r="Q772" s="1"/>
      <c r="R772" s="1"/>
      <c r="S772" s="1"/>
      <c r="U772" s="8" t="s">
        <v>13</v>
      </c>
      <c r="V772" s="9"/>
      <c r="W772" s="7" t="s">
        <v>13</v>
      </c>
      <c r="X772" s="9"/>
      <c r="Y772" s="9"/>
      <c r="AA772" s="5" t="s">
        <v>21</v>
      </c>
      <c r="AB772" s="6"/>
      <c r="AC772" s="7" t="s">
        <v>13</v>
      </c>
      <c r="AD772" s="6"/>
      <c r="AE772" s="6"/>
      <c r="AG772" s="8" t="s">
        <v>150</v>
      </c>
      <c r="AH772" s="9">
        <v>-22</v>
      </c>
      <c r="AI772" s="7" t="s">
        <v>25</v>
      </c>
      <c r="AJ772" s="10">
        <v>8</v>
      </c>
      <c r="AK772" s="9">
        <f>AH772*AJ772</f>
        <v>-176</v>
      </c>
    </row>
    <row r="773" spans="3:37" x14ac:dyDescent="0.25">
      <c r="C773" s="5" t="s">
        <v>44</v>
      </c>
      <c r="D773" s="6"/>
      <c r="E773" s="7" t="s">
        <v>13</v>
      </c>
      <c r="F773" s="6"/>
      <c r="G773" s="6">
        <f>SUM(G767:G772)</f>
        <v>-4697.5</v>
      </c>
      <c r="I773" s="2" t="s">
        <v>132</v>
      </c>
      <c r="J773" s="1"/>
      <c r="K773" s="1"/>
      <c r="L773" s="1"/>
      <c r="M773" s="1"/>
      <c r="O773" s="1"/>
      <c r="P773" s="1"/>
      <c r="Q773" s="1"/>
      <c r="R773" s="1"/>
      <c r="S773" s="1"/>
      <c r="U773" s="5" t="s">
        <v>21</v>
      </c>
      <c r="V773" s="6"/>
      <c r="W773" s="7" t="s">
        <v>13</v>
      </c>
      <c r="X773" s="6"/>
      <c r="Y773" s="6"/>
      <c r="AA773" s="8" t="s">
        <v>88</v>
      </c>
      <c r="AB773" s="9">
        <v>-2</v>
      </c>
      <c r="AC773" s="7" t="s">
        <v>23</v>
      </c>
      <c r="AD773" s="10">
        <v>915</v>
      </c>
      <c r="AE773" s="9">
        <f>AB773*AD773</f>
        <v>-1830</v>
      </c>
      <c r="AG773" s="8" t="s">
        <v>28</v>
      </c>
      <c r="AH773" s="9"/>
      <c r="AI773" s="7" t="s">
        <v>23</v>
      </c>
      <c r="AJ773" s="9"/>
      <c r="AK773" s="9">
        <v>-633</v>
      </c>
    </row>
    <row r="774" spans="3:37" x14ac:dyDescent="0.25">
      <c r="C774" s="8" t="s">
        <v>45</v>
      </c>
      <c r="D774" s="9"/>
      <c r="E774" s="7" t="s">
        <v>13</v>
      </c>
      <c r="F774" s="9"/>
      <c r="G774" s="9">
        <f>SUM(G764,G773)</f>
        <v>69.100000000000364</v>
      </c>
      <c r="I774" s="2" t="s">
        <v>133</v>
      </c>
      <c r="J774" s="1"/>
      <c r="K774" s="1"/>
      <c r="L774" s="1"/>
      <c r="M774" s="1"/>
      <c r="O774" s="2" t="s">
        <v>49</v>
      </c>
      <c r="P774" s="1"/>
      <c r="Q774" s="1"/>
      <c r="R774" s="1"/>
      <c r="S774" s="1"/>
      <c r="U774" s="8" t="s">
        <v>88</v>
      </c>
      <c r="V774" s="9">
        <v>-2</v>
      </c>
      <c r="W774" s="7" t="s">
        <v>23</v>
      </c>
      <c r="X774" s="10">
        <v>950</v>
      </c>
      <c r="Y774" s="9">
        <f>V774*X774</f>
        <v>-1900</v>
      </c>
      <c r="AA774" s="8" t="s">
        <v>24</v>
      </c>
      <c r="AB774" s="9">
        <v>-151</v>
      </c>
      <c r="AC774" s="7" t="s">
        <v>25</v>
      </c>
      <c r="AD774" s="10">
        <v>10</v>
      </c>
      <c r="AE774" s="9">
        <f>AB774*AD774</f>
        <v>-1510</v>
      </c>
      <c r="AG774" s="8" t="s">
        <v>29</v>
      </c>
      <c r="AH774" s="9"/>
      <c r="AI774" s="7" t="s">
        <v>23</v>
      </c>
      <c r="AJ774" s="9"/>
      <c r="AK774" s="9">
        <v>-45</v>
      </c>
    </row>
    <row r="775" spans="3:37" x14ac:dyDescent="0.25">
      <c r="C775" s="1"/>
      <c r="D775" s="1"/>
      <c r="E775" s="1"/>
      <c r="F775" s="1"/>
      <c r="G775" s="1"/>
      <c r="I775" s="2" t="s">
        <v>134</v>
      </c>
      <c r="J775" s="1"/>
      <c r="K775" s="1"/>
      <c r="L775" s="1"/>
      <c r="M775" s="1"/>
      <c r="O775" s="1"/>
      <c r="P775" s="1"/>
      <c r="Q775" s="1"/>
      <c r="R775" s="1"/>
      <c r="S775" s="1"/>
      <c r="U775" s="8" t="s">
        <v>24</v>
      </c>
      <c r="V775" s="9">
        <v>-157</v>
      </c>
      <c r="W775" s="7" t="s">
        <v>25</v>
      </c>
      <c r="X775" s="10">
        <v>15</v>
      </c>
      <c r="Y775" s="9">
        <f>V775*X775</f>
        <v>-2355</v>
      </c>
      <c r="AA775" s="8" t="s">
        <v>106</v>
      </c>
      <c r="AB775" s="9">
        <v>-25</v>
      </c>
      <c r="AC775" s="7" t="s">
        <v>25</v>
      </c>
      <c r="AD775" s="10">
        <v>16</v>
      </c>
      <c r="AE775" s="9">
        <f>AB775*AD775</f>
        <v>-400</v>
      </c>
      <c r="AG775" s="8" t="s">
        <v>30</v>
      </c>
      <c r="AH775" s="9">
        <v>-35</v>
      </c>
      <c r="AI775" s="7" t="s">
        <v>23</v>
      </c>
      <c r="AJ775" s="10">
        <v>2.6</v>
      </c>
      <c r="AK775" s="9">
        <f>AH775*AJ775</f>
        <v>-91</v>
      </c>
    </row>
    <row r="776" spans="3:37" x14ac:dyDescent="0.25">
      <c r="C776" s="2" t="s">
        <v>131</v>
      </c>
      <c r="D776" s="1"/>
      <c r="E776" s="1"/>
      <c r="F776" s="1"/>
      <c r="G776" s="1"/>
      <c r="I776" s="1"/>
      <c r="J776" s="1"/>
      <c r="K776" s="1"/>
      <c r="L776" s="1"/>
      <c r="M776" s="1"/>
      <c r="O776" s="1" t="s">
        <v>130</v>
      </c>
      <c r="P776" s="1"/>
      <c r="Q776" s="1"/>
      <c r="R776" s="1"/>
      <c r="S776" s="1"/>
      <c r="U776" s="8" t="s">
        <v>106</v>
      </c>
      <c r="V776" s="9">
        <v>-25</v>
      </c>
      <c r="W776" s="7" t="s">
        <v>25</v>
      </c>
      <c r="X776" s="10">
        <v>18</v>
      </c>
      <c r="Y776" s="9">
        <f>V776*X776</f>
        <v>-450</v>
      </c>
      <c r="AA776" s="8" t="s">
        <v>150</v>
      </c>
      <c r="AB776" s="9">
        <v>-22</v>
      </c>
      <c r="AC776" s="7" t="s">
        <v>25</v>
      </c>
      <c r="AD776" s="10">
        <v>9</v>
      </c>
      <c r="AE776" s="9">
        <f>AB776*AD776</f>
        <v>-198</v>
      </c>
      <c r="AG776" s="5" t="s">
        <v>31</v>
      </c>
      <c r="AH776" s="6"/>
      <c r="AI776" s="7" t="s">
        <v>13</v>
      </c>
      <c r="AJ776" s="6"/>
      <c r="AK776" s="6">
        <f>SUM(AK768:AK775)</f>
        <v>-4358</v>
      </c>
    </row>
    <row r="777" spans="3:37" x14ac:dyDescent="0.25">
      <c r="C777" s="2" t="s">
        <v>132</v>
      </c>
      <c r="D777" s="1"/>
      <c r="E777" s="1"/>
      <c r="F777" s="1"/>
      <c r="G777" s="1"/>
      <c r="I777" s="2" t="s">
        <v>49</v>
      </c>
      <c r="J777" s="1"/>
      <c r="K777" s="1"/>
      <c r="L777" s="1"/>
      <c r="M777" s="1"/>
      <c r="O777" s="2" t="s">
        <v>1</v>
      </c>
      <c r="P777" s="2" t="s">
        <v>2</v>
      </c>
      <c r="Q777" s="1"/>
      <c r="R777" s="1"/>
      <c r="S777" s="1"/>
      <c r="U777" s="8" t="s">
        <v>150</v>
      </c>
      <c r="V777" s="9">
        <v>-22</v>
      </c>
      <c r="W777" s="7" t="s">
        <v>25</v>
      </c>
      <c r="X777" s="10">
        <v>11</v>
      </c>
      <c r="Y777" s="9">
        <f>V777*X777</f>
        <v>-242</v>
      </c>
      <c r="AA777" s="8" t="s">
        <v>28</v>
      </c>
      <c r="AB777" s="9"/>
      <c r="AC777" s="7" t="s">
        <v>23</v>
      </c>
      <c r="AD777" s="9"/>
      <c r="AE777" s="9">
        <v>-633</v>
      </c>
      <c r="AG777" s="5" t="s">
        <v>32</v>
      </c>
      <c r="AH777" s="6"/>
      <c r="AI777" s="7" t="s">
        <v>13</v>
      </c>
      <c r="AJ777" s="6"/>
      <c r="AK777" s="6">
        <f>SUM(AK766,AK776)</f>
        <v>8473</v>
      </c>
    </row>
    <row r="778" spans="3:37" x14ac:dyDescent="0.25">
      <c r="C778" s="2" t="s">
        <v>133</v>
      </c>
      <c r="D778" s="1"/>
      <c r="E778" s="1"/>
      <c r="F778" s="1"/>
      <c r="G778" s="1"/>
      <c r="I778" s="1"/>
      <c r="J778" s="1"/>
      <c r="K778" s="1"/>
      <c r="L778" s="1"/>
      <c r="M778" s="1"/>
      <c r="O778" s="2" t="s">
        <v>3</v>
      </c>
      <c r="P778" s="2" t="s">
        <v>147</v>
      </c>
      <c r="Q778" s="1"/>
      <c r="R778" s="1"/>
      <c r="S778" s="1"/>
      <c r="U778" s="8" t="s">
        <v>28</v>
      </c>
      <c r="V778" s="9"/>
      <c r="W778" s="7" t="s">
        <v>23</v>
      </c>
      <c r="X778" s="9"/>
      <c r="Y778" s="9">
        <v>-592</v>
      </c>
      <c r="AA778" s="8" t="s">
        <v>29</v>
      </c>
      <c r="AB778" s="9"/>
      <c r="AC778" s="7" t="s">
        <v>23</v>
      </c>
      <c r="AD778" s="9"/>
      <c r="AE778" s="9">
        <v>-45</v>
      </c>
      <c r="AG778" s="8" t="s">
        <v>13</v>
      </c>
      <c r="AH778" s="9"/>
      <c r="AI778" s="7" t="s">
        <v>13</v>
      </c>
      <c r="AJ778" s="9"/>
      <c r="AK778" s="9"/>
    </row>
    <row r="779" spans="3:37" x14ac:dyDescent="0.25">
      <c r="C779" s="2" t="s">
        <v>134</v>
      </c>
      <c r="D779" s="1"/>
      <c r="E779" s="1"/>
      <c r="F779" s="1"/>
      <c r="G779" s="1"/>
      <c r="I779" s="1" t="s">
        <v>130</v>
      </c>
      <c r="J779" s="1"/>
      <c r="K779" s="1"/>
      <c r="L779" s="1"/>
      <c r="M779" s="1"/>
      <c r="O779" s="2" t="s">
        <v>5</v>
      </c>
      <c r="P779" s="2" t="s">
        <v>6</v>
      </c>
      <c r="Q779" s="1"/>
      <c r="R779" s="1"/>
      <c r="S779" s="1"/>
      <c r="U779" s="8" t="s">
        <v>29</v>
      </c>
      <c r="V779" s="9"/>
      <c r="W779" s="7" t="s">
        <v>23</v>
      </c>
      <c r="X779" s="9"/>
      <c r="Y779" s="9">
        <v>-49</v>
      </c>
      <c r="AA779" s="8" t="s">
        <v>30</v>
      </c>
      <c r="AB779" s="9">
        <v>-35</v>
      </c>
      <c r="AC779" s="7" t="s">
        <v>23</v>
      </c>
      <c r="AD779" s="10">
        <v>2.6</v>
      </c>
      <c r="AE779" s="9">
        <f>AB779*AD779</f>
        <v>-91</v>
      </c>
      <c r="AG779" s="5" t="s">
        <v>33</v>
      </c>
      <c r="AH779" s="6"/>
      <c r="AI779" s="7" t="s">
        <v>13</v>
      </c>
      <c r="AJ779" s="6"/>
      <c r="AK779" s="6"/>
    </row>
    <row r="780" spans="3:37" x14ac:dyDescent="0.25">
      <c r="C780" s="1"/>
      <c r="D780" s="1"/>
      <c r="E780" s="1"/>
      <c r="F780" s="1"/>
      <c r="G780" s="1"/>
      <c r="I780" s="2" t="s">
        <v>1</v>
      </c>
      <c r="J780" s="2" t="s">
        <v>2</v>
      </c>
      <c r="K780" s="1"/>
      <c r="L780" s="1"/>
      <c r="M780" s="1"/>
      <c r="O780" s="2" t="s">
        <v>7</v>
      </c>
      <c r="P780" s="2" t="s">
        <v>172</v>
      </c>
      <c r="Q780" s="1"/>
      <c r="R780" s="1"/>
      <c r="S780" s="1"/>
      <c r="U780" s="8" t="s">
        <v>30</v>
      </c>
      <c r="V780" s="9">
        <v>-35</v>
      </c>
      <c r="W780" s="7" t="s">
        <v>23</v>
      </c>
      <c r="X780" s="10">
        <v>2.8</v>
      </c>
      <c r="Y780" s="9">
        <f>V780*X780</f>
        <v>-98</v>
      </c>
      <c r="AA780" s="5" t="s">
        <v>31</v>
      </c>
      <c r="AB780" s="6"/>
      <c r="AC780" s="7" t="s">
        <v>13</v>
      </c>
      <c r="AD780" s="6"/>
      <c r="AE780" s="6">
        <f>SUM(AE772:AE779)</f>
        <v>-4707</v>
      </c>
      <c r="AG780" s="8" t="s">
        <v>34</v>
      </c>
      <c r="AH780" s="9">
        <v>-1</v>
      </c>
      <c r="AI780" s="7" t="s">
        <v>13</v>
      </c>
      <c r="AJ780" s="9">
        <v>725</v>
      </c>
      <c r="AK780" s="9">
        <f t="shared" ref="AK780:AK787" si="86">AH780*AJ780</f>
        <v>-725</v>
      </c>
    </row>
    <row r="781" spans="3:37" x14ac:dyDescent="0.25">
      <c r="C781" s="2" t="s">
        <v>49</v>
      </c>
      <c r="D781" s="1"/>
      <c r="E781" s="1"/>
      <c r="F781" s="1"/>
      <c r="G781" s="1"/>
      <c r="I781" s="2" t="s">
        <v>3</v>
      </c>
      <c r="J781" s="2" t="s">
        <v>146</v>
      </c>
      <c r="K781" s="1"/>
      <c r="L781" s="1"/>
      <c r="M781" s="1"/>
      <c r="O781" s="2" t="s">
        <v>9</v>
      </c>
      <c r="P781" s="2" t="s">
        <v>10</v>
      </c>
      <c r="Q781" s="1"/>
      <c r="R781" s="1"/>
      <c r="S781" s="1"/>
      <c r="U781" s="5" t="s">
        <v>31</v>
      </c>
      <c r="V781" s="6"/>
      <c r="W781" s="7" t="s">
        <v>13</v>
      </c>
      <c r="X781" s="6"/>
      <c r="Y781" s="6">
        <f>SUM(Y773:Y780)</f>
        <v>-5686</v>
      </c>
      <c r="AA781" s="5" t="s">
        <v>32</v>
      </c>
      <c r="AB781" s="6"/>
      <c r="AC781" s="7" t="s">
        <v>13</v>
      </c>
      <c r="AD781" s="6"/>
      <c r="AE781" s="6">
        <f>SUM(AE770,AE780)</f>
        <v>8124</v>
      </c>
      <c r="AG781" s="8" t="s">
        <v>36</v>
      </c>
      <c r="AH781" s="9">
        <v>-1</v>
      </c>
      <c r="AI781" s="7" t="s">
        <v>13</v>
      </c>
      <c r="AJ781" s="9">
        <v>100</v>
      </c>
      <c r="AK781" s="9">
        <f t="shared" si="86"/>
        <v>-100</v>
      </c>
    </row>
    <row r="782" spans="3:37" x14ac:dyDescent="0.25">
      <c r="C782" s="1"/>
      <c r="D782" s="1"/>
      <c r="E782" s="1"/>
      <c r="F782" s="1"/>
      <c r="G782" s="1"/>
      <c r="I782" s="2" t="s">
        <v>5</v>
      </c>
      <c r="J782" s="2" t="s">
        <v>6</v>
      </c>
      <c r="K782" s="1"/>
      <c r="L782" s="1"/>
      <c r="M782" s="1"/>
      <c r="O782" s="1"/>
      <c r="P782" s="1"/>
      <c r="Q782" s="1"/>
      <c r="R782" s="1"/>
      <c r="S782" s="1"/>
      <c r="U782" s="5" t="s">
        <v>32</v>
      </c>
      <c r="V782" s="6"/>
      <c r="W782" s="7" t="s">
        <v>13</v>
      </c>
      <c r="X782" s="6"/>
      <c r="Y782" s="6">
        <f>SUM(Y771,Y781)</f>
        <v>7931</v>
      </c>
      <c r="AA782" s="8" t="s">
        <v>13</v>
      </c>
      <c r="AB782" s="9"/>
      <c r="AC782" s="7" t="s">
        <v>13</v>
      </c>
      <c r="AD782" s="9"/>
      <c r="AE782" s="9"/>
      <c r="AG782" s="8" t="s">
        <v>37</v>
      </c>
      <c r="AH782" s="9">
        <v>-1</v>
      </c>
      <c r="AI782" s="7" t="s">
        <v>13</v>
      </c>
      <c r="AJ782" s="9">
        <v>200</v>
      </c>
      <c r="AK782" s="9">
        <f t="shared" si="86"/>
        <v>-200</v>
      </c>
    </row>
    <row r="783" spans="3:37" x14ac:dyDescent="0.25">
      <c r="C783" s="1" t="s">
        <v>130</v>
      </c>
      <c r="D783" s="1"/>
      <c r="E783" s="1"/>
      <c r="F783" s="1"/>
      <c r="G783" s="1"/>
      <c r="I783" s="2" t="s">
        <v>7</v>
      </c>
      <c r="J783" s="2" t="s">
        <v>172</v>
      </c>
      <c r="K783" s="1"/>
      <c r="L783" s="1"/>
      <c r="M783" s="1"/>
      <c r="O783" s="3" t="s">
        <v>11</v>
      </c>
      <c r="P783" s="4" t="s">
        <v>12</v>
      </c>
      <c r="Q783" s="4" t="s">
        <v>13</v>
      </c>
      <c r="R783" s="4" t="s">
        <v>14</v>
      </c>
      <c r="S783" s="4" t="s">
        <v>15</v>
      </c>
      <c r="U783" s="8" t="s">
        <v>13</v>
      </c>
      <c r="V783" s="9"/>
      <c r="W783" s="7" t="s">
        <v>13</v>
      </c>
      <c r="X783" s="9"/>
      <c r="Y783" s="9"/>
      <c r="AA783" s="5" t="s">
        <v>33</v>
      </c>
      <c r="AB783" s="6"/>
      <c r="AC783" s="7" t="s">
        <v>13</v>
      </c>
      <c r="AD783" s="6"/>
      <c r="AE783" s="6"/>
      <c r="AG783" s="8" t="s">
        <v>107</v>
      </c>
      <c r="AH783" s="9">
        <v>-1</v>
      </c>
      <c r="AI783" s="7" t="s">
        <v>13</v>
      </c>
      <c r="AJ783" s="9">
        <v>500</v>
      </c>
      <c r="AK783" s="9">
        <f t="shared" si="86"/>
        <v>-500</v>
      </c>
    </row>
    <row r="784" spans="3:37" x14ac:dyDescent="0.25">
      <c r="C784" s="2" t="s">
        <v>1</v>
      </c>
      <c r="D784" s="2" t="s">
        <v>2</v>
      </c>
      <c r="E784" s="1"/>
      <c r="F784" s="1"/>
      <c r="G784" s="1"/>
      <c r="I784" s="2" t="s">
        <v>9</v>
      </c>
      <c r="J784" s="2" t="s">
        <v>10</v>
      </c>
      <c r="K784" s="1"/>
      <c r="L784" s="1"/>
      <c r="M784" s="1"/>
      <c r="O784" s="5" t="s">
        <v>16</v>
      </c>
      <c r="P784" s="6"/>
      <c r="Q784" s="7" t="s">
        <v>13</v>
      </c>
      <c r="R784" s="6"/>
      <c r="S784" s="6"/>
      <c r="U784" s="5" t="s">
        <v>33</v>
      </c>
      <c r="V784" s="6"/>
      <c r="W784" s="7" t="s">
        <v>13</v>
      </c>
      <c r="X784" s="6"/>
      <c r="Y784" s="6"/>
      <c r="AA784" s="8" t="s">
        <v>34</v>
      </c>
      <c r="AB784" s="9">
        <v>-1</v>
      </c>
      <c r="AC784" s="7" t="s">
        <v>13</v>
      </c>
      <c r="AD784" s="9">
        <v>725</v>
      </c>
      <c r="AE784" s="9">
        <f t="shared" ref="AE784:AE791" si="87">AB784*AD784</f>
        <v>-725</v>
      </c>
      <c r="AG784" s="8" t="s">
        <v>90</v>
      </c>
      <c r="AH784" s="9">
        <v>-2</v>
      </c>
      <c r="AI784" s="7" t="s">
        <v>13</v>
      </c>
      <c r="AJ784" s="9">
        <v>140</v>
      </c>
      <c r="AK784" s="9">
        <f t="shared" si="86"/>
        <v>-280</v>
      </c>
    </row>
    <row r="785" spans="3:37" x14ac:dyDescent="0.25">
      <c r="C785" s="2" t="s">
        <v>3</v>
      </c>
      <c r="D785" s="2" t="s">
        <v>4</v>
      </c>
      <c r="E785" s="1"/>
      <c r="F785" s="1"/>
      <c r="G785" s="1"/>
      <c r="I785" s="1"/>
      <c r="J785" s="1"/>
      <c r="K785" s="1"/>
      <c r="L785" s="1"/>
      <c r="M785" s="1"/>
      <c r="O785" s="8" t="s">
        <v>17</v>
      </c>
      <c r="P785" s="9">
        <v>3750</v>
      </c>
      <c r="Q785" s="7" t="s">
        <v>18</v>
      </c>
      <c r="R785" s="10"/>
      <c r="S785" s="9"/>
      <c r="U785" s="8" t="s">
        <v>34</v>
      </c>
      <c r="V785" s="9">
        <v>-1</v>
      </c>
      <c r="W785" s="7" t="s">
        <v>13</v>
      </c>
      <c r="X785" s="9">
        <v>725</v>
      </c>
      <c r="Y785" s="9">
        <f t="shared" ref="Y785:Y793" si="88">V785*X785</f>
        <v>-725</v>
      </c>
      <c r="AA785" s="8" t="s">
        <v>36</v>
      </c>
      <c r="AB785" s="9">
        <v>-1</v>
      </c>
      <c r="AC785" s="7" t="s">
        <v>13</v>
      </c>
      <c r="AD785" s="9">
        <v>100</v>
      </c>
      <c r="AE785" s="9">
        <f t="shared" si="87"/>
        <v>-100</v>
      </c>
      <c r="AG785" s="8" t="s">
        <v>117</v>
      </c>
      <c r="AH785" s="9">
        <v>-1</v>
      </c>
      <c r="AI785" s="7" t="s">
        <v>13</v>
      </c>
      <c r="AJ785" s="9">
        <v>1247</v>
      </c>
      <c r="AK785" s="9">
        <f t="shared" si="86"/>
        <v>-1247</v>
      </c>
    </row>
    <row r="786" spans="3:37" x14ac:dyDescent="0.25">
      <c r="C786" s="2" t="s">
        <v>5</v>
      </c>
      <c r="D786" s="2" t="s">
        <v>6</v>
      </c>
      <c r="E786" s="1"/>
      <c r="F786" s="1"/>
      <c r="G786" s="1"/>
      <c r="I786" s="3" t="s">
        <v>11</v>
      </c>
      <c r="J786" s="4" t="s">
        <v>12</v>
      </c>
      <c r="K786" s="4" t="s">
        <v>13</v>
      </c>
      <c r="L786" s="4" t="s">
        <v>14</v>
      </c>
      <c r="M786" s="4" t="s">
        <v>15</v>
      </c>
      <c r="O786" s="8" t="s">
        <v>19</v>
      </c>
      <c r="P786" s="9">
        <v>3550</v>
      </c>
      <c r="Q786" s="7" t="s">
        <v>18</v>
      </c>
      <c r="R786" s="10">
        <v>1.33</v>
      </c>
      <c r="S786" s="9">
        <f>P786*R786</f>
        <v>4721.5</v>
      </c>
      <c r="U786" s="8" t="s">
        <v>36</v>
      </c>
      <c r="V786" s="9">
        <v>-1</v>
      </c>
      <c r="W786" s="7" t="s">
        <v>13</v>
      </c>
      <c r="X786" s="9">
        <v>100</v>
      </c>
      <c r="Y786" s="9">
        <f t="shared" si="88"/>
        <v>-100</v>
      </c>
      <c r="AA786" s="8" t="s">
        <v>37</v>
      </c>
      <c r="AB786" s="9">
        <v>-1</v>
      </c>
      <c r="AC786" s="7" t="s">
        <v>13</v>
      </c>
      <c r="AD786" s="9">
        <v>200</v>
      </c>
      <c r="AE786" s="9">
        <f t="shared" si="87"/>
        <v>-200</v>
      </c>
      <c r="AG786" s="8" t="s">
        <v>118</v>
      </c>
      <c r="AH786" s="9">
        <v>-1</v>
      </c>
      <c r="AI786" s="7" t="s">
        <v>13</v>
      </c>
      <c r="AJ786" s="9">
        <v>730</v>
      </c>
      <c r="AK786" s="9">
        <f t="shared" si="86"/>
        <v>-730</v>
      </c>
    </row>
    <row r="787" spans="3:37" x14ac:dyDescent="0.25">
      <c r="C787" s="2" t="s">
        <v>7</v>
      </c>
      <c r="D787" s="2" t="s">
        <v>172</v>
      </c>
      <c r="E787" s="1"/>
      <c r="F787" s="1"/>
      <c r="G787" s="1"/>
      <c r="I787" s="5" t="s">
        <v>16</v>
      </c>
      <c r="J787" s="6"/>
      <c r="K787" s="7" t="s">
        <v>13</v>
      </c>
      <c r="L787" s="6"/>
      <c r="M787" s="6"/>
      <c r="O787" s="5" t="s">
        <v>20</v>
      </c>
      <c r="P787" s="6"/>
      <c r="Q787" s="7" t="s">
        <v>13</v>
      </c>
      <c r="R787" s="6"/>
      <c r="S787" s="6">
        <f>SUM(S785:S786)</f>
        <v>4721.5</v>
      </c>
      <c r="U787" s="8" t="s">
        <v>37</v>
      </c>
      <c r="V787" s="9">
        <v>-1</v>
      </c>
      <c r="W787" s="7" t="s">
        <v>13</v>
      </c>
      <c r="X787" s="9">
        <v>200</v>
      </c>
      <c r="Y787" s="9">
        <f t="shared" si="88"/>
        <v>-200</v>
      </c>
      <c r="AA787" s="8" t="s">
        <v>107</v>
      </c>
      <c r="AB787" s="9">
        <v>-1</v>
      </c>
      <c r="AC787" s="7" t="s">
        <v>13</v>
      </c>
      <c r="AD787" s="9">
        <v>500</v>
      </c>
      <c r="AE787" s="9">
        <f t="shared" si="87"/>
        <v>-500</v>
      </c>
      <c r="AG787" s="8" t="s">
        <v>119</v>
      </c>
      <c r="AH787" s="9">
        <v>-1</v>
      </c>
      <c r="AI787" s="7" t="s">
        <v>13</v>
      </c>
      <c r="AJ787" s="9">
        <v>1694</v>
      </c>
      <c r="AK787" s="9">
        <f t="shared" si="86"/>
        <v>-1694</v>
      </c>
    </row>
    <row r="788" spans="3:37" x14ac:dyDescent="0.25">
      <c r="C788" s="2" t="s">
        <v>9</v>
      </c>
      <c r="D788" s="2" t="s">
        <v>10</v>
      </c>
      <c r="E788" s="1"/>
      <c r="F788" s="1"/>
      <c r="G788" s="1"/>
      <c r="I788" s="8" t="s">
        <v>17</v>
      </c>
      <c r="J788" s="9">
        <v>3750</v>
      </c>
      <c r="K788" s="7" t="s">
        <v>18</v>
      </c>
      <c r="L788" s="10"/>
      <c r="M788" s="9"/>
      <c r="O788" s="8" t="s">
        <v>13</v>
      </c>
      <c r="P788" s="9"/>
      <c r="Q788" s="7" t="s">
        <v>13</v>
      </c>
      <c r="R788" s="9"/>
      <c r="S788" s="9"/>
      <c r="U788" s="8" t="s">
        <v>107</v>
      </c>
      <c r="V788" s="9">
        <v>-1</v>
      </c>
      <c r="W788" s="7" t="s">
        <v>13</v>
      </c>
      <c r="X788" s="9">
        <v>500</v>
      </c>
      <c r="Y788" s="9">
        <f t="shared" si="88"/>
        <v>-500</v>
      </c>
      <c r="AA788" s="8" t="s">
        <v>90</v>
      </c>
      <c r="AB788" s="9">
        <v>-2</v>
      </c>
      <c r="AC788" s="7" t="s">
        <v>13</v>
      </c>
      <c r="AD788" s="9">
        <v>140</v>
      </c>
      <c r="AE788" s="9">
        <f t="shared" si="87"/>
        <v>-280</v>
      </c>
      <c r="AG788" s="8" t="s">
        <v>43</v>
      </c>
      <c r="AH788" s="9"/>
      <c r="AI788" s="7" t="s">
        <v>13</v>
      </c>
      <c r="AJ788" s="9"/>
      <c r="AK788" s="9">
        <v>-750</v>
      </c>
    </row>
    <row r="789" spans="3:37" x14ac:dyDescent="0.25">
      <c r="C789" s="1"/>
      <c r="D789" s="1"/>
      <c r="E789" s="1"/>
      <c r="F789" s="1"/>
      <c r="G789" s="1"/>
      <c r="I789" s="8" t="s">
        <v>19</v>
      </c>
      <c r="J789" s="9">
        <v>3550</v>
      </c>
      <c r="K789" s="7" t="s">
        <v>18</v>
      </c>
      <c r="L789" s="10">
        <v>1.33</v>
      </c>
      <c r="M789" s="9">
        <f>J789*L789</f>
        <v>4721.5</v>
      </c>
      <c r="O789" s="5" t="s">
        <v>21</v>
      </c>
      <c r="P789" s="6"/>
      <c r="Q789" s="7" t="s">
        <v>13</v>
      </c>
      <c r="R789" s="6"/>
      <c r="S789" s="6"/>
      <c r="U789" s="8" t="s">
        <v>39</v>
      </c>
      <c r="V789" s="9">
        <v>-1</v>
      </c>
      <c r="W789" s="7" t="s">
        <v>13</v>
      </c>
      <c r="X789" s="9">
        <v>175</v>
      </c>
      <c r="Y789" s="9">
        <f t="shared" si="88"/>
        <v>-175</v>
      </c>
      <c r="AA789" s="8" t="s">
        <v>117</v>
      </c>
      <c r="AB789" s="9">
        <v>-1</v>
      </c>
      <c r="AC789" s="7" t="s">
        <v>13</v>
      </c>
      <c r="AD789" s="9">
        <v>1247</v>
      </c>
      <c r="AE789" s="9">
        <f t="shared" si="87"/>
        <v>-1247</v>
      </c>
      <c r="AG789" s="5" t="s">
        <v>44</v>
      </c>
      <c r="AH789" s="6"/>
      <c r="AI789" s="7" t="s">
        <v>13</v>
      </c>
      <c r="AJ789" s="6"/>
      <c r="AK789" s="6">
        <f>SUM(AK780:AK788)</f>
        <v>-6226</v>
      </c>
    </row>
    <row r="790" spans="3:37" x14ac:dyDescent="0.25">
      <c r="C790" s="3" t="s">
        <v>11</v>
      </c>
      <c r="D790" s="4" t="s">
        <v>12</v>
      </c>
      <c r="E790" s="4" t="s">
        <v>13</v>
      </c>
      <c r="F790" s="4" t="s">
        <v>14</v>
      </c>
      <c r="G790" s="4" t="s">
        <v>15</v>
      </c>
      <c r="I790" s="5" t="s">
        <v>20</v>
      </c>
      <c r="J790" s="6"/>
      <c r="K790" s="7" t="s">
        <v>13</v>
      </c>
      <c r="L790" s="6"/>
      <c r="M790" s="6">
        <f>SUM(M788:M789)</f>
        <v>4721.5</v>
      </c>
      <c r="O790" s="8" t="s">
        <v>88</v>
      </c>
      <c r="P790" s="9">
        <v>-9</v>
      </c>
      <c r="Q790" s="7" t="s">
        <v>25</v>
      </c>
      <c r="R790" s="10">
        <v>37</v>
      </c>
      <c r="S790" s="9">
        <f>P790*R790</f>
        <v>-333</v>
      </c>
      <c r="U790" s="8" t="s">
        <v>90</v>
      </c>
      <c r="V790" s="9">
        <v>-2</v>
      </c>
      <c r="W790" s="7" t="s">
        <v>13</v>
      </c>
      <c r="X790" s="9">
        <v>140</v>
      </c>
      <c r="Y790" s="9">
        <f t="shared" si="88"/>
        <v>-280</v>
      </c>
      <c r="AA790" s="8" t="s">
        <v>118</v>
      </c>
      <c r="AB790" s="9">
        <v>-1</v>
      </c>
      <c r="AC790" s="7" t="s">
        <v>13</v>
      </c>
      <c r="AD790" s="9">
        <v>730</v>
      </c>
      <c r="AE790" s="9">
        <f t="shared" si="87"/>
        <v>-730</v>
      </c>
      <c r="AG790" s="8" t="s">
        <v>45</v>
      </c>
      <c r="AH790" s="9"/>
      <c r="AI790" s="7" t="s">
        <v>13</v>
      </c>
      <c r="AJ790" s="9"/>
      <c r="AK790" s="9">
        <f>SUM(AK777,AK789)</f>
        <v>2247</v>
      </c>
    </row>
    <row r="791" spans="3:37" x14ac:dyDescent="0.25">
      <c r="C791" s="5" t="s">
        <v>16</v>
      </c>
      <c r="D791" s="6"/>
      <c r="E791" s="7" t="s">
        <v>13</v>
      </c>
      <c r="F791" s="6"/>
      <c r="G791" s="6"/>
      <c r="I791" s="8" t="s">
        <v>13</v>
      </c>
      <c r="J791" s="9"/>
      <c r="K791" s="7" t="s">
        <v>13</v>
      </c>
      <c r="L791" s="9"/>
      <c r="M791" s="9"/>
      <c r="O791" s="8" t="s">
        <v>24</v>
      </c>
      <c r="P791" s="9">
        <v>-42</v>
      </c>
      <c r="Q791" s="7" t="s">
        <v>25</v>
      </c>
      <c r="R791" s="10">
        <v>8</v>
      </c>
      <c r="S791" s="9">
        <f>P791*R791</f>
        <v>-336</v>
      </c>
      <c r="U791" s="8" t="s">
        <v>117</v>
      </c>
      <c r="V791" s="9">
        <v>-1</v>
      </c>
      <c r="W791" s="7" t="s">
        <v>13</v>
      </c>
      <c r="X791" s="9">
        <v>1247</v>
      </c>
      <c r="Y791" s="9">
        <f t="shared" si="88"/>
        <v>-1247</v>
      </c>
      <c r="AA791" s="8" t="s">
        <v>119</v>
      </c>
      <c r="AB791" s="9">
        <v>-1</v>
      </c>
      <c r="AC791" s="7" t="s">
        <v>13</v>
      </c>
      <c r="AD791" s="9">
        <v>1694</v>
      </c>
      <c r="AE791" s="9">
        <f t="shared" si="87"/>
        <v>-1694</v>
      </c>
      <c r="AG791" s="1"/>
      <c r="AH791" s="1"/>
      <c r="AI791" s="1"/>
      <c r="AJ791" s="1"/>
      <c r="AK791" s="1"/>
    </row>
    <row r="792" spans="3:37" x14ac:dyDescent="0.25">
      <c r="C792" s="8" t="s">
        <v>17</v>
      </c>
      <c r="D792" s="9">
        <v>3700</v>
      </c>
      <c r="E792" s="7" t="s">
        <v>18</v>
      </c>
      <c r="F792" s="10"/>
      <c r="G792" s="9"/>
      <c r="I792" s="5" t="s">
        <v>21</v>
      </c>
      <c r="J792" s="6"/>
      <c r="K792" s="7" t="s">
        <v>13</v>
      </c>
      <c r="L792" s="6"/>
      <c r="M792" s="6"/>
      <c r="O792" s="8" t="s">
        <v>26</v>
      </c>
      <c r="P792" s="9">
        <v>-30</v>
      </c>
      <c r="Q792" s="7" t="s">
        <v>27</v>
      </c>
      <c r="R792" s="10"/>
      <c r="S792" s="9"/>
      <c r="U792" s="8" t="s">
        <v>118</v>
      </c>
      <c r="V792" s="9">
        <v>-1</v>
      </c>
      <c r="W792" s="7" t="s">
        <v>13</v>
      </c>
      <c r="X792" s="9">
        <v>730</v>
      </c>
      <c r="Y792" s="9">
        <f t="shared" si="88"/>
        <v>-730</v>
      </c>
      <c r="AA792" s="8" t="s">
        <v>43</v>
      </c>
      <c r="AB792" s="9"/>
      <c r="AC792" s="7" t="s">
        <v>13</v>
      </c>
      <c r="AD792" s="9"/>
      <c r="AE792" s="9">
        <v>-750</v>
      </c>
      <c r="AG792" s="2" t="s">
        <v>125</v>
      </c>
      <c r="AH792" s="1"/>
      <c r="AI792" s="1"/>
      <c r="AJ792" s="1"/>
      <c r="AK792" s="1"/>
    </row>
    <row r="793" spans="3:37" x14ac:dyDescent="0.25">
      <c r="C793" s="8" t="s">
        <v>19</v>
      </c>
      <c r="D793" s="9">
        <v>3500</v>
      </c>
      <c r="E793" s="7" t="s">
        <v>18</v>
      </c>
      <c r="F793" s="10">
        <v>1.5</v>
      </c>
      <c r="G793" s="9">
        <f>D793*F793</f>
        <v>5250</v>
      </c>
      <c r="I793" s="8" t="s">
        <v>88</v>
      </c>
      <c r="J793" s="9">
        <v>-9</v>
      </c>
      <c r="K793" s="7" t="s">
        <v>25</v>
      </c>
      <c r="L793" s="10">
        <v>37</v>
      </c>
      <c r="M793" s="9">
        <f>J793*L793</f>
        <v>-333</v>
      </c>
      <c r="O793" s="8" t="s">
        <v>30</v>
      </c>
      <c r="P793" s="9">
        <v>-77</v>
      </c>
      <c r="Q793" s="7" t="s">
        <v>23</v>
      </c>
      <c r="R793" s="10">
        <v>2.6</v>
      </c>
      <c r="S793" s="9">
        <f>P793*R793</f>
        <v>-200.20000000000002</v>
      </c>
      <c r="U793" s="8" t="s">
        <v>119</v>
      </c>
      <c r="V793" s="9">
        <v>-1</v>
      </c>
      <c r="W793" s="7" t="s">
        <v>13</v>
      </c>
      <c r="X793" s="9">
        <v>1694</v>
      </c>
      <c r="Y793" s="9">
        <f t="shared" si="88"/>
        <v>-1694</v>
      </c>
      <c r="AA793" s="5" t="s">
        <v>44</v>
      </c>
      <c r="AB793" s="6"/>
      <c r="AC793" s="7" t="s">
        <v>13</v>
      </c>
      <c r="AD793" s="6"/>
      <c r="AE793" s="6">
        <f>SUM(AE784:AE792)</f>
        <v>-6226</v>
      </c>
      <c r="AG793" s="1"/>
      <c r="AH793" s="1"/>
      <c r="AI793" s="1"/>
      <c r="AJ793" s="1"/>
      <c r="AK793" s="1"/>
    </row>
    <row r="794" spans="3:37" x14ac:dyDescent="0.25">
      <c r="C794" s="5" t="s">
        <v>20</v>
      </c>
      <c r="D794" s="6"/>
      <c r="E794" s="7" t="s">
        <v>13</v>
      </c>
      <c r="F794" s="6"/>
      <c r="G794" s="6">
        <f>SUM(G792:G793)</f>
        <v>5250</v>
      </c>
      <c r="I794" s="8" t="s">
        <v>24</v>
      </c>
      <c r="J794" s="9">
        <v>-42</v>
      </c>
      <c r="K794" s="7" t="s">
        <v>25</v>
      </c>
      <c r="L794" s="10">
        <v>10</v>
      </c>
      <c r="M794" s="9">
        <f>J794*L794</f>
        <v>-420</v>
      </c>
      <c r="O794" s="5" t="s">
        <v>31</v>
      </c>
      <c r="P794" s="6"/>
      <c r="Q794" s="7" t="s">
        <v>13</v>
      </c>
      <c r="R794" s="6"/>
      <c r="S794" s="6">
        <f>SUM(S789:S793)</f>
        <v>-869.2</v>
      </c>
      <c r="U794" s="8" t="s">
        <v>43</v>
      </c>
      <c r="V794" s="9"/>
      <c r="W794" s="7" t="s">
        <v>13</v>
      </c>
      <c r="X794" s="9"/>
      <c r="Y794" s="9">
        <v>-800</v>
      </c>
      <c r="AA794" s="8" t="s">
        <v>45</v>
      </c>
      <c r="AB794" s="9"/>
      <c r="AC794" s="7" t="s">
        <v>13</v>
      </c>
      <c r="AD794" s="9"/>
      <c r="AE794" s="9">
        <f>SUM(AE781,AE793)</f>
        <v>1898</v>
      </c>
      <c r="AG794" s="2" t="s">
        <v>49</v>
      </c>
      <c r="AH794" s="1"/>
      <c r="AI794" s="1"/>
      <c r="AJ794" s="1"/>
      <c r="AK794" s="1"/>
    </row>
    <row r="795" spans="3:37" x14ac:dyDescent="0.25">
      <c r="C795" s="8" t="s">
        <v>13</v>
      </c>
      <c r="D795" s="9"/>
      <c r="E795" s="7" t="s">
        <v>13</v>
      </c>
      <c r="F795" s="9"/>
      <c r="G795" s="9"/>
      <c r="I795" s="8" t="s">
        <v>26</v>
      </c>
      <c r="J795" s="9">
        <v>-30</v>
      </c>
      <c r="K795" s="7" t="s">
        <v>27</v>
      </c>
      <c r="L795" s="10"/>
      <c r="M795" s="9"/>
      <c r="O795" s="5" t="s">
        <v>32</v>
      </c>
      <c r="P795" s="6"/>
      <c r="Q795" s="7" t="s">
        <v>13</v>
      </c>
      <c r="R795" s="6"/>
      <c r="S795" s="6">
        <f>SUM(S787,S794)</f>
        <v>3852.3</v>
      </c>
      <c r="U795" s="5" t="s">
        <v>44</v>
      </c>
      <c r="V795" s="6"/>
      <c r="W795" s="7" t="s">
        <v>13</v>
      </c>
      <c r="X795" s="6"/>
      <c r="Y795" s="6">
        <f>SUM(Y785:Y794)</f>
        <v>-6451</v>
      </c>
      <c r="AA795" s="1"/>
      <c r="AB795" s="1"/>
      <c r="AC795" s="1"/>
      <c r="AD795" s="1"/>
      <c r="AE795" s="1"/>
      <c r="AG795" s="1"/>
      <c r="AH795" s="1"/>
      <c r="AI795" s="1"/>
      <c r="AJ795" s="1"/>
      <c r="AK795" s="1"/>
    </row>
    <row r="796" spans="3:37" x14ac:dyDescent="0.25">
      <c r="C796" s="5" t="s">
        <v>21</v>
      </c>
      <c r="D796" s="6"/>
      <c r="E796" s="7" t="s">
        <v>13</v>
      </c>
      <c r="F796" s="6"/>
      <c r="G796" s="6"/>
      <c r="I796" s="8" t="s">
        <v>30</v>
      </c>
      <c r="J796" s="9">
        <v>-77</v>
      </c>
      <c r="K796" s="7" t="s">
        <v>23</v>
      </c>
      <c r="L796" s="10">
        <v>2.6</v>
      </c>
      <c r="M796" s="9">
        <f>J796*L796</f>
        <v>-200.20000000000002</v>
      </c>
      <c r="O796" s="8" t="s">
        <v>13</v>
      </c>
      <c r="P796" s="9"/>
      <c r="Q796" s="7" t="s">
        <v>13</v>
      </c>
      <c r="R796" s="9"/>
      <c r="S796" s="9"/>
      <c r="U796" s="8" t="s">
        <v>45</v>
      </c>
      <c r="V796" s="9"/>
      <c r="W796" s="7" t="s">
        <v>13</v>
      </c>
      <c r="X796" s="9"/>
      <c r="Y796" s="9">
        <f>SUM(Y782,Y795)</f>
        <v>1480</v>
      </c>
      <c r="AA796" s="2" t="s">
        <v>125</v>
      </c>
      <c r="AB796" s="1"/>
      <c r="AC796" s="1"/>
      <c r="AD796" s="1"/>
      <c r="AE796" s="1"/>
      <c r="AG796" s="1" t="s">
        <v>126</v>
      </c>
      <c r="AH796" s="1"/>
      <c r="AI796" s="1"/>
      <c r="AJ796" s="1"/>
      <c r="AK796" s="1"/>
    </row>
    <row r="797" spans="3:37" x14ac:dyDescent="0.25">
      <c r="C797" s="8" t="s">
        <v>88</v>
      </c>
      <c r="D797" s="9">
        <v>-9</v>
      </c>
      <c r="E797" s="7" t="s">
        <v>25</v>
      </c>
      <c r="F797" s="10">
        <v>35</v>
      </c>
      <c r="G797" s="9">
        <f>D797*F797</f>
        <v>-315</v>
      </c>
      <c r="I797" s="5" t="s">
        <v>31</v>
      </c>
      <c r="J797" s="6"/>
      <c r="K797" s="7" t="s">
        <v>13</v>
      </c>
      <c r="L797" s="6"/>
      <c r="M797" s="6">
        <f>SUM(M792:M796)</f>
        <v>-953.2</v>
      </c>
      <c r="O797" s="5" t="s">
        <v>33</v>
      </c>
      <c r="P797" s="6"/>
      <c r="Q797" s="7" t="s">
        <v>13</v>
      </c>
      <c r="R797" s="6"/>
      <c r="S797" s="6"/>
      <c r="U797" s="1"/>
      <c r="V797" s="1"/>
      <c r="W797" s="1"/>
      <c r="X797" s="1"/>
      <c r="Y797" s="1"/>
      <c r="AA797" s="1"/>
      <c r="AB797" s="1"/>
      <c r="AC797" s="1"/>
      <c r="AD797" s="1"/>
      <c r="AE797" s="1"/>
      <c r="AG797" s="2" t="s">
        <v>1</v>
      </c>
      <c r="AH797" s="2" t="s">
        <v>2</v>
      </c>
      <c r="AI797" s="1"/>
      <c r="AJ797" s="1"/>
      <c r="AK797" s="1"/>
    </row>
    <row r="798" spans="3:37" x14ac:dyDescent="0.25">
      <c r="C798" s="8" t="s">
        <v>24</v>
      </c>
      <c r="D798" s="9">
        <v>-41</v>
      </c>
      <c r="E798" s="7" t="s">
        <v>25</v>
      </c>
      <c r="F798" s="10">
        <v>18</v>
      </c>
      <c r="G798" s="9">
        <f>D798*F798</f>
        <v>-738</v>
      </c>
      <c r="I798" s="5" t="s">
        <v>32</v>
      </c>
      <c r="J798" s="6"/>
      <c r="K798" s="7" t="s">
        <v>13</v>
      </c>
      <c r="L798" s="6"/>
      <c r="M798" s="6">
        <f>SUM(M790,M797)</f>
        <v>3768.3</v>
      </c>
      <c r="O798" s="8" t="s">
        <v>35</v>
      </c>
      <c r="P798" s="9">
        <v>-30</v>
      </c>
      <c r="Q798" s="7" t="s">
        <v>13</v>
      </c>
      <c r="R798" s="9">
        <v>25</v>
      </c>
      <c r="S798" s="9">
        <f t="shared" ref="S798:S803" si="89">P798*R798</f>
        <v>-750</v>
      </c>
      <c r="U798" s="2" t="s">
        <v>125</v>
      </c>
      <c r="V798" s="1"/>
      <c r="W798" s="1"/>
      <c r="X798" s="1"/>
      <c r="Y798" s="1"/>
      <c r="AA798" s="2" t="s">
        <v>49</v>
      </c>
      <c r="AB798" s="1"/>
      <c r="AC798" s="1"/>
      <c r="AD798" s="1"/>
      <c r="AE798" s="1"/>
      <c r="AG798" s="2" t="s">
        <v>3</v>
      </c>
      <c r="AH798" s="2" t="s">
        <v>147</v>
      </c>
      <c r="AI798" s="1"/>
      <c r="AJ798" s="1"/>
      <c r="AK798" s="1"/>
    </row>
    <row r="799" spans="3:37" x14ac:dyDescent="0.25">
      <c r="C799" s="8" t="s">
        <v>26</v>
      </c>
      <c r="D799" s="9">
        <v>-30</v>
      </c>
      <c r="E799" s="7" t="s">
        <v>27</v>
      </c>
      <c r="F799" s="10"/>
      <c r="G799" s="9"/>
      <c r="I799" s="8" t="s">
        <v>13</v>
      </c>
      <c r="J799" s="9"/>
      <c r="K799" s="7" t="s">
        <v>13</v>
      </c>
      <c r="L799" s="9"/>
      <c r="M799" s="9"/>
      <c r="O799" s="8" t="s">
        <v>36</v>
      </c>
      <c r="P799" s="9">
        <v>-1</v>
      </c>
      <c r="Q799" s="7" t="s">
        <v>13</v>
      </c>
      <c r="R799" s="9">
        <v>100</v>
      </c>
      <c r="S799" s="9">
        <f t="shared" si="89"/>
        <v>-100</v>
      </c>
      <c r="U799" s="1"/>
      <c r="V799" s="1"/>
      <c r="W799" s="1"/>
      <c r="X799" s="1"/>
      <c r="Y799" s="1"/>
      <c r="AA799" s="1"/>
      <c r="AB799" s="1"/>
      <c r="AC799" s="1"/>
      <c r="AD799" s="1"/>
      <c r="AE799" s="1"/>
      <c r="AG799" s="2" t="s">
        <v>5</v>
      </c>
      <c r="AH799" s="2" t="s">
        <v>6</v>
      </c>
      <c r="AI799" s="1"/>
      <c r="AJ799" s="1"/>
      <c r="AK799" s="1"/>
    </row>
    <row r="800" spans="3:37" x14ac:dyDescent="0.25">
      <c r="C800" s="8" t="s">
        <v>30</v>
      </c>
      <c r="D800" s="9">
        <v>-77</v>
      </c>
      <c r="E800" s="7" t="s">
        <v>23</v>
      </c>
      <c r="F800" s="10">
        <v>2.8</v>
      </c>
      <c r="G800" s="9">
        <f>D800*F800</f>
        <v>-215.6</v>
      </c>
      <c r="I800" s="5" t="s">
        <v>33</v>
      </c>
      <c r="J800" s="6"/>
      <c r="K800" s="7" t="s">
        <v>13</v>
      </c>
      <c r="L800" s="6"/>
      <c r="M800" s="6"/>
      <c r="O800" s="8" t="s">
        <v>38</v>
      </c>
      <c r="P800" s="10">
        <v>-0.33</v>
      </c>
      <c r="Q800" s="7" t="s">
        <v>13</v>
      </c>
      <c r="R800" s="9">
        <v>350</v>
      </c>
      <c r="S800" s="9">
        <f t="shared" si="89"/>
        <v>-115.5</v>
      </c>
      <c r="U800" s="2" t="s">
        <v>49</v>
      </c>
      <c r="V800" s="1"/>
      <c r="W800" s="1"/>
      <c r="X800" s="1"/>
      <c r="Y800" s="1"/>
      <c r="AA800" s="1" t="s">
        <v>126</v>
      </c>
      <c r="AB800" s="1"/>
      <c r="AC800" s="1"/>
      <c r="AD800" s="1"/>
      <c r="AE800" s="1"/>
      <c r="AG800" s="2" t="s">
        <v>7</v>
      </c>
      <c r="AH800" s="2" t="s">
        <v>172</v>
      </c>
      <c r="AI800" s="1"/>
      <c r="AJ800" s="1"/>
      <c r="AK800" s="1"/>
    </row>
    <row r="801" spans="3:37" x14ac:dyDescent="0.25">
      <c r="C801" s="5" t="s">
        <v>31</v>
      </c>
      <c r="D801" s="6"/>
      <c r="E801" s="7" t="s">
        <v>13</v>
      </c>
      <c r="F801" s="6"/>
      <c r="G801" s="6">
        <f>SUM(G796:G800)</f>
        <v>-1268.5999999999999</v>
      </c>
      <c r="I801" s="8" t="s">
        <v>35</v>
      </c>
      <c r="J801" s="9">
        <v>-30</v>
      </c>
      <c r="K801" s="7" t="s">
        <v>13</v>
      </c>
      <c r="L801" s="9">
        <v>25</v>
      </c>
      <c r="M801" s="9">
        <f t="shared" ref="M801:M806" si="90">J801*L801</f>
        <v>-750</v>
      </c>
      <c r="O801" s="8" t="s">
        <v>54</v>
      </c>
      <c r="P801" s="9">
        <v>-3</v>
      </c>
      <c r="Q801" s="7" t="s">
        <v>13</v>
      </c>
      <c r="R801" s="9">
        <v>225</v>
      </c>
      <c r="S801" s="9">
        <f t="shared" si="89"/>
        <v>-675</v>
      </c>
      <c r="U801" s="1"/>
      <c r="V801" s="1"/>
      <c r="W801" s="1"/>
      <c r="X801" s="1"/>
      <c r="Y801" s="1"/>
      <c r="AA801" s="2" t="s">
        <v>1</v>
      </c>
      <c r="AB801" s="2" t="s">
        <v>2</v>
      </c>
      <c r="AC801" s="1"/>
      <c r="AD801" s="1"/>
      <c r="AE801" s="1"/>
      <c r="AG801" s="2" t="s">
        <v>9</v>
      </c>
      <c r="AH801" s="2" t="s">
        <v>149</v>
      </c>
      <c r="AI801" s="1"/>
      <c r="AJ801" s="1"/>
      <c r="AK801" s="1"/>
    </row>
    <row r="802" spans="3:37" x14ac:dyDescent="0.25">
      <c r="C802" s="5" t="s">
        <v>32</v>
      </c>
      <c r="D802" s="6"/>
      <c r="E802" s="7" t="s">
        <v>13</v>
      </c>
      <c r="F802" s="6"/>
      <c r="G802" s="6">
        <f>SUM(G794,G801)</f>
        <v>3981.4</v>
      </c>
      <c r="I802" s="8" t="s">
        <v>36</v>
      </c>
      <c r="J802" s="9">
        <v>-1</v>
      </c>
      <c r="K802" s="7" t="s">
        <v>13</v>
      </c>
      <c r="L802" s="9">
        <v>100</v>
      </c>
      <c r="M802" s="9">
        <f t="shared" si="90"/>
        <v>-100</v>
      </c>
      <c r="O802" s="8" t="s">
        <v>55</v>
      </c>
      <c r="P802" s="9">
        <v>-3</v>
      </c>
      <c r="Q802" s="7" t="s">
        <v>13</v>
      </c>
      <c r="R802" s="9">
        <v>170</v>
      </c>
      <c r="S802" s="9">
        <f t="shared" si="89"/>
        <v>-510</v>
      </c>
      <c r="U802" s="1" t="s">
        <v>126</v>
      </c>
      <c r="V802" s="1"/>
      <c r="W802" s="1"/>
      <c r="X802" s="1"/>
      <c r="Y802" s="1"/>
      <c r="AA802" s="2" t="s">
        <v>3</v>
      </c>
      <c r="AB802" s="2" t="s">
        <v>146</v>
      </c>
      <c r="AC802" s="1"/>
      <c r="AD802" s="1"/>
      <c r="AE802" s="1"/>
      <c r="AG802" s="1"/>
      <c r="AH802" s="1"/>
      <c r="AI802" s="1"/>
      <c r="AJ802" s="1"/>
      <c r="AK802" s="1"/>
    </row>
    <row r="803" spans="3:37" x14ac:dyDescent="0.25">
      <c r="C803" s="8" t="s">
        <v>13</v>
      </c>
      <c r="D803" s="9"/>
      <c r="E803" s="7" t="s">
        <v>13</v>
      </c>
      <c r="F803" s="9"/>
      <c r="G803" s="9"/>
      <c r="I803" s="8" t="s">
        <v>38</v>
      </c>
      <c r="J803" s="10">
        <v>-0.33</v>
      </c>
      <c r="K803" s="7" t="s">
        <v>13</v>
      </c>
      <c r="L803" s="9">
        <v>350</v>
      </c>
      <c r="M803" s="9">
        <f t="shared" si="90"/>
        <v>-115.5</v>
      </c>
      <c r="O803" s="8" t="s">
        <v>91</v>
      </c>
      <c r="P803" s="9">
        <v>-3</v>
      </c>
      <c r="Q803" s="7" t="s">
        <v>13</v>
      </c>
      <c r="R803" s="9">
        <v>512</v>
      </c>
      <c r="S803" s="9">
        <f t="shared" si="89"/>
        <v>-1536</v>
      </c>
      <c r="U803" s="2" t="s">
        <v>1</v>
      </c>
      <c r="V803" s="2" t="s">
        <v>2</v>
      </c>
      <c r="W803" s="1"/>
      <c r="X803" s="1"/>
      <c r="Y803" s="1"/>
      <c r="AA803" s="2" t="s">
        <v>5</v>
      </c>
      <c r="AB803" s="2" t="s">
        <v>6</v>
      </c>
      <c r="AC803" s="1"/>
      <c r="AD803" s="1"/>
      <c r="AE803" s="1"/>
      <c r="AG803" s="3" t="s">
        <v>11</v>
      </c>
      <c r="AH803" s="4" t="s">
        <v>12</v>
      </c>
      <c r="AI803" s="4" t="s">
        <v>13</v>
      </c>
      <c r="AJ803" s="4" t="s">
        <v>14</v>
      </c>
      <c r="AK803" s="4" t="s">
        <v>15</v>
      </c>
    </row>
    <row r="804" spans="3:37" x14ac:dyDescent="0.25">
      <c r="C804" s="5" t="s">
        <v>33</v>
      </c>
      <c r="D804" s="6"/>
      <c r="E804" s="7" t="s">
        <v>13</v>
      </c>
      <c r="F804" s="6"/>
      <c r="G804" s="6"/>
      <c r="I804" s="8" t="s">
        <v>54</v>
      </c>
      <c r="J804" s="9">
        <v>-3</v>
      </c>
      <c r="K804" s="7" t="s">
        <v>13</v>
      </c>
      <c r="L804" s="9">
        <v>225</v>
      </c>
      <c r="M804" s="9">
        <f t="shared" si="90"/>
        <v>-675</v>
      </c>
      <c r="O804" s="5" t="s">
        <v>44</v>
      </c>
      <c r="P804" s="6"/>
      <c r="Q804" s="7" t="s">
        <v>13</v>
      </c>
      <c r="R804" s="6"/>
      <c r="S804" s="6">
        <f>SUM(S798:S803)</f>
        <v>-3686.5</v>
      </c>
      <c r="U804" s="2" t="s">
        <v>3</v>
      </c>
      <c r="V804" s="2" t="s">
        <v>4</v>
      </c>
      <c r="W804" s="1"/>
      <c r="X804" s="1"/>
      <c r="Y804" s="1"/>
      <c r="AA804" s="2" t="s">
        <v>7</v>
      </c>
      <c r="AB804" s="2" t="s">
        <v>172</v>
      </c>
      <c r="AC804" s="1"/>
      <c r="AD804" s="1"/>
      <c r="AE804" s="1"/>
      <c r="AG804" s="5" t="s">
        <v>16</v>
      </c>
      <c r="AH804" s="6"/>
      <c r="AI804" s="7" t="s">
        <v>13</v>
      </c>
      <c r="AJ804" s="6"/>
      <c r="AK804" s="6"/>
    </row>
    <row r="805" spans="3:37" x14ac:dyDescent="0.25">
      <c r="C805" s="8" t="s">
        <v>35</v>
      </c>
      <c r="D805" s="9">
        <v>-30</v>
      </c>
      <c r="E805" s="7" t="s">
        <v>13</v>
      </c>
      <c r="F805" s="9">
        <v>25</v>
      </c>
      <c r="G805" s="9">
        <f t="shared" ref="G805:G810" si="91">D805*F805</f>
        <v>-750</v>
      </c>
      <c r="I805" s="8" t="s">
        <v>55</v>
      </c>
      <c r="J805" s="9">
        <v>-3</v>
      </c>
      <c r="K805" s="7" t="s">
        <v>13</v>
      </c>
      <c r="L805" s="9">
        <v>170</v>
      </c>
      <c r="M805" s="9">
        <f t="shared" si="90"/>
        <v>-510</v>
      </c>
      <c r="O805" s="8" t="s">
        <v>45</v>
      </c>
      <c r="P805" s="9"/>
      <c r="Q805" s="7" t="s">
        <v>13</v>
      </c>
      <c r="R805" s="9"/>
      <c r="S805" s="9">
        <f>SUM(S795,S804)</f>
        <v>165.80000000000018</v>
      </c>
      <c r="U805" s="2" t="s">
        <v>5</v>
      </c>
      <c r="V805" s="2" t="s">
        <v>6</v>
      </c>
      <c r="W805" s="1"/>
      <c r="X805" s="1"/>
      <c r="Y805" s="1"/>
      <c r="AA805" s="2" t="s">
        <v>9</v>
      </c>
      <c r="AB805" s="2" t="s">
        <v>149</v>
      </c>
      <c r="AC805" s="1"/>
      <c r="AD805" s="1"/>
      <c r="AE805" s="1"/>
      <c r="AG805" s="8" t="s">
        <v>17</v>
      </c>
      <c r="AH805" s="9">
        <v>7250</v>
      </c>
      <c r="AI805" s="7" t="s">
        <v>18</v>
      </c>
      <c r="AJ805" s="10"/>
      <c r="AK805" s="9"/>
    </row>
    <row r="806" spans="3:37" x14ac:dyDescent="0.25">
      <c r="C806" s="8" t="s">
        <v>36</v>
      </c>
      <c r="D806" s="9">
        <v>-1</v>
      </c>
      <c r="E806" s="7" t="s">
        <v>13</v>
      </c>
      <c r="F806" s="9">
        <v>100</v>
      </c>
      <c r="G806" s="9">
        <f t="shared" si="91"/>
        <v>-100</v>
      </c>
      <c r="I806" s="8" t="s">
        <v>91</v>
      </c>
      <c r="J806" s="9">
        <v>-3</v>
      </c>
      <c r="K806" s="7" t="s">
        <v>13</v>
      </c>
      <c r="L806" s="9">
        <v>512</v>
      </c>
      <c r="M806" s="9">
        <f t="shared" si="90"/>
        <v>-1536</v>
      </c>
      <c r="O806" s="1"/>
      <c r="P806" s="1"/>
      <c r="Q806" s="1"/>
      <c r="R806" s="1"/>
      <c r="S806" s="1"/>
      <c r="U806" s="2" t="s">
        <v>7</v>
      </c>
      <c r="V806" s="2" t="s">
        <v>172</v>
      </c>
      <c r="W806" s="1"/>
      <c r="X806" s="1"/>
      <c r="Y806" s="1"/>
      <c r="AA806" s="1"/>
      <c r="AB806" s="1"/>
      <c r="AC806" s="1"/>
      <c r="AD806" s="1"/>
      <c r="AE806" s="1"/>
      <c r="AG806" s="8" t="s">
        <v>19</v>
      </c>
      <c r="AH806" s="9">
        <v>6900</v>
      </c>
      <c r="AI806" s="7" t="s">
        <v>18</v>
      </c>
      <c r="AJ806" s="10">
        <v>1.26</v>
      </c>
      <c r="AK806" s="9">
        <f>AH806*AJ806</f>
        <v>8694</v>
      </c>
    </row>
    <row r="807" spans="3:37" x14ac:dyDescent="0.25">
      <c r="C807" s="8" t="s">
        <v>38</v>
      </c>
      <c r="D807" s="10">
        <v>-0.33</v>
      </c>
      <c r="E807" s="7" t="s">
        <v>13</v>
      </c>
      <c r="F807" s="9">
        <v>350</v>
      </c>
      <c r="G807" s="9">
        <f t="shared" si="91"/>
        <v>-115.5</v>
      </c>
      <c r="I807" s="5" t="s">
        <v>44</v>
      </c>
      <c r="J807" s="6"/>
      <c r="K807" s="7" t="s">
        <v>13</v>
      </c>
      <c r="L807" s="6"/>
      <c r="M807" s="6">
        <f>SUM(M801:M806)</f>
        <v>-3686.5</v>
      </c>
      <c r="O807" s="2" t="s">
        <v>135</v>
      </c>
      <c r="P807" s="1"/>
      <c r="Q807" s="1"/>
      <c r="R807" s="1"/>
      <c r="S807" s="1"/>
      <c r="U807" s="2" t="s">
        <v>9</v>
      </c>
      <c r="V807" s="2" t="s">
        <v>149</v>
      </c>
      <c r="W807" s="1"/>
      <c r="X807" s="1"/>
      <c r="Y807" s="1"/>
      <c r="AA807" s="3" t="s">
        <v>11</v>
      </c>
      <c r="AB807" s="4" t="s">
        <v>12</v>
      </c>
      <c r="AC807" s="4" t="s">
        <v>13</v>
      </c>
      <c r="AD807" s="4" t="s">
        <v>14</v>
      </c>
      <c r="AE807" s="4" t="s">
        <v>15</v>
      </c>
      <c r="AG807" s="5" t="s">
        <v>20</v>
      </c>
      <c r="AH807" s="6"/>
      <c r="AI807" s="7" t="s">
        <v>13</v>
      </c>
      <c r="AJ807" s="6"/>
      <c r="AK807" s="6">
        <f>SUM(AK805:AK806)</f>
        <v>8694</v>
      </c>
    </row>
    <row r="808" spans="3:37" x14ac:dyDescent="0.25">
      <c r="C808" s="8" t="s">
        <v>54</v>
      </c>
      <c r="D808" s="9">
        <v>-3</v>
      </c>
      <c r="E808" s="7" t="s">
        <v>13</v>
      </c>
      <c r="F808" s="9">
        <v>225</v>
      </c>
      <c r="G808" s="9">
        <f t="shared" si="91"/>
        <v>-675</v>
      </c>
      <c r="I808" s="8" t="s">
        <v>45</v>
      </c>
      <c r="J808" s="9"/>
      <c r="K808" s="7" t="s">
        <v>13</v>
      </c>
      <c r="L808" s="9"/>
      <c r="M808" s="9">
        <f>SUM(M798,M807)</f>
        <v>81.800000000000182</v>
      </c>
      <c r="O808" s="2" t="s">
        <v>132</v>
      </c>
      <c r="P808" s="1"/>
      <c r="Q808" s="1"/>
      <c r="R808" s="1"/>
      <c r="S808" s="1"/>
      <c r="U808" s="1"/>
      <c r="V808" s="1"/>
      <c r="W808" s="1"/>
      <c r="X808" s="1"/>
      <c r="Y808" s="1"/>
      <c r="AA808" s="5" t="s">
        <v>16</v>
      </c>
      <c r="AB808" s="6"/>
      <c r="AC808" s="7" t="s">
        <v>13</v>
      </c>
      <c r="AD808" s="6"/>
      <c r="AE808" s="6"/>
      <c r="AG808" s="8" t="s">
        <v>13</v>
      </c>
      <c r="AH808" s="9"/>
      <c r="AI808" s="7" t="s">
        <v>13</v>
      </c>
      <c r="AJ808" s="9"/>
      <c r="AK808" s="9"/>
    </row>
    <row r="809" spans="3:37" x14ac:dyDescent="0.25">
      <c r="C809" s="8" t="s">
        <v>55</v>
      </c>
      <c r="D809" s="9">
        <v>-3</v>
      </c>
      <c r="E809" s="7" t="s">
        <v>13</v>
      </c>
      <c r="F809" s="9">
        <v>170</v>
      </c>
      <c r="G809" s="9">
        <f t="shared" si="91"/>
        <v>-510</v>
      </c>
      <c r="I809" s="1"/>
      <c r="J809" s="1"/>
      <c r="K809" s="1"/>
      <c r="L809" s="1"/>
      <c r="M809" s="1"/>
      <c r="O809" s="2" t="s">
        <v>133</v>
      </c>
      <c r="P809" s="1"/>
      <c r="Q809" s="1"/>
      <c r="R809" s="1"/>
      <c r="S809" s="1"/>
      <c r="U809" s="3" t="s">
        <v>11</v>
      </c>
      <c r="V809" s="4" t="s">
        <v>12</v>
      </c>
      <c r="W809" s="4" t="s">
        <v>13</v>
      </c>
      <c r="X809" s="4" t="s">
        <v>14</v>
      </c>
      <c r="Y809" s="4" t="s">
        <v>15</v>
      </c>
      <c r="AA809" s="8" t="s">
        <v>17</v>
      </c>
      <c r="AB809" s="9">
        <v>7250</v>
      </c>
      <c r="AC809" s="7" t="s">
        <v>18</v>
      </c>
      <c r="AD809" s="10"/>
      <c r="AE809" s="9"/>
      <c r="AG809" s="5" t="s">
        <v>21</v>
      </c>
      <c r="AH809" s="6"/>
      <c r="AI809" s="7" t="s">
        <v>13</v>
      </c>
      <c r="AJ809" s="6"/>
      <c r="AK809" s="6"/>
    </row>
    <row r="810" spans="3:37" x14ac:dyDescent="0.25">
      <c r="C810" s="8" t="s">
        <v>91</v>
      </c>
      <c r="D810" s="9">
        <v>-3</v>
      </c>
      <c r="E810" s="7" t="s">
        <v>13</v>
      </c>
      <c r="F810" s="9">
        <v>512</v>
      </c>
      <c r="G810" s="9">
        <f t="shared" si="91"/>
        <v>-1536</v>
      </c>
      <c r="I810" s="2" t="s">
        <v>135</v>
      </c>
      <c r="J810" s="1"/>
      <c r="K810" s="1"/>
      <c r="L810" s="1"/>
      <c r="M810" s="1"/>
      <c r="O810" s="2" t="s">
        <v>134</v>
      </c>
      <c r="P810" s="1"/>
      <c r="Q810" s="1"/>
      <c r="R810" s="1"/>
      <c r="S810" s="1"/>
      <c r="U810" s="5" t="s">
        <v>16</v>
      </c>
      <c r="V810" s="6"/>
      <c r="W810" s="7" t="s">
        <v>13</v>
      </c>
      <c r="X810" s="6"/>
      <c r="Y810" s="6"/>
      <c r="AA810" s="8" t="s">
        <v>19</v>
      </c>
      <c r="AB810" s="9">
        <v>6900</v>
      </c>
      <c r="AC810" s="7" t="s">
        <v>18</v>
      </c>
      <c r="AD810" s="10">
        <v>1.26</v>
      </c>
      <c r="AE810" s="9">
        <f>AB810*AD810</f>
        <v>8694</v>
      </c>
      <c r="AG810" s="8" t="s">
        <v>127</v>
      </c>
      <c r="AH810" s="9">
        <v>-40</v>
      </c>
      <c r="AI810" s="7" t="s">
        <v>25</v>
      </c>
      <c r="AJ810" s="10">
        <v>3.5</v>
      </c>
      <c r="AK810" s="9">
        <f>AH810*AJ810</f>
        <v>-140</v>
      </c>
    </row>
    <row r="811" spans="3:37" x14ac:dyDescent="0.25">
      <c r="C811" s="5" t="s">
        <v>44</v>
      </c>
      <c r="D811" s="6"/>
      <c r="E811" s="7" t="s">
        <v>13</v>
      </c>
      <c r="F811" s="6"/>
      <c r="G811" s="6">
        <f>SUM(G805:G810)</f>
        <v>-3686.5</v>
      </c>
      <c r="I811" s="2" t="s">
        <v>132</v>
      </c>
      <c r="J811" s="1"/>
      <c r="K811" s="1"/>
      <c r="L811" s="1"/>
      <c r="M811" s="1"/>
      <c r="O811" s="1"/>
      <c r="P811" s="1"/>
      <c r="Q811" s="1"/>
      <c r="R811" s="1"/>
      <c r="S811" s="1"/>
      <c r="U811" s="8" t="s">
        <v>17</v>
      </c>
      <c r="V811" s="9">
        <v>7150</v>
      </c>
      <c r="W811" s="7" t="s">
        <v>18</v>
      </c>
      <c r="X811" s="10"/>
      <c r="Y811" s="9"/>
      <c r="AA811" s="5" t="s">
        <v>20</v>
      </c>
      <c r="AB811" s="6"/>
      <c r="AC811" s="7" t="s">
        <v>13</v>
      </c>
      <c r="AD811" s="6"/>
      <c r="AE811" s="6">
        <f>SUM(AE809:AE810)</f>
        <v>8694</v>
      </c>
      <c r="AG811" s="8" t="s">
        <v>128</v>
      </c>
      <c r="AH811" s="9">
        <v>-150</v>
      </c>
      <c r="AI811" s="7" t="s">
        <v>25</v>
      </c>
      <c r="AJ811" s="10">
        <v>4</v>
      </c>
      <c r="AK811" s="9">
        <f>AH811*AJ811</f>
        <v>-600</v>
      </c>
    </row>
    <row r="812" spans="3:37" x14ac:dyDescent="0.25">
      <c r="C812" s="8" t="s">
        <v>45</v>
      </c>
      <c r="D812" s="9"/>
      <c r="E812" s="7" t="s">
        <v>13</v>
      </c>
      <c r="F812" s="9"/>
      <c r="G812" s="9">
        <f>SUM(G802,G811)</f>
        <v>294.90000000000009</v>
      </c>
      <c r="I812" s="2" t="s">
        <v>133</v>
      </c>
      <c r="J812" s="1"/>
      <c r="K812" s="1"/>
      <c r="L812" s="1"/>
      <c r="M812" s="1"/>
      <c r="O812" s="2" t="s">
        <v>49</v>
      </c>
      <c r="P812" s="1"/>
      <c r="Q812" s="1"/>
      <c r="R812" s="1"/>
      <c r="S812" s="1"/>
      <c r="U812" s="8" t="s">
        <v>19</v>
      </c>
      <c r="V812" s="9">
        <v>6800</v>
      </c>
      <c r="W812" s="7" t="s">
        <v>18</v>
      </c>
      <c r="X812" s="10">
        <v>1.34</v>
      </c>
      <c r="Y812" s="9">
        <f>V812*X812</f>
        <v>9112</v>
      </c>
      <c r="AA812" s="8" t="s">
        <v>13</v>
      </c>
      <c r="AB812" s="9"/>
      <c r="AC812" s="7" t="s">
        <v>13</v>
      </c>
      <c r="AD812" s="9"/>
      <c r="AE812" s="9"/>
      <c r="AG812" s="8" t="s">
        <v>24</v>
      </c>
      <c r="AH812" s="9">
        <v>-57</v>
      </c>
      <c r="AI812" s="7" t="s">
        <v>25</v>
      </c>
      <c r="AJ812" s="10">
        <v>8</v>
      </c>
      <c r="AK812" s="9">
        <f>AH812*AJ812</f>
        <v>-456</v>
      </c>
    </row>
    <row r="813" spans="3:37" x14ac:dyDescent="0.25">
      <c r="C813" s="1"/>
      <c r="D813" s="1"/>
      <c r="E813" s="1"/>
      <c r="F813" s="1"/>
      <c r="G813" s="1"/>
      <c r="I813" s="2" t="s">
        <v>134</v>
      </c>
      <c r="J813" s="1"/>
      <c r="K813" s="1"/>
      <c r="L813" s="1"/>
      <c r="M813" s="1"/>
      <c r="O813" s="1"/>
      <c r="P813" s="1"/>
      <c r="Q813" s="1"/>
      <c r="R813" s="1"/>
      <c r="S813" s="1"/>
      <c r="U813" s="5" t="s">
        <v>20</v>
      </c>
      <c r="V813" s="6"/>
      <c r="W813" s="7" t="s">
        <v>13</v>
      </c>
      <c r="X813" s="6"/>
      <c r="Y813" s="6">
        <f>SUM(Y811:Y812)</f>
        <v>9112</v>
      </c>
      <c r="AA813" s="5" t="s">
        <v>21</v>
      </c>
      <c r="AB813" s="6"/>
      <c r="AC813" s="7" t="s">
        <v>13</v>
      </c>
      <c r="AD813" s="6"/>
      <c r="AE813" s="6"/>
      <c r="AG813" s="8" t="s">
        <v>106</v>
      </c>
      <c r="AH813" s="9">
        <v>-29</v>
      </c>
      <c r="AI813" s="7" t="s">
        <v>25</v>
      </c>
      <c r="AJ813" s="10">
        <v>15</v>
      </c>
      <c r="AK813" s="9">
        <f>AH813*AJ813</f>
        <v>-435</v>
      </c>
    </row>
    <row r="814" spans="3:37" x14ac:dyDescent="0.25">
      <c r="C814" s="2" t="s">
        <v>135</v>
      </c>
      <c r="D814" s="1"/>
      <c r="E814" s="1"/>
      <c r="F814" s="1"/>
      <c r="G814" s="1"/>
      <c r="I814" s="1"/>
      <c r="J814" s="1"/>
      <c r="K814" s="1"/>
      <c r="L814" s="1"/>
      <c r="M814" s="1"/>
      <c r="O814" s="1" t="s">
        <v>130</v>
      </c>
      <c r="P814" s="1"/>
      <c r="Q814" s="1"/>
      <c r="R814" s="1"/>
      <c r="S814" s="1"/>
      <c r="U814" s="8" t="s">
        <v>13</v>
      </c>
      <c r="V814" s="9"/>
      <c r="W814" s="7" t="s">
        <v>13</v>
      </c>
      <c r="X814" s="9"/>
      <c r="Y814" s="9"/>
      <c r="AA814" s="8" t="s">
        <v>127</v>
      </c>
      <c r="AB814" s="9">
        <v>-40</v>
      </c>
      <c r="AC814" s="7" t="s">
        <v>25</v>
      </c>
      <c r="AD814" s="10">
        <v>3.65</v>
      </c>
      <c r="AE814" s="9">
        <f>AB814*AD814</f>
        <v>-146</v>
      </c>
      <c r="AG814" s="8" t="s">
        <v>150</v>
      </c>
      <c r="AH814" s="9">
        <v>-181</v>
      </c>
      <c r="AI814" s="7" t="s">
        <v>25</v>
      </c>
      <c r="AJ814" s="10">
        <v>8</v>
      </c>
      <c r="AK814" s="9">
        <f>AH814*AJ814</f>
        <v>-1448</v>
      </c>
    </row>
    <row r="815" spans="3:37" x14ac:dyDescent="0.25">
      <c r="C815" s="2" t="s">
        <v>132</v>
      </c>
      <c r="D815" s="1"/>
      <c r="E815" s="1"/>
      <c r="F815" s="1"/>
      <c r="G815" s="1"/>
      <c r="I815" s="2" t="s">
        <v>49</v>
      </c>
      <c r="J815" s="1"/>
      <c r="K815" s="1"/>
      <c r="L815" s="1"/>
      <c r="M815" s="1"/>
      <c r="O815" s="2" t="s">
        <v>1</v>
      </c>
      <c r="P815" s="2" t="s">
        <v>2</v>
      </c>
      <c r="Q815" s="1"/>
      <c r="R815" s="1"/>
      <c r="S815" s="1"/>
      <c r="U815" s="5" t="s">
        <v>21</v>
      </c>
      <c r="V815" s="6"/>
      <c r="W815" s="7" t="s">
        <v>13</v>
      </c>
      <c r="X815" s="6"/>
      <c r="Y815" s="6"/>
      <c r="AA815" s="8" t="s">
        <v>128</v>
      </c>
      <c r="AB815" s="9">
        <v>-150</v>
      </c>
      <c r="AC815" s="7" t="s">
        <v>25</v>
      </c>
      <c r="AD815" s="10">
        <v>4</v>
      </c>
      <c r="AE815" s="9">
        <f>AB815*AD815</f>
        <v>-600</v>
      </c>
      <c r="AG815" s="8" t="s">
        <v>28</v>
      </c>
      <c r="AH815" s="9"/>
      <c r="AI815" s="7" t="s">
        <v>23</v>
      </c>
      <c r="AJ815" s="9"/>
      <c r="AK815" s="9">
        <v>-404</v>
      </c>
    </row>
    <row r="816" spans="3:37" x14ac:dyDescent="0.25">
      <c r="C816" s="2" t="s">
        <v>133</v>
      </c>
      <c r="D816" s="1"/>
      <c r="E816" s="1"/>
      <c r="F816" s="1"/>
      <c r="G816" s="1"/>
      <c r="I816" s="1"/>
      <c r="J816" s="1"/>
      <c r="K816" s="1"/>
      <c r="L816" s="1"/>
      <c r="M816" s="1"/>
      <c r="O816" s="2" t="s">
        <v>3</v>
      </c>
      <c r="P816" s="2" t="s">
        <v>147</v>
      </c>
      <c r="Q816" s="1"/>
      <c r="R816" s="1"/>
      <c r="S816" s="1"/>
      <c r="U816" s="8" t="s">
        <v>127</v>
      </c>
      <c r="V816" s="9">
        <v>-40</v>
      </c>
      <c r="W816" s="7" t="s">
        <v>25</v>
      </c>
      <c r="X816" s="10">
        <v>4</v>
      </c>
      <c r="Y816" s="9">
        <f>V816*X816</f>
        <v>-160</v>
      </c>
      <c r="AA816" s="8" t="s">
        <v>24</v>
      </c>
      <c r="AB816" s="9">
        <v>-57</v>
      </c>
      <c r="AC816" s="7" t="s">
        <v>25</v>
      </c>
      <c r="AD816" s="10">
        <v>10</v>
      </c>
      <c r="AE816" s="9">
        <f>AB816*AD816</f>
        <v>-570</v>
      </c>
      <c r="AG816" s="8" t="s">
        <v>29</v>
      </c>
      <c r="AH816" s="9"/>
      <c r="AI816" s="7" t="s">
        <v>23</v>
      </c>
      <c r="AJ816" s="9"/>
      <c r="AK816" s="9">
        <v>-118</v>
      </c>
    </row>
    <row r="817" spans="3:37" x14ac:dyDescent="0.25">
      <c r="C817" s="2" t="s">
        <v>134</v>
      </c>
      <c r="D817" s="1"/>
      <c r="E817" s="1"/>
      <c r="F817" s="1"/>
      <c r="G817" s="1"/>
      <c r="I817" s="1" t="s">
        <v>130</v>
      </c>
      <c r="J817" s="1"/>
      <c r="K817" s="1"/>
      <c r="L817" s="1"/>
      <c r="M817" s="1"/>
      <c r="O817" s="2" t="s">
        <v>5</v>
      </c>
      <c r="P817" s="2" t="s">
        <v>6</v>
      </c>
      <c r="Q817" s="1"/>
      <c r="R817" s="1"/>
      <c r="S817" s="1"/>
      <c r="U817" s="8" t="s">
        <v>128</v>
      </c>
      <c r="V817" s="9">
        <v>-150</v>
      </c>
      <c r="W817" s="7" t="s">
        <v>25</v>
      </c>
      <c r="X817" s="10">
        <v>4</v>
      </c>
      <c r="Y817" s="9">
        <f>V817*X817</f>
        <v>-600</v>
      </c>
      <c r="AA817" s="8" t="s">
        <v>106</v>
      </c>
      <c r="AB817" s="9">
        <v>-29</v>
      </c>
      <c r="AC817" s="7" t="s">
        <v>25</v>
      </c>
      <c r="AD817" s="10">
        <v>16</v>
      </c>
      <c r="AE817" s="9">
        <f>AB817*AD817</f>
        <v>-464</v>
      </c>
      <c r="AG817" s="8" t="s">
        <v>89</v>
      </c>
      <c r="AH817" s="9"/>
      <c r="AI817" s="7" t="s">
        <v>23</v>
      </c>
      <c r="AJ817" s="9"/>
      <c r="AK817" s="9">
        <v>-93</v>
      </c>
    </row>
    <row r="818" spans="3:37" x14ac:dyDescent="0.25">
      <c r="C818" s="1"/>
      <c r="D818" s="1"/>
      <c r="E818" s="1"/>
      <c r="F818" s="1"/>
      <c r="G818" s="1"/>
      <c r="I818" s="2" t="s">
        <v>1</v>
      </c>
      <c r="J818" s="2" t="s">
        <v>2</v>
      </c>
      <c r="K818" s="1"/>
      <c r="L818" s="1"/>
      <c r="M818" s="1"/>
      <c r="O818" s="2" t="s">
        <v>7</v>
      </c>
      <c r="P818" s="2" t="s">
        <v>172</v>
      </c>
      <c r="Q818" s="1"/>
      <c r="R818" s="1"/>
      <c r="S818" s="1"/>
      <c r="U818" s="8" t="s">
        <v>24</v>
      </c>
      <c r="V818" s="9">
        <v>-57</v>
      </c>
      <c r="W818" s="7" t="s">
        <v>25</v>
      </c>
      <c r="X818" s="10">
        <v>18</v>
      </c>
      <c r="Y818" s="9">
        <f>V818*X818</f>
        <v>-1026</v>
      </c>
      <c r="AA818" s="8" t="s">
        <v>150</v>
      </c>
      <c r="AB818" s="9">
        <v>-181</v>
      </c>
      <c r="AC818" s="7" t="s">
        <v>25</v>
      </c>
      <c r="AD818" s="10">
        <v>9</v>
      </c>
      <c r="AE818" s="9">
        <f>AB818*AD818</f>
        <v>-1629</v>
      </c>
      <c r="AG818" s="8" t="s">
        <v>30</v>
      </c>
      <c r="AH818" s="9">
        <v>-164</v>
      </c>
      <c r="AI818" s="7" t="s">
        <v>23</v>
      </c>
      <c r="AJ818" s="10">
        <v>2.6</v>
      </c>
      <c r="AK818" s="9">
        <f>AH818*AJ818</f>
        <v>-426.40000000000003</v>
      </c>
    </row>
    <row r="819" spans="3:37" x14ac:dyDescent="0.25">
      <c r="C819" s="2" t="s">
        <v>49</v>
      </c>
      <c r="D819" s="1"/>
      <c r="E819" s="1"/>
      <c r="F819" s="1"/>
      <c r="G819" s="1"/>
      <c r="I819" s="2" t="s">
        <v>3</v>
      </c>
      <c r="J819" s="2" t="s">
        <v>146</v>
      </c>
      <c r="K819" s="1"/>
      <c r="L819" s="1"/>
      <c r="M819" s="1"/>
      <c r="O819" s="2" t="s">
        <v>9</v>
      </c>
      <c r="P819" s="2" t="s">
        <v>10</v>
      </c>
      <c r="Q819" s="1"/>
      <c r="R819" s="1"/>
      <c r="S819" s="1"/>
      <c r="U819" s="8" t="s">
        <v>106</v>
      </c>
      <c r="V819" s="9">
        <v>-29</v>
      </c>
      <c r="W819" s="7" t="s">
        <v>25</v>
      </c>
      <c r="X819" s="10">
        <v>20</v>
      </c>
      <c r="Y819" s="9">
        <f>V819*X819</f>
        <v>-580</v>
      </c>
      <c r="AA819" s="8" t="s">
        <v>28</v>
      </c>
      <c r="AB819" s="9"/>
      <c r="AC819" s="7" t="s">
        <v>23</v>
      </c>
      <c r="AD819" s="9"/>
      <c r="AE819" s="9">
        <v>-404</v>
      </c>
      <c r="AG819" s="5" t="s">
        <v>31</v>
      </c>
      <c r="AH819" s="6"/>
      <c r="AI819" s="7" t="s">
        <v>13</v>
      </c>
      <c r="AJ819" s="6"/>
      <c r="AK819" s="6">
        <f>SUM(AK809:AK818)</f>
        <v>-4120.3999999999996</v>
      </c>
    </row>
    <row r="820" spans="3:37" x14ac:dyDescent="0.25">
      <c r="C820" s="1"/>
      <c r="D820" s="1"/>
      <c r="E820" s="1"/>
      <c r="F820" s="1"/>
      <c r="G820" s="1"/>
      <c r="I820" s="2" t="s">
        <v>5</v>
      </c>
      <c r="J820" s="2" t="s">
        <v>6</v>
      </c>
      <c r="K820" s="1"/>
      <c r="L820" s="1"/>
      <c r="M820" s="1"/>
      <c r="O820" s="1"/>
      <c r="P820" s="1"/>
      <c r="Q820" s="1"/>
      <c r="R820" s="1"/>
      <c r="S820" s="1"/>
      <c r="U820" s="8" t="s">
        <v>150</v>
      </c>
      <c r="V820" s="9">
        <v>-181</v>
      </c>
      <c r="W820" s="7" t="s">
        <v>25</v>
      </c>
      <c r="X820" s="10">
        <v>13</v>
      </c>
      <c r="Y820" s="9">
        <f>V820*X820</f>
        <v>-2353</v>
      </c>
      <c r="AA820" s="8" t="s">
        <v>29</v>
      </c>
      <c r="AB820" s="9"/>
      <c r="AC820" s="7" t="s">
        <v>23</v>
      </c>
      <c r="AD820" s="9"/>
      <c r="AE820" s="9">
        <v>-118</v>
      </c>
      <c r="AG820" s="5" t="s">
        <v>32</v>
      </c>
      <c r="AH820" s="6"/>
      <c r="AI820" s="7" t="s">
        <v>13</v>
      </c>
      <c r="AJ820" s="6"/>
      <c r="AK820" s="6">
        <f>SUM(AK807,AK819)</f>
        <v>4573.6000000000004</v>
      </c>
    </row>
    <row r="821" spans="3:37" x14ac:dyDescent="0.25">
      <c r="C821" s="1" t="s">
        <v>130</v>
      </c>
      <c r="D821" s="1"/>
      <c r="E821" s="1"/>
      <c r="F821" s="1"/>
      <c r="G821" s="1"/>
      <c r="I821" s="2" t="s">
        <v>7</v>
      </c>
      <c r="J821" s="2" t="s">
        <v>172</v>
      </c>
      <c r="K821" s="1"/>
      <c r="L821" s="1"/>
      <c r="M821" s="1"/>
      <c r="O821" s="3" t="s">
        <v>11</v>
      </c>
      <c r="P821" s="4" t="s">
        <v>12</v>
      </c>
      <c r="Q821" s="4" t="s">
        <v>13</v>
      </c>
      <c r="R821" s="4" t="s">
        <v>14</v>
      </c>
      <c r="S821" s="4" t="s">
        <v>15</v>
      </c>
      <c r="U821" s="8" t="s">
        <v>28</v>
      </c>
      <c r="V821" s="9"/>
      <c r="W821" s="7" t="s">
        <v>23</v>
      </c>
      <c r="X821" s="9"/>
      <c r="Y821" s="9">
        <v>-398</v>
      </c>
      <c r="AA821" s="8" t="s">
        <v>89</v>
      </c>
      <c r="AB821" s="9"/>
      <c r="AC821" s="7" t="s">
        <v>23</v>
      </c>
      <c r="AD821" s="9"/>
      <c r="AE821" s="9">
        <v>-93</v>
      </c>
      <c r="AG821" s="8" t="s">
        <v>13</v>
      </c>
      <c r="AH821" s="9"/>
      <c r="AI821" s="7" t="s">
        <v>13</v>
      </c>
      <c r="AJ821" s="9"/>
      <c r="AK821" s="9"/>
    </row>
    <row r="822" spans="3:37" x14ac:dyDescent="0.25">
      <c r="C822" s="2" t="s">
        <v>1</v>
      </c>
      <c r="D822" s="2" t="s">
        <v>2</v>
      </c>
      <c r="E822" s="1"/>
      <c r="F822" s="1"/>
      <c r="G822" s="1"/>
      <c r="I822" s="2" t="s">
        <v>9</v>
      </c>
      <c r="J822" s="2" t="s">
        <v>10</v>
      </c>
      <c r="K822" s="1"/>
      <c r="L822" s="1"/>
      <c r="M822" s="1"/>
      <c r="O822" s="1"/>
      <c r="P822" s="1"/>
      <c r="Q822" s="1"/>
      <c r="R822" s="1"/>
      <c r="S822" s="1"/>
      <c r="U822" s="8" t="s">
        <v>29</v>
      </c>
      <c r="V822" s="9"/>
      <c r="W822" s="7" t="s">
        <v>23</v>
      </c>
      <c r="X822" s="9"/>
      <c r="Y822" s="9">
        <v>-118</v>
      </c>
      <c r="AA822" s="8" t="s">
        <v>30</v>
      </c>
      <c r="AB822" s="9">
        <v>-164</v>
      </c>
      <c r="AC822" s="7" t="s">
        <v>23</v>
      </c>
      <c r="AD822" s="10">
        <v>2.6</v>
      </c>
      <c r="AE822" s="9">
        <f>AB822*AD822</f>
        <v>-426.40000000000003</v>
      </c>
      <c r="AG822" s="5" t="s">
        <v>33</v>
      </c>
      <c r="AH822" s="6"/>
      <c r="AI822" s="7" t="s">
        <v>13</v>
      </c>
      <c r="AJ822" s="6"/>
      <c r="AK822" s="6"/>
    </row>
    <row r="823" spans="3:37" x14ac:dyDescent="0.25">
      <c r="C823" s="2" t="s">
        <v>3</v>
      </c>
      <c r="D823" s="2" t="s">
        <v>4</v>
      </c>
      <c r="E823" s="1"/>
      <c r="F823" s="1"/>
      <c r="G823" s="1"/>
      <c r="I823" s="1"/>
      <c r="J823" s="1"/>
      <c r="K823" s="1"/>
      <c r="L823" s="1"/>
      <c r="M823" s="1"/>
      <c r="O823" s="2" t="s">
        <v>136</v>
      </c>
      <c r="P823" s="1"/>
      <c r="Q823" s="1"/>
      <c r="R823" s="1"/>
      <c r="S823" s="1"/>
      <c r="U823" s="8" t="s">
        <v>89</v>
      </c>
      <c r="V823" s="9"/>
      <c r="W823" s="7" t="s">
        <v>23</v>
      </c>
      <c r="X823" s="9"/>
      <c r="Y823" s="9">
        <v>-88</v>
      </c>
      <c r="AA823" s="5" t="s">
        <v>31</v>
      </c>
      <c r="AB823" s="6"/>
      <c r="AC823" s="7" t="s">
        <v>13</v>
      </c>
      <c r="AD823" s="6"/>
      <c r="AE823" s="6">
        <f>SUM(AE813:AE822)</f>
        <v>-4450.3999999999996</v>
      </c>
      <c r="AG823" s="8" t="s">
        <v>34</v>
      </c>
      <c r="AH823" s="9">
        <v>-1</v>
      </c>
      <c r="AI823" s="7" t="s">
        <v>13</v>
      </c>
      <c r="AJ823" s="9">
        <v>725</v>
      </c>
      <c r="AK823" s="9">
        <f t="shared" ref="AK823:AK828" si="92">AH823*AJ823</f>
        <v>-725</v>
      </c>
    </row>
    <row r="824" spans="3:37" x14ac:dyDescent="0.25">
      <c r="C824" s="2" t="s">
        <v>5</v>
      </c>
      <c r="D824" s="2" t="s">
        <v>6</v>
      </c>
      <c r="E824" s="1"/>
      <c r="F824" s="1"/>
      <c r="G824" s="1"/>
      <c r="I824" s="3" t="s">
        <v>11</v>
      </c>
      <c r="J824" s="4" t="s">
        <v>12</v>
      </c>
      <c r="K824" s="4" t="s">
        <v>13</v>
      </c>
      <c r="L824" s="4" t="s">
        <v>14</v>
      </c>
      <c r="M824" s="4" t="s">
        <v>15</v>
      </c>
      <c r="O824" s="1"/>
      <c r="P824" s="1"/>
      <c r="Q824" s="1"/>
      <c r="R824" s="1"/>
      <c r="S824" s="1"/>
      <c r="U824" s="8" t="s">
        <v>30</v>
      </c>
      <c r="V824" s="9">
        <v>-164</v>
      </c>
      <c r="W824" s="7" t="s">
        <v>23</v>
      </c>
      <c r="X824" s="10">
        <v>2.8</v>
      </c>
      <c r="Y824" s="9">
        <f>V824*X824</f>
        <v>-459.2</v>
      </c>
      <c r="AA824" s="5" t="s">
        <v>32</v>
      </c>
      <c r="AB824" s="6"/>
      <c r="AC824" s="7" t="s">
        <v>13</v>
      </c>
      <c r="AD824" s="6"/>
      <c r="AE824" s="6">
        <f>SUM(AE811,AE823)</f>
        <v>4243.6000000000004</v>
      </c>
      <c r="AG824" s="8" t="s">
        <v>36</v>
      </c>
      <c r="AH824" s="9">
        <v>-1</v>
      </c>
      <c r="AI824" s="7" t="s">
        <v>13</v>
      </c>
      <c r="AJ824" s="9">
        <v>100</v>
      </c>
      <c r="AK824" s="9">
        <f t="shared" si="92"/>
        <v>-100</v>
      </c>
    </row>
    <row r="825" spans="3:37" x14ac:dyDescent="0.25">
      <c r="C825" s="2" t="s">
        <v>7</v>
      </c>
      <c r="D825" s="2" t="s">
        <v>172</v>
      </c>
      <c r="E825" s="1"/>
      <c r="F825" s="1"/>
      <c r="G825" s="1"/>
      <c r="I825" s="1"/>
      <c r="J825" s="1"/>
      <c r="K825" s="1"/>
      <c r="L825" s="1"/>
      <c r="M825" s="1"/>
      <c r="O825" s="2" t="s">
        <v>49</v>
      </c>
      <c r="P825" s="1"/>
      <c r="Q825" s="1"/>
      <c r="R825" s="1"/>
      <c r="S825" s="1"/>
      <c r="U825" s="5" t="s">
        <v>31</v>
      </c>
      <c r="V825" s="6"/>
      <c r="W825" s="7" t="s">
        <v>13</v>
      </c>
      <c r="X825" s="6"/>
      <c r="Y825" s="6">
        <f>SUM(Y815:Y824)</f>
        <v>-5782.2</v>
      </c>
      <c r="AA825" s="8" t="s">
        <v>13</v>
      </c>
      <c r="AB825" s="9"/>
      <c r="AC825" s="7" t="s">
        <v>13</v>
      </c>
      <c r="AD825" s="9"/>
      <c r="AE825" s="9"/>
      <c r="AG825" s="8" t="s">
        <v>78</v>
      </c>
      <c r="AH825" s="9">
        <v>-1</v>
      </c>
      <c r="AI825" s="7" t="s">
        <v>13</v>
      </c>
      <c r="AJ825" s="9">
        <v>400</v>
      </c>
      <c r="AK825" s="9">
        <f t="shared" si="92"/>
        <v>-400</v>
      </c>
    </row>
    <row r="826" spans="3:37" x14ac:dyDescent="0.25">
      <c r="C826" s="2" t="s">
        <v>9</v>
      </c>
      <c r="D826" s="2" t="s">
        <v>10</v>
      </c>
      <c r="E826" s="1"/>
      <c r="F826" s="1"/>
      <c r="G826" s="1"/>
      <c r="I826" s="2" t="s">
        <v>136</v>
      </c>
      <c r="J826" s="1"/>
      <c r="K826" s="1"/>
      <c r="L826" s="1"/>
      <c r="M826" s="1"/>
      <c r="O826" s="1"/>
      <c r="P826" s="1"/>
      <c r="Q826" s="1"/>
      <c r="R826" s="1"/>
      <c r="S826" s="1"/>
      <c r="U826" s="5" t="s">
        <v>32</v>
      </c>
      <c r="V826" s="6"/>
      <c r="W826" s="7" t="s">
        <v>13</v>
      </c>
      <c r="X826" s="6"/>
      <c r="Y826" s="6">
        <f>SUM(Y813,Y825)</f>
        <v>3329.8</v>
      </c>
      <c r="AA826" s="5" t="s">
        <v>33</v>
      </c>
      <c r="AB826" s="6"/>
      <c r="AC826" s="7" t="s">
        <v>13</v>
      </c>
      <c r="AD826" s="6"/>
      <c r="AE826" s="6"/>
      <c r="AG826" s="8" t="s">
        <v>39</v>
      </c>
      <c r="AH826" s="9">
        <v>-1</v>
      </c>
      <c r="AI826" s="7" t="s">
        <v>13</v>
      </c>
      <c r="AJ826" s="9">
        <v>175</v>
      </c>
      <c r="AK826" s="9">
        <f t="shared" si="92"/>
        <v>-175</v>
      </c>
    </row>
    <row r="827" spans="3:37" x14ac:dyDescent="0.25">
      <c r="C827" s="1"/>
      <c r="D827" s="1"/>
      <c r="E827" s="1"/>
      <c r="F827" s="1"/>
      <c r="G827" s="1"/>
      <c r="I827" s="1"/>
      <c r="J827" s="1"/>
      <c r="K827" s="1"/>
      <c r="L827" s="1"/>
      <c r="M827" s="1"/>
      <c r="O827" s="1" t="s">
        <v>137</v>
      </c>
      <c r="P827" s="1"/>
      <c r="Q827" s="1"/>
      <c r="R827" s="1"/>
      <c r="S827" s="1"/>
      <c r="U827" s="8" t="s">
        <v>13</v>
      </c>
      <c r="V827" s="9"/>
      <c r="W827" s="7" t="s">
        <v>13</v>
      </c>
      <c r="X827" s="9"/>
      <c r="Y827" s="9"/>
      <c r="AA827" s="8" t="s">
        <v>34</v>
      </c>
      <c r="AB827" s="9">
        <v>-1</v>
      </c>
      <c r="AC827" s="7" t="s">
        <v>13</v>
      </c>
      <c r="AD827" s="9">
        <v>725</v>
      </c>
      <c r="AE827" s="9">
        <f t="shared" ref="AE827:AE832" si="93">AB827*AD827</f>
        <v>-725</v>
      </c>
      <c r="AG827" s="8" t="s">
        <v>90</v>
      </c>
      <c r="AH827" s="9">
        <v>-1</v>
      </c>
      <c r="AI827" s="7" t="s">
        <v>13</v>
      </c>
      <c r="AJ827" s="9">
        <v>140</v>
      </c>
      <c r="AK827" s="9">
        <f t="shared" si="92"/>
        <v>-140</v>
      </c>
    </row>
    <row r="828" spans="3:37" x14ac:dyDescent="0.25">
      <c r="C828" s="3" t="s">
        <v>11</v>
      </c>
      <c r="D828" s="4" t="s">
        <v>12</v>
      </c>
      <c r="E828" s="4" t="s">
        <v>13</v>
      </c>
      <c r="F828" s="4" t="s">
        <v>14</v>
      </c>
      <c r="G828" s="4" t="s">
        <v>15</v>
      </c>
      <c r="I828" s="2" t="s">
        <v>49</v>
      </c>
      <c r="J828" s="1"/>
      <c r="K828" s="1"/>
      <c r="L828" s="1"/>
      <c r="M828" s="1"/>
      <c r="O828" s="2" t="s">
        <v>1</v>
      </c>
      <c r="P828" s="2" t="s">
        <v>2</v>
      </c>
      <c r="Q828" s="1"/>
      <c r="R828" s="1"/>
      <c r="S828" s="1"/>
      <c r="U828" s="5" t="s">
        <v>33</v>
      </c>
      <c r="V828" s="6"/>
      <c r="W828" s="7" t="s">
        <v>13</v>
      </c>
      <c r="X828" s="6"/>
      <c r="Y828" s="6"/>
      <c r="AA828" s="8" t="s">
        <v>36</v>
      </c>
      <c r="AB828" s="9">
        <v>-1</v>
      </c>
      <c r="AC828" s="7" t="s">
        <v>13</v>
      </c>
      <c r="AD828" s="9">
        <v>100</v>
      </c>
      <c r="AE828" s="9">
        <f t="shared" si="93"/>
        <v>-100</v>
      </c>
      <c r="AG828" s="8" t="s">
        <v>91</v>
      </c>
      <c r="AH828" s="9">
        <v>-1</v>
      </c>
      <c r="AI828" s="7" t="s">
        <v>13</v>
      </c>
      <c r="AJ828" s="9">
        <v>1468</v>
      </c>
      <c r="AK828" s="9">
        <f t="shared" si="92"/>
        <v>-1468</v>
      </c>
    </row>
    <row r="829" spans="3:37" x14ac:dyDescent="0.25">
      <c r="C829" s="1"/>
      <c r="D829" s="1"/>
      <c r="E829" s="1"/>
      <c r="F829" s="1"/>
      <c r="G829" s="1"/>
      <c r="I829" s="1"/>
      <c r="J829" s="1"/>
      <c r="K829" s="1"/>
      <c r="L829" s="1"/>
      <c r="M829" s="1"/>
      <c r="O829" s="2" t="s">
        <v>3</v>
      </c>
      <c r="P829" s="2" t="s">
        <v>147</v>
      </c>
      <c r="Q829" s="1"/>
      <c r="R829" s="1"/>
      <c r="S829" s="1"/>
      <c r="U829" s="8" t="s">
        <v>34</v>
      </c>
      <c r="V829" s="9">
        <v>-1</v>
      </c>
      <c r="W829" s="7" t="s">
        <v>13</v>
      </c>
      <c r="X829" s="9">
        <v>725</v>
      </c>
      <c r="Y829" s="9">
        <f t="shared" ref="Y829:Y834" si="94">V829*X829</f>
        <v>-725</v>
      </c>
      <c r="AA829" s="8" t="s">
        <v>78</v>
      </c>
      <c r="AB829" s="9">
        <v>-1</v>
      </c>
      <c r="AC829" s="7" t="s">
        <v>13</v>
      </c>
      <c r="AD829" s="9">
        <v>400</v>
      </c>
      <c r="AE829" s="9">
        <f t="shared" si="93"/>
        <v>-400</v>
      </c>
      <c r="AG829" s="8" t="s">
        <v>43</v>
      </c>
      <c r="AH829" s="9"/>
      <c r="AI829" s="7" t="s">
        <v>13</v>
      </c>
      <c r="AJ829" s="9"/>
      <c r="AK829" s="9">
        <v>-750</v>
      </c>
    </row>
    <row r="830" spans="3:37" x14ac:dyDescent="0.25">
      <c r="C830" s="2" t="s">
        <v>136</v>
      </c>
      <c r="D830" s="1"/>
      <c r="E830" s="1"/>
      <c r="F830" s="1"/>
      <c r="G830" s="1"/>
      <c r="I830" s="1" t="s">
        <v>137</v>
      </c>
      <c r="J830" s="1"/>
      <c r="K830" s="1"/>
      <c r="L830" s="1"/>
      <c r="M830" s="1"/>
      <c r="O830" s="2" t="s">
        <v>5</v>
      </c>
      <c r="P830" s="2" t="s">
        <v>6</v>
      </c>
      <c r="Q830" s="1"/>
      <c r="R830" s="1"/>
      <c r="S830" s="1"/>
      <c r="U830" s="8" t="s">
        <v>36</v>
      </c>
      <c r="V830" s="9">
        <v>-1</v>
      </c>
      <c r="W830" s="7" t="s">
        <v>13</v>
      </c>
      <c r="X830" s="9">
        <v>100</v>
      </c>
      <c r="Y830" s="9">
        <f t="shared" si="94"/>
        <v>-100</v>
      </c>
      <c r="AA830" s="8" t="s">
        <v>39</v>
      </c>
      <c r="AB830" s="9">
        <v>-1</v>
      </c>
      <c r="AC830" s="7" t="s">
        <v>13</v>
      </c>
      <c r="AD830" s="9">
        <v>175</v>
      </c>
      <c r="AE830" s="9">
        <f t="shared" si="93"/>
        <v>-175</v>
      </c>
      <c r="AG830" s="5" t="s">
        <v>44</v>
      </c>
      <c r="AH830" s="6"/>
      <c r="AI830" s="7" t="s">
        <v>13</v>
      </c>
      <c r="AJ830" s="6"/>
      <c r="AK830" s="6">
        <f>SUM(AK823:AK829)</f>
        <v>-3758</v>
      </c>
    </row>
    <row r="831" spans="3:37" x14ac:dyDescent="0.25">
      <c r="C831" s="1"/>
      <c r="D831" s="1"/>
      <c r="E831" s="1"/>
      <c r="F831" s="1"/>
      <c r="G831" s="1"/>
      <c r="I831" s="2" t="s">
        <v>1</v>
      </c>
      <c r="J831" s="2" t="s">
        <v>2</v>
      </c>
      <c r="K831" s="1"/>
      <c r="L831" s="1"/>
      <c r="M831" s="1"/>
      <c r="O831" s="2" t="s">
        <v>7</v>
      </c>
      <c r="P831" s="2" t="s">
        <v>172</v>
      </c>
      <c r="Q831" s="1"/>
      <c r="R831" s="1"/>
      <c r="S831" s="1"/>
      <c r="U831" s="8" t="s">
        <v>78</v>
      </c>
      <c r="V831" s="9">
        <v>-1</v>
      </c>
      <c r="W831" s="7" t="s">
        <v>13</v>
      </c>
      <c r="X831" s="9">
        <v>400</v>
      </c>
      <c r="Y831" s="9">
        <f t="shared" si="94"/>
        <v>-400</v>
      </c>
      <c r="AA831" s="8" t="s">
        <v>90</v>
      </c>
      <c r="AB831" s="9">
        <v>-1</v>
      </c>
      <c r="AC831" s="7" t="s">
        <v>13</v>
      </c>
      <c r="AD831" s="9">
        <v>140</v>
      </c>
      <c r="AE831" s="9">
        <f t="shared" si="93"/>
        <v>-140</v>
      </c>
      <c r="AG831" s="8" t="s">
        <v>45</v>
      </c>
      <c r="AH831" s="9"/>
      <c r="AI831" s="7" t="s">
        <v>13</v>
      </c>
      <c r="AJ831" s="9"/>
      <c r="AK831" s="9">
        <f>SUM(AK820,AK830)</f>
        <v>815.60000000000036</v>
      </c>
    </row>
    <row r="832" spans="3:37" x14ac:dyDescent="0.25">
      <c r="C832" s="2" t="s">
        <v>49</v>
      </c>
      <c r="D832" s="1"/>
      <c r="E832" s="1"/>
      <c r="F832" s="1"/>
      <c r="G832" s="1"/>
      <c r="I832" s="2" t="s">
        <v>3</v>
      </c>
      <c r="J832" s="2" t="s">
        <v>146</v>
      </c>
      <c r="K832" s="1"/>
      <c r="L832" s="1"/>
      <c r="M832" s="1"/>
      <c r="O832" s="2" t="s">
        <v>9</v>
      </c>
      <c r="P832" s="2" t="s">
        <v>10</v>
      </c>
      <c r="Q832" s="1"/>
      <c r="R832" s="1"/>
      <c r="S832" s="1"/>
      <c r="U832" s="8" t="s">
        <v>39</v>
      </c>
      <c r="V832" s="9">
        <v>-1</v>
      </c>
      <c r="W832" s="7" t="s">
        <v>13</v>
      </c>
      <c r="X832" s="9">
        <v>175</v>
      </c>
      <c r="Y832" s="9">
        <f t="shared" si="94"/>
        <v>-175</v>
      </c>
      <c r="AA832" s="8" t="s">
        <v>91</v>
      </c>
      <c r="AB832" s="9">
        <v>-1</v>
      </c>
      <c r="AC832" s="7" t="s">
        <v>13</v>
      </c>
      <c r="AD832" s="9">
        <v>1468</v>
      </c>
      <c r="AE832" s="9">
        <f t="shared" si="93"/>
        <v>-1468</v>
      </c>
      <c r="AG832" s="1"/>
      <c r="AH832" s="1"/>
      <c r="AI832" s="1"/>
      <c r="AJ832" s="1"/>
      <c r="AK832" s="1"/>
    </row>
    <row r="833" spans="3:37" x14ac:dyDescent="0.25">
      <c r="C833" s="1"/>
      <c r="D833" s="1"/>
      <c r="E833" s="1"/>
      <c r="F833" s="1"/>
      <c r="G833" s="1"/>
      <c r="I833" s="2" t="s">
        <v>5</v>
      </c>
      <c r="J833" s="2" t="s">
        <v>6</v>
      </c>
      <c r="K833" s="1"/>
      <c r="L833" s="1"/>
      <c r="M833" s="1"/>
      <c r="O833" s="1"/>
      <c r="P833" s="1"/>
      <c r="Q833" s="1"/>
      <c r="R833" s="1"/>
      <c r="S833" s="1"/>
      <c r="U833" s="8" t="s">
        <v>90</v>
      </c>
      <c r="V833" s="9">
        <v>-1</v>
      </c>
      <c r="W833" s="7" t="s">
        <v>13</v>
      </c>
      <c r="X833" s="9">
        <v>140</v>
      </c>
      <c r="Y833" s="9">
        <f t="shared" si="94"/>
        <v>-140</v>
      </c>
      <c r="AA833" s="8" t="s">
        <v>43</v>
      </c>
      <c r="AB833" s="9"/>
      <c r="AC833" s="7" t="s">
        <v>13</v>
      </c>
      <c r="AD833" s="9"/>
      <c r="AE833" s="9">
        <v>-750</v>
      </c>
      <c r="AG833" s="2" t="s">
        <v>129</v>
      </c>
      <c r="AH833" s="1"/>
      <c r="AI833" s="1"/>
      <c r="AJ833" s="1"/>
      <c r="AK833" s="1"/>
    </row>
    <row r="834" spans="3:37" x14ac:dyDescent="0.25">
      <c r="C834" s="1" t="s">
        <v>137</v>
      </c>
      <c r="D834" s="1"/>
      <c r="E834" s="1"/>
      <c r="F834" s="1"/>
      <c r="G834" s="1"/>
      <c r="I834" s="2" t="s">
        <v>7</v>
      </c>
      <c r="J834" s="2" t="s">
        <v>172</v>
      </c>
      <c r="K834" s="1"/>
      <c r="L834" s="1"/>
      <c r="M834" s="1"/>
      <c r="O834" s="3" t="s">
        <v>11</v>
      </c>
      <c r="P834" s="4" t="s">
        <v>12</v>
      </c>
      <c r="Q834" s="4" t="s">
        <v>13</v>
      </c>
      <c r="R834" s="4" t="s">
        <v>14</v>
      </c>
      <c r="S834" s="4" t="s">
        <v>15</v>
      </c>
      <c r="U834" s="8" t="s">
        <v>91</v>
      </c>
      <c r="V834" s="9">
        <v>-1</v>
      </c>
      <c r="W834" s="7" t="s">
        <v>13</v>
      </c>
      <c r="X834" s="9">
        <v>1468</v>
      </c>
      <c r="Y834" s="9">
        <f t="shared" si="94"/>
        <v>-1468</v>
      </c>
      <c r="AA834" s="5" t="s">
        <v>44</v>
      </c>
      <c r="AB834" s="6"/>
      <c r="AC834" s="7" t="s">
        <v>13</v>
      </c>
      <c r="AD834" s="6"/>
      <c r="AE834" s="6">
        <f>SUM(AE827:AE833)</f>
        <v>-3758</v>
      </c>
      <c r="AG834" s="1"/>
      <c r="AH834" s="1"/>
      <c r="AI834" s="1"/>
      <c r="AJ834" s="1"/>
      <c r="AK834" s="1"/>
    </row>
    <row r="835" spans="3:37" x14ac:dyDescent="0.25">
      <c r="C835" s="2" t="s">
        <v>1</v>
      </c>
      <c r="D835" s="2" t="s">
        <v>2</v>
      </c>
      <c r="E835" s="1"/>
      <c r="F835" s="1"/>
      <c r="G835" s="1"/>
      <c r="I835" s="2" t="s">
        <v>9</v>
      </c>
      <c r="J835" s="2" t="s">
        <v>10</v>
      </c>
      <c r="K835" s="1"/>
      <c r="L835" s="1"/>
      <c r="M835" s="1"/>
      <c r="O835" s="1"/>
      <c r="P835" s="1"/>
      <c r="Q835" s="1"/>
      <c r="R835" s="1"/>
      <c r="S835" s="1"/>
      <c r="U835" s="8" t="s">
        <v>43</v>
      </c>
      <c r="V835" s="9"/>
      <c r="W835" s="7" t="s">
        <v>13</v>
      </c>
      <c r="X835" s="9"/>
      <c r="Y835" s="9">
        <v>-800</v>
      </c>
      <c r="AA835" s="8" t="s">
        <v>45</v>
      </c>
      <c r="AB835" s="9"/>
      <c r="AC835" s="7" t="s">
        <v>13</v>
      </c>
      <c r="AD835" s="9"/>
      <c r="AE835" s="9">
        <f>SUM(AE824,AE834)</f>
        <v>485.60000000000036</v>
      </c>
      <c r="AG835" s="2" t="s">
        <v>49</v>
      </c>
      <c r="AH835" s="1"/>
      <c r="AI835" s="1"/>
      <c r="AJ835" s="1"/>
      <c r="AK835" s="1"/>
    </row>
    <row r="836" spans="3:37" x14ac:dyDescent="0.25">
      <c r="C836" s="2" t="s">
        <v>3</v>
      </c>
      <c r="D836" s="2" t="s">
        <v>4</v>
      </c>
      <c r="E836" s="1"/>
      <c r="F836" s="1"/>
      <c r="G836" s="1"/>
      <c r="I836" s="1"/>
      <c r="J836" s="1"/>
      <c r="K836" s="1"/>
      <c r="L836" s="1"/>
      <c r="M836" s="1"/>
      <c r="O836" s="2" t="s">
        <v>136</v>
      </c>
      <c r="P836" s="1"/>
      <c r="Q836" s="1"/>
      <c r="R836" s="1"/>
      <c r="S836" s="1"/>
      <c r="U836" s="5" t="s">
        <v>44</v>
      </c>
      <c r="V836" s="6"/>
      <c r="W836" s="7" t="s">
        <v>13</v>
      </c>
      <c r="X836" s="6"/>
      <c r="Y836" s="6">
        <f>SUM(Y829:Y835)</f>
        <v>-3808</v>
      </c>
      <c r="AA836" s="1"/>
      <c r="AB836" s="1"/>
      <c r="AC836" s="1"/>
      <c r="AD836" s="1"/>
      <c r="AE836" s="1"/>
      <c r="AG836" s="1"/>
      <c r="AH836" s="1"/>
      <c r="AI836" s="1"/>
      <c r="AJ836" s="1"/>
      <c r="AK836" s="1"/>
    </row>
    <row r="837" spans="3:37" x14ac:dyDescent="0.25">
      <c r="C837" s="2" t="s">
        <v>5</v>
      </c>
      <c r="D837" s="2" t="s">
        <v>6</v>
      </c>
      <c r="E837" s="1"/>
      <c r="F837" s="1"/>
      <c r="G837" s="1"/>
      <c r="I837" s="3" t="s">
        <v>11</v>
      </c>
      <c r="J837" s="4" t="s">
        <v>12</v>
      </c>
      <c r="K837" s="4" t="s">
        <v>13</v>
      </c>
      <c r="L837" s="4" t="s">
        <v>14</v>
      </c>
      <c r="M837" s="4" t="s">
        <v>15</v>
      </c>
      <c r="O837" s="1"/>
      <c r="P837" s="1"/>
      <c r="Q837" s="1"/>
      <c r="R837" s="1"/>
      <c r="S837" s="1"/>
      <c r="U837" s="8" t="s">
        <v>45</v>
      </c>
      <c r="V837" s="9"/>
      <c r="W837" s="7" t="s">
        <v>13</v>
      </c>
      <c r="X837" s="9"/>
      <c r="Y837" s="9">
        <f>SUM(Y826,Y836)</f>
        <v>-478.19999999999982</v>
      </c>
      <c r="AA837" s="2" t="s">
        <v>129</v>
      </c>
      <c r="AB837" s="1"/>
      <c r="AC837" s="1"/>
      <c r="AD837" s="1"/>
      <c r="AE837" s="1"/>
      <c r="AG837" s="1" t="s">
        <v>130</v>
      </c>
      <c r="AH837" s="1"/>
      <c r="AI837" s="1"/>
      <c r="AJ837" s="1"/>
      <c r="AK837" s="1"/>
    </row>
    <row r="838" spans="3:37" x14ac:dyDescent="0.25">
      <c r="C838" s="2" t="s">
        <v>7</v>
      </c>
      <c r="D838" s="2" t="s">
        <v>172</v>
      </c>
      <c r="E838" s="1"/>
      <c r="F838" s="1"/>
      <c r="G838" s="1"/>
      <c r="I838" s="1"/>
      <c r="J838" s="1"/>
      <c r="K838" s="1"/>
      <c r="L838" s="1"/>
      <c r="M838" s="1"/>
      <c r="O838" s="2" t="s">
        <v>49</v>
      </c>
      <c r="P838" s="1"/>
      <c r="Q838" s="1"/>
      <c r="R838" s="1"/>
      <c r="S838" s="1"/>
      <c r="U838" s="1"/>
      <c r="V838" s="1"/>
      <c r="W838" s="1"/>
      <c r="X838" s="1"/>
      <c r="Y838" s="1"/>
      <c r="AA838" s="1"/>
      <c r="AB838" s="1"/>
      <c r="AC838" s="1"/>
      <c r="AD838" s="1"/>
      <c r="AE838" s="1"/>
      <c r="AG838" s="2" t="s">
        <v>1</v>
      </c>
      <c r="AH838" s="2" t="s">
        <v>2</v>
      </c>
      <c r="AI838" s="1"/>
      <c r="AJ838" s="1"/>
      <c r="AK838" s="1"/>
    </row>
    <row r="839" spans="3:37" x14ac:dyDescent="0.25">
      <c r="C839" s="2" t="s">
        <v>9</v>
      </c>
      <c r="D839" s="2" t="s">
        <v>10</v>
      </c>
      <c r="E839" s="1"/>
      <c r="F839" s="1"/>
      <c r="G839" s="1"/>
      <c r="I839" s="2" t="s">
        <v>136</v>
      </c>
      <c r="J839" s="1"/>
      <c r="K839" s="1"/>
      <c r="L839" s="1"/>
      <c r="M839" s="1"/>
      <c r="O839" s="1"/>
      <c r="P839" s="1"/>
      <c r="Q839" s="1"/>
      <c r="R839" s="1"/>
      <c r="S839" s="1"/>
      <c r="U839" s="2" t="s">
        <v>129</v>
      </c>
      <c r="V839" s="1"/>
      <c r="W839" s="1"/>
      <c r="X839" s="1"/>
      <c r="Y839" s="1"/>
      <c r="AA839" s="2" t="s">
        <v>49</v>
      </c>
      <c r="AB839" s="1"/>
      <c r="AC839" s="1"/>
      <c r="AD839" s="1"/>
      <c r="AE839" s="1"/>
      <c r="AG839" s="2" t="s">
        <v>3</v>
      </c>
      <c r="AH839" s="2" t="s">
        <v>147</v>
      </c>
      <c r="AI839" s="1"/>
      <c r="AJ839" s="1"/>
      <c r="AK839" s="1"/>
    </row>
    <row r="840" spans="3:37" x14ac:dyDescent="0.25">
      <c r="C840" s="1"/>
      <c r="D840" s="1"/>
      <c r="E840" s="1"/>
      <c r="F840" s="1"/>
      <c r="G840" s="1"/>
      <c r="I840" s="1"/>
      <c r="J840" s="1"/>
      <c r="K840" s="1"/>
      <c r="L840" s="1"/>
      <c r="M840" s="1"/>
      <c r="O840" s="1" t="s">
        <v>138</v>
      </c>
      <c r="P840" s="1"/>
      <c r="Q840" s="1"/>
      <c r="R840" s="1"/>
      <c r="S840" s="1"/>
      <c r="U840" s="1"/>
      <c r="V840" s="1"/>
      <c r="W840" s="1"/>
      <c r="X840" s="1"/>
      <c r="Y840" s="1"/>
      <c r="AA840" s="1"/>
      <c r="AB840" s="1"/>
      <c r="AC840" s="1"/>
      <c r="AD840" s="1"/>
      <c r="AE840" s="1"/>
      <c r="AG840" s="2" t="s">
        <v>5</v>
      </c>
      <c r="AH840" s="2" t="s">
        <v>6</v>
      </c>
      <c r="AI840" s="1"/>
      <c r="AJ840" s="1"/>
      <c r="AK840" s="1"/>
    </row>
    <row r="841" spans="3:37" x14ac:dyDescent="0.25">
      <c r="C841" s="3" t="s">
        <v>11</v>
      </c>
      <c r="D841" s="4" t="s">
        <v>12</v>
      </c>
      <c r="E841" s="4" t="s">
        <v>13</v>
      </c>
      <c r="F841" s="4" t="s">
        <v>14</v>
      </c>
      <c r="G841" s="4" t="s">
        <v>15</v>
      </c>
      <c r="I841" s="2" t="s">
        <v>49</v>
      </c>
      <c r="J841" s="1"/>
      <c r="K841" s="1"/>
      <c r="L841" s="1"/>
      <c r="M841" s="1"/>
      <c r="O841" s="2" t="s">
        <v>1</v>
      </c>
      <c r="P841" s="2" t="s">
        <v>2</v>
      </c>
      <c r="Q841" s="1"/>
      <c r="R841" s="1"/>
      <c r="S841" s="1"/>
      <c r="U841" s="2" t="s">
        <v>49</v>
      </c>
      <c r="V841" s="1"/>
      <c r="W841" s="1"/>
      <c r="X841" s="1"/>
      <c r="Y841" s="1"/>
      <c r="AA841" s="1" t="s">
        <v>130</v>
      </c>
      <c r="AB841" s="1"/>
      <c r="AC841" s="1"/>
      <c r="AD841" s="1"/>
      <c r="AE841" s="1"/>
      <c r="AG841" s="2" t="s">
        <v>7</v>
      </c>
      <c r="AH841" s="2" t="s">
        <v>172</v>
      </c>
      <c r="AI841" s="1"/>
      <c r="AJ841" s="1"/>
      <c r="AK841" s="1"/>
    </row>
    <row r="842" spans="3:37" x14ac:dyDescent="0.25">
      <c r="C842" s="1"/>
      <c r="D842" s="1"/>
      <c r="E842" s="1"/>
      <c r="F842" s="1"/>
      <c r="G842" s="1"/>
      <c r="I842" s="1"/>
      <c r="J842" s="1"/>
      <c r="K842" s="1"/>
      <c r="L842" s="1"/>
      <c r="M842" s="1"/>
      <c r="O842" s="2" t="s">
        <v>3</v>
      </c>
      <c r="P842" s="2" t="s">
        <v>147</v>
      </c>
      <c r="Q842" s="1"/>
      <c r="R842" s="1"/>
      <c r="S842" s="1"/>
      <c r="U842" s="1"/>
      <c r="V842" s="1"/>
      <c r="W842" s="1"/>
      <c r="X842" s="1"/>
      <c r="Y842" s="1"/>
      <c r="AA842" s="2" t="s">
        <v>1</v>
      </c>
      <c r="AB842" s="2" t="s">
        <v>2</v>
      </c>
      <c r="AC842" s="1"/>
      <c r="AD842" s="1"/>
      <c r="AE842" s="1"/>
      <c r="AG842" s="2" t="s">
        <v>9</v>
      </c>
      <c r="AH842" s="2" t="s">
        <v>149</v>
      </c>
      <c r="AI842" s="1"/>
      <c r="AJ842" s="1"/>
      <c r="AK842" s="1"/>
    </row>
    <row r="843" spans="3:37" x14ac:dyDescent="0.25">
      <c r="C843" s="2" t="s">
        <v>136</v>
      </c>
      <c r="D843" s="1"/>
      <c r="E843" s="1"/>
      <c r="F843" s="1"/>
      <c r="G843" s="1"/>
      <c r="I843" s="1" t="s">
        <v>138</v>
      </c>
      <c r="J843" s="1"/>
      <c r="K843" s="1"/>
      <c r="L843" s="1"/>
      <c r="M843" s="1"/>
      <c r="O843" s="2" t="s">
        <v>5</v>
      </c>
      <c r="P843" s="2" t="s">
        <v>6</v>
      </c>
      <c r="Q843" s="1"/>
      <c r="R843" s="1"/>
      <c r="S843" s="1"/>
      <c r="U843" s="1" t="s">
        <v>130</v>
      </c>
      <c r="V843" s="1"/>
      <c r="W843" s="1"/>
      <c r="X843" s="1"/>
      <c r="Y843" s="1"/>
      <c r="AA843" s="2" t="s">
        <v>3</v>
      </c>
      <c r="AB843" s="2" t="s">
        <v>146</v>
      </c>
      <c r="AC843" s="1"/>
      <c r="AD843" s="1"/>
      <c r="AE843" s="1"/>
      <c r="AG843" s="1"/>
      <c r="AH843" s="1"/>
      <c r="AI843" s="1"/>
      <c r="AJ843" s="1"/>
      <c r="AK843" s="1"/>
    </row>
    <row r="844" spans="3:37" x14ac:dyDescent="0.25">
      <c r="C844" s="1"/>
      <c r="D844" s="1"/>
      <c r="E844" s="1"/>
      <c r="F844" s="1"/>
      <c r="G844" s="1"/>
      <c r="I844" s="2" t="s">
        <v>1</v>
      </c>
      <c r="J844" s="2" t="s">
        <v>2</v>
      </c>
      <c r="K844" s="1"/>
      <c r="L844" s="1"/>
      <c r="M844" s="1"/>
      <c r="O844" s="2" t="s">
        <v>7</v>
      </c>
      <c r="P844" s="2" t="s">
        <v>172</v>
      </c>
      <c r="Q844" s="1"/>
      <c r="R844" s="1"/>
      <c r="S844" s="1"/>
      <c r="U844" s="2" t="s">
        <v>1</v>
      </c>
      <c r="V844" s="2" t="s">
        <v>2</v>
      </c>
      <c r="W844" s="1"/>
      <c r="X844" s="1"/>
      <c r="Y844" s="1"/>
      <c r="AA844" s="2" t="s">
        <v>5</v>
      </c>
      <c r="AB844" s="2" t="s">
        <v>6</v>
      </c>
      <c r="AC844" s="1"/>
      <c r="AD844" s="1"/>
      <c r="AE844" s="1"/>
      <c r="AG844" s="3" t="s">
        <v>11</v>
      </c>
      <c r="AH844" s="4" t="s">
        <v>12</v>
      </c>
      <c r="AI844" s="4" t="s">
        <v>13</v>
      </c>
      <c r="AJ844" s="4" t="s">
        <v>14</v>
      </c>
      <c r="AK844" s="4" t="s">
        <v>15</v>
      </c>
    </row>
    <row r="845" spans="3:37" x14ac:dyDescent="0.25">
      <c r="C845" s="2" t="s">
        <v>49</v>
      </c>
      <c r="D845" s="1"/>
      <c r="E845" s="1"/>
      <c r="F845" s="1"/>
      <c r="G845" s="1"/>
      <c r="I845" s="2" t="s">
        <v>3</v>
      </c>
      <c r="J845" s="2" t="s">
        <v>146</v>
      </c>
      <c r="K845" s="1"/>
      <c r="L845" s="1"/>
      <c r="M845" s="1"/>
      <c r="O845" s="2" t="s">
        <v>9</v>
      </c>
      <c r="P845" s="2" t="s">
        <v>10</v>
      </c>
      <c r="Q845" s="1"/>
      <c r="R845" s="1"/>
      <c r="S845" s="1"/>
      <c r="U845" s="2" t="s">
        <v>3</v>
      </c>
      <c r="V845" s="2" t="s">
        <v>4</v>
      </c>
      <c r="W845" s="1"/>
      <c r="X845" s="1"/>
      <c r="Y845" s="1"/>
      <c r="AA845" s="2" t="s">
        <v>7</v>
      </c>
      <c r="AB845" s="2" t="s">
        <v>172</v>
      </c>
      <c r="AC845" s="1"/>
      <c r="AD845" s="1"/>
      <c r="AE845" s="1"/>
      <c r="AG845" s="5" t="s">
        <v>16</v>
      </c>
      <c r="AH845" s="6"/>
      <c r="AI845" s="7" t="s">
        <v>13</v>
      </c>
      <c r="AJ845" s="6"/>
      <c r="AK845" s="6"/>
    </row>
    <row r="846" spans="3:37" x14ac:dyDescent="0.25">
      <c r="C846" s="1"/>
      <c r="D846" s="1"/>
      <c r="E846" s="1"/>
      <c r="F846" s="1"/>
      <c r="G846" s="1"/>
      <c r="I846" s="2" t="s">
        <v>5</v>
      </c>
      <c r="J846" s="2" t="s">
        <v>6</v>
      </c>
      <c r="K846" s="1"/>
      <c r="L846" s="1"/>
      <c r="M846" s="1"/>
      <c r="O846" s="1"/>
      <c r="P846" s="1"/>
      <c r="Q846" s="1"/>
      <c r="R846" s="1"/>
      <c r="S846" s="1"/>
      <c r="U846" s="2" t="s">
        <v>5</v>
      </c>
      <c r="V846" s="2" t="s">
        <v>6</v>
      </c>
      <c r="W846" s="1"/>
      <c r="X846" s="1"/>
      <c r="Y846" s="1"/>
      <c r="AA846" s="2" t="s">
        <v>9</v>
      </c>
      <c r="AB846" s="2" t="s">
        <v>149</v>
      </c>
      <c r="AC846" s="1"/>
      <c r="AD846" s="1"/>
      <c r="AE846" s="1"/>
      <c r="AG846" s="8" t="s">
        <v>17</v>
      </c>
      <c r="AH846" s="9">
        <v>4400</v>
      </c>
      <c r="AI846" s="7" t="s">
        <v>18</v>
      </c>
      <c r="AJ846" s="10"/>
      <c r="AK846" s="9"/>
    </row>
    <row r="847" spans="3:37" x14ac:dyDescent="0.25">
      <c r="C847" s="1" t="s">
        <v>138</v>
      </c>
      <c r="D847" s="1"/>
      <c r="E847" s="1"/>
      <c r="F847" s="1"/>
      <c r="G847" s="1"/>
      <c r="I847" s="2" t="s">
        <v>7</v>
      </c>
      <c r="J847" s="2" t="s">
        <v>172</v>
      </c>
      <c r="K847" s="1"/>
      <c r="L847" s="1"/>
      <c r="M847" s="1"/>
      <c r="O847" s="3" t="s">
        <v>11</v>
      </c>
      <c r="P847" s="4" t="s">
        <v>12</v>
      </c>
      <c r="Q847" s="4" t="s">
        <v>13</v>
      </c>
      <c r="R847" s="4" t="s">
        <v>14</v>
      </c>
      <c r="S847" s="4" t="s">
        <v>15</v>
      </c>
      <c r="U847" s="2" t="s">
        <v>7</v>
      </c>
      <c r="V847" s="2" t="s">
        <v>172</v>
      </c>
      <c r="W847" s="1"/>
      <c r="X847" s="1"/>
      <c r="Y847" s="1"/>
      <c r="AA847" s="1"/>
      <c r="AB847" s="1"/>
      <c r="AC847" s="1"/>
      <c r="AD847" s="1"/>
      <c r="AE847" s="1"/>
      <c r="AG847" s="8" t="s">
        <v>116</v>
      </c>
      <c r="AH847" s="9">
        <v>4200</v>
      </c>
      <c r="AI847" s="7" t="s">
        <v>18</v>
      </c>
      <c r="AJ847" s="10">
        <v>1.33</v>
      </c>
      <c r="AK847" s="9">
        <f>AH847*AJ847</f>
        <v>5586</v>
      </c>
    </row>
    <row r="848" spans="3:37" x14ac:dyDescent="0.25">
      <c r="C848" s="2" t="s">
        <v>1</v>
      </c>
      <c r="D848" s="2" t="s">
        <v>2</v>
      </c>
      <c r="E848" s="1"/>
      <c r="F848" s="1"/>
      <c r="G848" s="1"/>
      <c r="I848" s="2" t="s">
        <v>9</v>
      </c>
      <c r="J848" s="2" t="s">
        <v>10</v>
      </c>
      <c r="K848" s="1"/>
      <c r="L848" s="1"/>
      <c r="M848" s="1"/>
      <c r="O848" s="5" t="s">
        <v>16</v>
      </c>
      <c r="P848" s="6"/>
      <c r="Q848" s="7" t="s">
        <v>13</v>
      </c>
      <c r="R848" s="6"/>
      <c r="S848" s="6"/>
      <c r="U848" s="2" t="s">
        <v>9</v>
      </c>
      <c r="V848" s="2" t="s">
        <v>149</v>
      </c>
      <c r="W848" s="1"/>
      <c r="X848" s="1"/>
      <c r="Y848" s="1"/>
      <c r="AA848" s="3" t="s">
        <v>11</v>
      </c>
      <c r="AB848" s="4" t="s">
        <v>12</v>
      </c>
      <c r="AC848" s="4" t="s">
        <v>13</v>
      </c>
      <c r="AD848" s="4" t="s">
        <v>14</v>
      </c>
      <c r="AE848" s="4" t="s">
        <v>15</v>
      </c>
      <c r="AG848" s="5" t="s">
        <v>20</v>
      </c>
      <c r="AH848" s="6"/>
      <c r="AI848" s="7" t="s">
        <v>13</v>
      </c>
      <c r="AJ848" s="6"/>
      <c r="AK848" s="6">
        <f>SUM(AK846:AK847)</f>
        <v>5586</v>
      </c>
    </row>
    <row r="849" spans="3:37" x14ac:dyDescent="0.25">
      <c r="C849" s="2" t="s">
        <v>3</v>
      </c>
      <c r="D849" s="2" t="s">
        <v>4</v>
      </c>
      <c r="E849" s="1"/>
      <c r="F849" s="1"/>
      <c r="G849" s="1"/>
      <c r="I849" s="1"/>
      <c r="J849" s="1"/>
      <c r="K849" s="1"/>
      <c r="L849" s="1"/>
      <c r="M849" s="1"/>
      <c r="O849" s="8" t="s">
        <v>17</v>
      </c>
      <c r="P849" s="9">
        <v>2100</v>
      </c>
      <c r="Q849" s="7" t="s">
        <v>18</v>
      </c>
      <c r="R849" s="10"/>
      <c r="S849" s="9"/>
      <c r="U849" s="1"/>
      <c r="V849" s="1"/>
      <c r="W849" s="1"/>
      <c r="X849" s="1"/>
      <c r="Y849" s="1"/>
      <c r="AA849" s="5" t="s">
        <v>16</v>
      </c>
      <c r="AB849" s="6"/>
      <c r="AC849" s="7" t="s">
        <v>13</v>
      </c>
      <c r="AD849" s="6"/>
      <c r="AE849" s="6"/>
      <c r="AG849" s="8" t="s">
        <v>13</v>
      </c>
      <c r="AH849" s="9"/>
      <c r="AI849" s="7" t="s">
        <v>13</v>
      </c>
      <c r="AJ849" s="9"/>
      <c r="AK849" s="9"/>
    </row>
    <row r="850" spans="3:37" x14ac:dyDescent="0.25">
      <c r="C850" s="2" t="s">
        <v>5</v>
      </c>
      <c r="D850" s="2" t="s">
        <v>6</v>
      </c>
      <c r="E850" s="1"/>
      <c r="F850" s="1"/>
      <c r="G850" s="1"/>
      <c r="I850" s="3" t="s">
        <v>11</v>
      </c>
      <c r="J850" s="4" t="s">
        <v>12</v>
      </c>
      <c r="K850" s="4" t="s">
        <v>13</v>
      </c>
      <c r="L850" s="4" t="s">
        <v>14</v>
      </c>
      <c r="M850" s="4" t="s">
        <v>15</v>
      </c>
      <c r="O850" s="8" t="s">
        <v>19</v>
      </c>
      <c r="P850" s="9">
        <v>2000</v>
      </c>
      <c r="Q850" s="7" t="s">
        <v>18</v>
      </c>
      <c r="R850" s="10">
        <v>1.33</v>
      </c>
      <c r="S850" s="9">
        <f>P850*R850</f>
        <v>2660</v>
      </c>
      <c r="U850" s="3" t="s">
        <v>11</v>
      </c>
      <c r="V850" s="4" t="s">
        <v>12</v>
      </c>
      <c r="W850" s="4" t="s">
        <v>13</v>
      </c>
      <c r="X850" s="4" t="s">
        <v>14</v>
      </c>
      <c r="Y850" s="4" t="s">
        <v>15</v>
      </c>
      <c r="AA850" s="8" t="s">
        <v>17</v>
      </c>
      <c r="AB850" s="9">
        <v>4400</v>
      </c>
      <c r="AC850" s="7" t="s">
        <v>18</v>
      </c>
      <c r="AD850" s="10"/>
      <c r="AE850" s="9"/>
      <c r="AG850" s="5" t="s">
        <v>21</v>
      </c>
      <c r="AH850" s="6"/>
      <c r="AI850" s="7" t="s">
        <v>13</v>
      </c>
      <c r="AJ850" s="6"/>
      <c r="AK850" s="6"/>
    </row>
    <row r="851" spans="3:37" x14ac:dyDescent="0.25">
      <c r="C851" s="2" t="s">
        <v>7</v>
      </c>
      <c r="D851" s="2" t="s">
        <v>172</v>
      </c>
      <c r="E851" s="1"/>
      <c r="F851" s="1"/>
      <c r="G851" s="1"/>
      <c r="I851" s="5" t="s">
        <v>16</v>
      </c>
      <c r="J851" s="6"/>
      <c r="K851" s="7" t="s">
        <v>13</v>
      </c>
      <c r="L851" s="6"/>
      <c r="M851" s="6"/>
      <c r="O851" s="5" t="s">
        <v>20</v>
      </c>
      <c r="P851" s="6"/>
      <c r="Q851" s="7" t="s">
        <v>13</v>
      </c>
      <c r="R851" s="6"/>
      <c r="S851" s="6">
        <f>SUM(S849:S850)</f>
        <v>2660</v>
      </c>
      <c r="U851" s="5" t="s">
        <v>16</v>
      </c>
      <c r="V851" s="6"/>
      <c r="W851" s="7" t="s">
        <v>13</v>
      </c>
      <c r="X851" s="6"/>
      <c r="Y851" s="6"/>
      <c r="AA851" s="8" t="s">
        <v>116</v>
      </c>
      <c r="AB851" s="9">
        <v>4200</v>
      </c>
      <c r="AC851" s="7" t="s">
        <v>18</v>
      </c>
      <c r="AD851" s="10">
        <v>1.33</v>
      </c>
      <c r="AE851" s="9">
        <f>AB851*AD851</f>
        <v>5586</v>
      </c>
      <c r="AG851" s="8" t="s">
        <v>88</v>
      </c>
      <c r="AH851" s="9">
        <v>-9</v>
      </c>
      <c r="AI851" s="7" t="s">
        <v>25</v>
      </c>
      <c r="AJ851" s="10">
        <v>37</v>
      </c>
      <c r="AK851" s="9">
        <f>AH851*AJ851</f>
        <v>-333</v>
      </c>
    </row>
    <row r="852" spans="3:37" x14ac:dyDescent="0.25">
      <c r="C852" s="2" t="s">
        <v>9</v>
      </c>
      <c r="D852" s="2" t="s">
        <v>10</v>
      </c>
      <c r="E852" s="1"/>
      <c r="F852" s="1"/>
      <c r="G852" s="1"/>
      <c r="I852" s="8" t="s">
        <v>17</v>
      </c>
      <c r="J852" s="9">
        <v>2100</v>
      </c>
      <c r="K852" s="7" t="s">
        <v>18</v>
      </c>
      <c r="L852" s="10"/>
      <c r="M852" s="9"/>
      <c r="O852" s="8" t="s">
        <v>13</v>
      </c>
      <c r="P852" s="9"/>
      <c r="Q852" s="7" t="s">
        <v>13</v>
      </c>
      <c r="R852" s="9"/>
      <c r="S852" s="9"/>
      <c r="U852" s="8" t="s">
        <v>17</v>
      </c>
      <c r="V852" s="9">
        <v>4300</v>
      </c>
      <c r="W852" s="7" t="s">
        <v>18</v>
      </c>
      <c r="X852" s="10"/>
      <c r="Y852" s="9"/>
      <c r="AA852" s="5" t="s">
        <v>20</v>
      </c>
      <c r="AB852" s="6"/>
      <c r="AC852" s="7" t="s">
        <v>13</v>
      </c>
      <c r="AD852" s="6"/>
      <c r="AE852" s="6">
        <f>SUM(AE850:AE851)</f>
        <v>5586</v>
      </c>
      <c r="AG852" s="8" t="s">
        <v>24</v>
      </c>
      <c r="AH852" s="9">
        <v>-146</v>
      </c>
      <c r="AI852" s="7" t="s">
        <v>25</v>
      </c>
      <c r="AJ852" s="10">
        <v>8</v>
      </c>
      <c r="AK852" s="9">
        <f>AH852*AJ852</f>
        <v>-1168</v>
      </c>
    </row>
    <row r="853" spans="3:37" x14ac:dyDescent="0.25">
      <c r="C853" s="1"/>
      <c r="D853" s="1"/>
      <c r="E853" s="1"/>
      <c r="F853" s="1"/>
      <c r="G853" s="1"/>
      <c r="I853" s="8" t="s">
        <v>19</v>
      </c>
      <c r="J853" s="9">
        <v>2000</v>
      </c>
      <c r="K853" s="7" t="s">
        <v>18</v>
      </c>
      <c r="L853" s="10">
        <v>1.33</v>
      </c>
      <c r="M853" s="9">
        <f>J853*L853</f>
        <v>2660</v>
      </c>
      <c r="O853" s="5" t="s">
        <v>21</v>
      </c>
      <c r="P853" s="6"/>
      <c r="Q853" s="7" t="s">
        <v>13</v>
      </c>
      <c r="R853" s="6"/>
      <c r="S853" s="6"/>
      <c r="U853" s="8" t="s">
        <v>116</v>
      </c>
      <c r="V853" s="9">
        <v>4100</v>
      </c>
      <c r="W853" s="7" t="s">
        <v>18</v>
      </c>
      <c r="X853" s="10">
        <v>1.5</v>
      </c>
      <c r="Y853" s="9">
        <f>V853*X853</f>
        <v>6150</v>
      </c>
      <c r="AA853" s="8" t="s">
        <v>13</v>
      </c>
      <c r="AB853" s="9"/>
      <c r="AC853" s="7" t="s">
        <v>13</v>
      </c>
      <c r="AD853" s="9"/>
      <c r="AE853" s="9"/>
      <c r="AG853" s="8" t="s">
        <v>106</v>
      </c>
      <c r="AH853" s="9">
        <v>-29</v>
      </c>
      <c r="AI853" s="7" t="s">
        <v>25</v>
      </c>
      <c r="AJ853" s="10">
        <v>15</v>
      </c>
      <c r="AK853" s="9">
        <f>AH853*AJ853</f>
        <v>-435</v>
      </c>
    </row>
    <row r="854" spans="3:37" x14ac:dyDescent="0.25">
      <c r="C854" s="3" t="s">
        <v>11</v>
      </c>
      <c r="D854" s="4" t="s">
        <v>12</v>
      </c>
      <c r="E854" s="4" t="s">
        <v>13</v>
      </c>
      <c r="F854" s="4" t="s">
        <v>14</v>
      </c>
      <c r="G854" s="4" t="s">
        <v>15</v>
      </c>
      <c r="I854" s="5" t="s">
        <v>20</v>
      </c>
      <c r="J854" s="6"/>
      <c r="K854" s="7" t="s">
        <v>13</v>
      </c>
      <c r="L854" s="6"/>
      <c r="M854" s="6">
        <f>SUM(M852:M853)</f>
        <v>2660</v>
      </c>
      <c r="O854" s="8" t="s">
        <v>88</v>
      </c>
      <c r="P854" s="9">
        <v>-9</v>
      </c>
      <c r="Q854" s="7" t="s">
        <v>25</v>
      </c>
      <c r="R854" s="10">
        <v>37</v>
      </c>
      <c r="S854" s="9">
        <f>P854*R854</f>
        <v>-333</v>
      </c>
      <c r="U854" s="5" t="s">
        <v>20</v>
      </c>
      <c r="V854" s="6"/>
      <c r="W854" s="7" t="s">
        <v>13</v>
      </c>
      <c r="X854" s="6"/>
      <c r="Y854" s="6">
        <f>SUM(Y852:Y853)</f>
        <v>6150</v>
      </c>
      <c r="AA854" s="5" t="s">
        <v>21</v>
      </c>
      <c r="AB854" s="6"/>
      <c r="AC854" s="7" t="s">
        <v>13</v>
      </c>
      <c r="AD854" s="6"/>
      <c r="AE854" s="6"/>
      <c r="AG854" s="8" t="s">
        <v>150</v>
      </c>
      <c r="AH854" s="9">
        <v>-179</v>
      </c>
      <c r="AI854" s="7" t="s">
        <v>25</v>
      </c>
      <c r="AJ854" s="10">
        <v>8</v>
      </c>
      <c r="AK854" s="9">
        <f>AH854*AJ854</f>
        <v>-1432</v>
      </c>
    </row>
    <row r="855" spans="3:37" x14ac:dyDescent="0.25">
      <c r="C855" s="5" t="s">
        <v>16</v>
      </c>
      <c r="D855" s="6"/>
      <c r="E855" s="7" t="s">
        <v>13</v>
      </c>
      <c r="F855" s="6"/>
      <c r="G855" s="6"/>
      <c r="I855" s="8" t="s">
        <v>13</v>
      </c>
      <c r="J855" s="9"/>
      <c r="K855" s="7" t="s">
        <v>13</v>
      </c>
      <c r="L855" s="9"/>
      <c r="M855" s="9"/>
      <c r="O855" s="8" t="s">
        <v>26</v>
      </c>
      <c r="P855" s="9">
        <v>-26</v>
      </c>
      <c r="Q855" s="7" t="s">
        <v>27</v>
      </c>
      <c r="R855" s="10"/>
      <c r="S855" s="9"/>
      <c r="U855" s="8" t="s">
        <v>13</v>
      </c>
      <c r="V855" s="9"/>
      <c r="W855" s="7" t="s">
        <v>13</v>
      </c>
      <c r="X855" s="9"/>
      <c r="Y855" s="9"/>
      <c r="AA855" s="8" t="s">
        <v>88</v>
      </c>
      <c r="AB855" s="9">
        <v>-9</v>
      </c>
      <c r="AC855" s="7" t="s">
        <v>25</v>
      </c>
      <c r="AD855" s="10">
        <v>37</v>
      </c>
      <c r="AE855" s="9">
        <f>AB855*AD855</f>
        <v>-333</v>
      </c>
      <c r="AG855" s="8" t="s">
        <v>30</v>
      </c>
      <c r="AH855" s="9">
        <v>-118</v>
      </c>
      <c r="AI855" s="7" t="s">
        <v>23</v>
      </c>
      <c r="AJ855" s="10">
        <v>2.6</v>
      </c>
      <c r="AK855" s="9">
        <f>AH855*AJ855</f>
        <v>-306.8</v>
      </c>
    </row>
    <row r="856" spans="3:37" x14ac:dyDescent="0.25">
      <c r="C856" s="8" t="s">
        <v>17</v>
      </c>
      <c r="D856" s="9">
        <v>2100</v>
      </c>
      <c r="E856" s="7" t="s">
        <v>18</v>
      </c>
      <c r="F856" s="10"/>
      <c r="G856" s="9"/>
      <c r="I856" s="5" t="s">
        <v>21</v>
      </c>
      <c r="J856" s="6"/>
      <c r="K856" s="7" t="s">
        <v>13</v>
      </c>
      <c r="L856" s="6"/>
      <c r="M856" s="6"/>
      <c r="O856" s="8" t="s">
        <v>30</v>
      </c>
      <c r="P856" s="9">
        <v>-37</v>
      </c>
      <c r="Q856" s="7" t="s">
        <v>23</v>
      </c>
      <c r="R856" s="10">
        <v>2.6</v>
      </c>
      <c r="S856" s="9">
        <f>P856*R856</f>
        <v>-96.2</v>
      </c>
      <c r="U856" s="5" t="s">
        <v>21</v>
      </c>
      <c r="V856" s="6"/>
      <c r="W856" s="7" t="s">
        <v>13</v>
      </c>
      <c r="X856" s="6"/>
      <c r="Y856" s="6"/>
      <c r="AA856" s="8" t="s">
        <v>24</v>
      </c>
      <c r="AB856" s="9">
        <v>-146</v>
      </c>
      <c r="AC856" s="7" t="s">
        <v>25</v>
      </c>
      <c r="AD856" s="10">
        <v>10</v>
      </c>
      <c r="AE856" s="9">
        <f>AB856*AD856</f>
        <v>-1460</v>
      </c>
      <c r="AG856" s="5" t="s">
        <v>31</v>
      </c>
      <c r="AH856" s="6"/>
      <c r="AI856" s="7" t="s">
        <v>13</v>
      </c>
      <c r="AJ856" s="6"/>
      <c r="AK856" s="6">
        <f>SUM(AK850:AK855)</f>
        <v>-3674.8</v>
      </c>
    </row>
    <row r="857" spans="3:37" x14ac:dyDescent="0.25">
      <c r="C857" s="8" t="s">
        <v>19</v>
      </c>
      <c r="D857" s="9">
        <v>2000</v>
      </c>
      <c r="E857" s="7" t="s">
        <v>18</v>
      </c>
      <c r="F857" s="10">
        <v>1.5</v>
      </c>
      <c r="G857" s="9">
        <f>D857*F857</f>
        <v>3000</v>
      </c>
      <c r="I857" s="8" t="s">
        <v>88</v>
      </c>
      <c r="J857" s="9">
        <v>-9</v>
      </c>
      <c r="K857" s="7" t="s">
        <v>25</v>
      </c>
      <c r="L857" s="10">
        <v>37</v>
      </c>
      <c r="M857" s="9">
        <f>J857*L857</f>
        <v>-333</v>
      </c>
      <c r="O857" s="5" t="s">
        <v>31</v>
      </c>
      <c r="P857" s="6"/>
      <c r="Q857" s="7" t="s">
        <v>13</v>
      </c>
      <c r="R857" s="6"/>
      <c r="S857" s="6">
        <f>SUM(S853:S856)</f>
        <v>-429.2</v>
      </c>
      <c r="U857" s="8" t="s">
        <v>88</v>
      </c>
      <c r="V857" s="9">
        <v>-9</v>
      </c>
      <c r="W857" s="7" t="s">
        <v>25</v>
      </c>
      <c r="X857" s="10">
        <v>35</v>
      </c>
      <c r="Y857" s="9">
        <f>V857*X857</f>
        <v>-315</v>
      </c>
      <c r="AA857" s="8" t="s">
        <v>106</v>
      </c>
      <c r="AB857" s="9">
        <v>-29</v>
      </c>
      <c r="AC857" s="7" t="s">
        <v>25</v>
      </c>
      <c r="AD857" s="10">
        <v>16</v>
      </c>
      <c r="AE857" s="9">
        <f>AB857*AD857</f>
        <v>-464</v>
      </c>
      <c r="AG857" s="5" t="s">
        <v>32</v>
      </c>
      <c r="AH857" s="6"/>
      <c r="AI857" s="7" t="s">
        <v>13</v>
      </c>
      <c r="AJ857" s="6"/>
      <c r="AK857" s="6">
        <f>SUM(AK848,AK856)</f>
        <v>1911.1999999999998</v>
      </c>
    </row>
    <row r="858" spans="3:37" x14ac:dyDescent="0.25">
      <c r="C858" s="5" t="s">
        <v>20</v>
      </c>
      <c r="D858" s="6"/>
      <c r="E858" s="7" t="s">
        <v>13</v>
      </c>
      <c r="F858" s="6"/>
      <c r="G858" s="6">
        <f>SUM(G856:G857)</f>
        <v>3000</v>
      </c>
      <c r="I858" s="8" t="s">
        <v>26</v>
      </c>
      <c r="J858" s="9">
        <v>-26</v>
      </c>
      <c r="K858" s="7" t="s">
        <v>27</v>
      </c>
      <c r="L858" s="10"/>
      <c r="M858" s="9"/>
      <c r="O858" s="5" t="s">
        <v>32</v>
      </c>
      <c r="P858" s="6"/>
      <c r="Q858" s="7" t="s">
        <v>13</v>
      </c>
      <c r="R858" s="6"/>
      <c r="S858" s="6">
        <f>SUM(S851,S857)</f>
        <v>2230.8000000000002</v>
      </c>
      <c r="U858" s="8" t="s">
        <v>24</v>
      </c>
      <c r="V858" s="9">
        <v>-145</v>
      </c>
      <c r="W858" s="7" t="s">
        <v>25</v>
      </c>
      <c r="X858" s="10">
        <v>18</v>
      </c>
      <c r="Y858" s="9">
        <f>V858*X858</f>
        <v>-2610</v>
      </c>
      <c r="AA858" s="8" t="s">
        <v>150</v>
      </c>
      <c r="AB858" s="9">
        <v>-179</v>
      </c>
      <c r="AC858" s="7" t="s">
        <v>25</v>
      </c>
      <c r="AD858" s="10">
        <v>9</v>
      </c>
      <c r="AE858" s="9">
        <f>AB858*AD858</f>
        <v>-1611</v>
      </c>
      <c r="AG858" s="8" t="s">
        <v>13</v>
      </c>
      <c r="AH858" s="9"/>
      <c r="AI858" s="7" t="s">
        <v>13</v>
      </c>
      <c r="AJ858" s="9"/>
      <c r="AK858" s="9"/>
    </row>
    <row r="859" spans="3:37" x14ac:dyDescent="0.25">
      <c r="C859" s="8" t="s">
        <v>13</v>
      </c>
      <c r="D859" s="9"/>
      <c r="E859" s="7" t="s">
        <v>13</v>
      </c>
      <c r="F859" s="9"/>
      <c r="G859" s="9"/>
      <c r="I859" s="8" t="s">
        <v>30</v>
      </c>
      <c r="J859" s="9">
        <v>-37</v>
      </c>
      <c r="K859" s="7" t="s">
        <v>23</v>
      </c>
      <c r="L859" s="10">
        <v>2.6</v>
      </c>
      <c r="M859" s="9">
        <f>J859*L859</f>
        <v>-96.2</v>
      </c>
      <c r="O859" s="8" t="s">
        <v>13</v>
      </c>
      <c r="P859" s="9"/>
      <c r="Q859" s="7" t="s">
        <v>13</v>
      </c>
      <c r="R859" s="9"/>
      <c r="S859" s="9"/>
      <c r="U859" s="8" t="s">
        <v>106</v>
      </c>
      <c r="V859" s="9">
        <v>-29</v>
      </c>
      <c r="W859" s="7" t="s">
        <v>25</v>
      </c>
      <c r="X859" s="10">
        <v>20</v>
      </c>
      <c r="Y859" s="9">
        <f>V859*X859</f>
        <v>-580</v>
      </c>
      <c r="AA859" s="8" t="s">
        <v>30</v>
      </c>
      <c r="AB859" s="9">
        <v>-118</v>
      </c>
      <c r="AC859" s="7" t="s">
        <v>23</v>
      </c>
      <c r="AD859" s="10">
        <v>2.6</v>
      </c>
      <c r="AE859" s="9">
        <f>AB859*AD859</f>
        <v>-306.8</v>
      </c>
      <c r="AG859" s="5" t="s">
        <v>33</v>
      </c>
      <c r="AH859" s="6"/>
      <c r="AI859" s="7" t="s">
        <v>13</v>
      </c>
      <c r="AJ859" s="6"/>
      <c r="AK859" s="6"/>
    </row>
    <row r="860" spans="3:37" x14ac:dyDescent="0.25">
      <c r="C860" s="5" t="s">
        <v>21</v>
      </c>
      <c r="D860" s="6"/>
      <c r="E860" s="7" t="s">
        <v>13</v>
      </c>
      <c r="F860" s="6"/>
      <c r="G860" s="6"/>
      <c r="I860" s="5" t="s">
        <v>31</v>
      </c>
      <c r="J860" s="6"/>
      <c r="K860" s="7" t="s">
        <v>13</v>
      </c>
      <c r="L860" s="6"/>
      <c r="M860" s="6">
        <f>SUM(M856:M859)</f>
        <v>-429.2</v>
      </c>
      <c r="O860" s="5" t="s">
        <v>139</v>
      </c>
      <c r="P860" s="6"/>
      <c r="Q860" s="7" t="s">
        <v>13</v>
      </c>
      <c r="R860" s="6"/>
      <c r="S860" s="6"/>
      <c r="U860" s="8" t="s">
        <v>150</v>
      </c>
      <c r="V860" s="9">
        <v>-179</v>
      </c>
      <c r="W860" s="7" t="s">
        <v>25</v>
      </c>
      <c r="X860" s="10">
        <v>13</v>
      </c>
      <c r="Y860" s="9">
        <f>V860*X860</f>
        <v>-2327</v>
      </c>
      <c r="AA860" s="5" t="s">
        <v>31</v>
      </c>
      <c r="AB860" s="6"/>
      <c r="AC860" s="7" t="s">
        <v>13</v>
      </c>
      <c r="AD860" s="6"/>
      <c r="AE860" s="6">
        <f>SUM(AE854:AE859)</f>
        <v>-4174.8</v>
      </c>
      <c r="AG860" s="8" t="s">
        <v>36</v>
      </c>
      <c r="AH860" s="9">
        <v>-1</v>
      </c>
      <c r="AI860" s="7" t="s">
        <v>13</v>
      </c>
      <c r="AJ860" s="9">
        <v>100</v>
      </c>
      <c r="AK860" s="9">
        <f>AH860*AJ860</f>
        <v>-100</v>
      </c>
    </row>
    <row r="861" spans="3:37" x14ac:dyDescent="0.25">
      <c r="C861" s="8" t="s">
        <v>88</v>
      </c>
      <c r="D861" s="9">
        <v>-9</v>
      </c>
      <c r="E861" s="7" t="s">
        <v>25</v>
      </c>
      <c r="F861" s="10">
        <v>35</v>
      </c>
      <c r="G861" s="9">
        <f>D861*F861</f>
        <v>-315</v>
      </c>
      <c r="I861" s="5" t="s">
        <v>32</v>
      </c>
      <c r="J861" s="6"/>
      <c r="K861" s="7" t="s">
        <v>13</v>
      </c>
      <c r="L861" s="6"/>
      <c r="M861" s="6">
        <f>SUM(M854,M860)</f>
        <v>2230.8000000000002</v>
      </c>
      <c r="O861" s="8" t="s">
        <v>35</v>
      </c>
      <c r="P861" s="9">
        <v>-26</v>
      </c>
      <c r="Q861" s="7" t="s">
        <v>13</v>
      </c>
      <c r="R861" s="9">
        <v>25</v>
      </c>
      <c r="S861" s="9">
        <f>P861*R861</f>
        <v>-650</v>
      </c>
      <c r="U861" s="8" t="s">
        <v>30</v>
      </c>
      <c r="V861" s="9">
        <v>-118</v>
      </c>
      <c r="W861" s="7" t="s">
        <v>23</v>
      </c>
      <c r="X861" s="10">
        <v>2.8</v>
      </c>
      <c r="Y861" s="9">
        <f>V861*X861</f>
        <v>-330.4</v>
      </c>
      <c r="AA861" s="5" t="s">
        <v>32</v>
      </c>
      <c r="AB861" s="6"/>
      <c r="AC861" s="7" t="s">
        <v>13</v>
      </c>
      <c r="AD861" s="6"/>
      <c r="AE861" s="6">
        <f>SUM(AE852,AE860)</f>
        <v>1411.1999999999998</v>
      </c>
      <c r="AG861" s="8" t="s">
        <v>38</v>
      </c>
      <c r="AH861" s="10">
        <v>-0.33</v>
      </c>
      <c r="AI861" s="7" t="s">
        <v>13</v>
      </c>
      <c r="AJ861" s="9">
        <v>350</v>
      </c>
      <c r="AK861" s="9">
        <f>AH861*AJ861</f>
        <v>-115.5</v>
      </c>
    </row>
    <row r="862" spans="3:37" x14ac:dyDescent="0.25">
      <c r="C862" s="8" t="s">
        <v>26</v>
      </c>
      <c r="D862" s="9">
        <v>-26</v>
      </c>
      <c r="E862" s="7" t="s">
        <v>27</v>
      </c>
      <c r="F862" s="10"/>
      <c r="G862" s="9"/>
      <c r="I862" s="8" t="s">
        <v>13</v>
      </c>
      <c r="J862" s="9"/>
      <c r="K862" s="7" t="s">
        <v>13</v>
      </c>
      <c r="L862" s="9"/>
      <c r="M862" s="9"/>
      <c r="O862" s="8" t="s">
        <v>38</v>
      </c>
      <c r="P862" s="10">
        <v>-0.33</v>
      </c>
      <c r="Q862" s="7" t="s">
        <v>13</v>
      </c>
      <c r="R862" s="9">
        <v>350</v>
      </c>
      <c r="S862" s="9">
        <f>P862*R862</f>
        <v>-115.5</v>
      </c>
      <c r="U862" s="5" t="s">
        <v>31</v>
      </c>
      <c r="V862" s="6"/>
      <c r="W862" s="7" t="s">
        <v>13</v>
      </c>
      <c r="X862" s="6"/>
      <c r="Y862" s="6">
        <f>SUM(Y856:Y861)</f>
        <v>-6162.4</v>
      </c>
      <c r="AA862" s="8" t="s">
        <v>13</v>
      </c>
      <c r="AB862" s="9"/>
      <c r="AC862" s="7" t="s">
        <v>13</v>
      </c>
      <c r="AD862" s="9"/>
      <c r="AE862" s="9"/>
      <c r="AG862" s="8" t="s">
        <v>54</v>
      </c>
      <c r="AH862" s="9">
        <v>-4</v>
      </c>
      <c r="AI862" s="7" t="s">
        <v>13</v>
      </c>
      <c r="AJ862" s="9">
        <v>225</v>
      </c>
      <c r="AK862" s="9">
        <f>AH862*AJ862</f>
        <v>-900</v>
      </c>
    </row>
    <row r="863" spans="3:37" x14ac:dyDescent="0.25">
      <c r="C863" s="8" t="s">
        <v>30</v>
      </c>
      <c r="D863" s="9">
        <v>-37</v>
      </c>
      <c r="E863" s="7" t="s">
        <v>23</v>
      </c>
      <c r="F863" s="10">
        <v>2.8</v>
      </c>
      <c r="G863" s="9">
        <f>D863*F863</f>
        <v>-103.6</v>
      </c>
      <c r="I863" s="5" t="s">
        <v>139</v>
      </c>
      <c r="J863" s="6"/>
      <c r="K863" s="7" t="s">
        <v>13</v>
      </c>
      <c r="L863" s="6"/>
      <c r="M863" s="6"/>
      <c r="O863" s="8" t="s">
        <v>54</v>
      </c>
      <c r="P863" s="9">
        <v>-2</v>
      </c>
      <c r="Q863" s="7" t="s">
        <v>13</v>
      </c>
      <c r="R863" s="9">
        <v>225</v>
      </c>
      <c r="S863" s="9">
        <f>P863*R863</f>
        <v>-450</v>
      </c>
      <c r="U863" s="5" t="s">
        <v>32</v>
      </c>
      <c r="V863" s="6"/>
      <c r="W863" s="7" t="s">
        <v>13</v>
      </c>
      <c r="X863" s="6"/>
      <c r="Y863" s="6">
        <f>SUM(Y854,Y862)</f>
        <v>-12.399999999999636</v>
      </c>
      <c r="AA863" s="5" t="s">
        <v>33</v>
      </c>
      <c r="AB863" s="6"/>
      <c r="AC863" s="7" t="s">
        <v>13</v>
      </c>
      <c r="AD863" s="6"/>
      <c r="AE863" s="6"/>
      <c r="AG863" s="8" t="s">
        <v>55</v>
      </c>
      <c r="AH863" s="9">
        <v>-4</v>
      </c>
      <c r="AI863" s="7" t="s">
        <v>13</v>
      </c>
      <c r="AJ863" s="9">
        <v>170</v>
      </c>
      <c r="AK863" s="9">
        <f>AH863*AJ863</f>
        <v>-680</v>
      </c>
    </row>
    <row r="864" spans="3:37" x14ac:dyDescent="0.25">
      <c r="C864" s="5" t="s">
        <v>31</v>
      </c>
      <c r="D864" s="6"/>
      <c r="E864" s="7" t="s">
        <v>13</v>
      </c>
      <c r="F864" s="6"/>
      <c r="G864" s="6">
        <f>SUM(G860:G863)</f>
        <v>-418.6</v>
      </c>
      <c r="I864" s="8" t="s">
        <v>35</v>
      </c>
      <c r="J864" s="9">
        <v>-26</v>
      </c>
      <c r="K864" s="7" t="s">
        <v>13</v>
      </c>
      <c r="L864" s="9">
        <v>25</v>
      </c>
      <c r="M864" s="9">
        <f>J864*L864</f>
        <v>-650</v>
      </c>
      <c r="O864" s="8" t="s">
        <v>55</v>
      </c>
      <c r="P864" s="9">
        <v>-2</v>
      </c>
      <c r="Q864" s="7" t="s">
        <v>13</v>
      </c>
      <c r="R864" s="9">
        <v>170</v>
      </c>
      <c r="S864" s="9">
        <f>P864*R864</f>
        <v>-340</v>
      </c>
      <c r="U864" s="8" t="s">
        <v>13</v>
      </c>
      <c r="V864" s="9"/>
      <c r="W864" s="7" t="s">
        <v>13</v>
      </c>
      <c r="X864" s="9"/>
      <c r="Y864" s="9"/>
      <c r="AA864" s="8" t="s">
        <v>36</v>
      </c>
      <c r="AB864" s="9">
        <v>-1</v>
      </c>
      <c r="AC864" s="7" t="s">
        <v>13</v>
      </c>
      <c r="AD864" s="9">
        <v>100</v>
      </c>
      <c r="AE864" s="9">
        <f>AB864*AD864</f>
        <v>-100</v>
      </c>
      <c r="AG864" s="8" t="s">
        <v>91</v>
      </c>
      <c r="AH864" s="9">
        <v>-4</v>
      </c>
      <c r="AI864" s="7" t="s">
        <v>13</v>
      </c>
      <c r="AJ864" s="9">
        <v>538</v>
      </c>
      <c r="AK864" s="9">
        <f>AH864*AJ864</f>
        <v>-2152</v>
      </c>
    </row>
    <row r="865" spans="3:37" x14ac:dyDescent="0.25">
      <c r="C865" s="5" t="s">
        <v>32</v>
      </c>
      <c r="D865" s="6"/>
      <c r="E865" s="7" t="s">
        <v>13</v>
      </c>
      <c r="F865" s="6"/>
      <c r="G865" s="6">
        <f>SUM(G858,G864)</f>
        <v>2581.4</v>
      </c>
      <c r="I865" s="8" t="s">
        <v>38</v>
      </c>
      <c r="J865" s="10">
        <v>-0.33</v>
      </c>
      <c r="K865" s="7" t="s">
        <v>13</v>
      </c>
      <c r="L865" s="9">
        <v>350</v>
      </c>
      <c r="M865" s="9">
        <f>J865*L865</f>
        <v>-115.5</v>
      </c>
      <c r="O865" s="8" t="s">
        <v>91</v>
      </c>
      <c r="P865" s="9">
        <v>-2</v>
      </c>
      <c r="Q865" s="7" t="s">
        <v>13</v>
      </c>
      <c r="R865" s="9">
        <v>442</v>
      </c>
      <c r="S865" s="9">
        <f>P865*R865</f>
        <v>-884</v>
      </c>
      <c r="U865" s="5" t="s">
        <v>33</v>
      </c>
      <c r="V865" s="6"/>
      <c r="W865" s="7" t="s">
        <v>13</v>
      </c>
      <c r="X865" s="6"/>
      <c r="Y865" s="6"/>
      <c r="AA865" s="8" t="s">
        <v>38</v>
      </c>
      <c r="AB865" s="10">
        <v>-0.33</v>
      </c>
      <c r="AC865" s="7" t="s">
        <v>13</v>
      </c>
      <c r="AD865" s="9">
        <v>350</v>
      </c>
      <c r="AE865" s="9">
        <f>AB865*AD865</f>
        <v>-115.5</v>
      </c>
      <c r="AG865" s="5" t="s">
        <v>44</v>
      </c>
      <c r="AH865" s="6"/>
      <c r="AI865" s="7" t="s">
        <v>13</v>
      </c>
      <c r="AJ865" s="6"/>
      <c r="AK865" s="6">
        <f>SUM(AK860:AK864)</f>
        <v>-3947.5</v>
      </c>
    </row>
    <row r="866" spans="3:37" x14ac:dyDescent="0.25">
      <c r="C866" s="8" t="s">
        <v>13</v>
      </c>
      <c r="D866" s="9"/>
      <c r="E866" s="7" t="s">
        <v>13</v>
      </c>
      <c r="F866" s="9"/>
      <c r="G866" s="9"/>
      <c r="I866" s="8" t="s">
        <v>54</v>
      </c>
      <c r="J866" s="9">
        <v>-2</v>
      </c>
      <c r="K866" s="7" t="s">
        <v>13</v>
      </c>
      <c r="L866" s="9">
        <v>225</v>
      </c>
      <c r="M866" s="9">
        <f>J866*L866</f>
        <v>-450</v>
      </c>
      <c r="O866" s="5" t="s">
        <v>44</v>
      </c>
      <c r="P866" s="6"/>
      <c r="Q866" s="7" t="s">
        <v>13</v>
      </c>
      <c r="R866" s="6"/>
      <c r="S866" s="6">
        <f>SUM(S861:S865)</f>
        <v>-2439.5</v>
      </c>
      <c r="U866" s="8" t="s">
        <v>36</v>
      </c>
      <c r="V866" s="9">
        <v>-1</v>
      </c>
      <c r="W866" s="7" t="s">
        <v>13</v>
      </c>
      <c r="X866" s="9">
        <v>100</v>
      </c>
      <c r="Y866" s="9">
        <f>V866*X866</f>
        <v>-100</v>
      </c>
      <c r="AA866" s="8" t="s">
        <v>54</v>
      </c>
      <c r="AB866" s="9">
        <v>-4</v>
      </c>
      <c r="AC866" s="7" t="s">
        <v>13</v>
      </c>
      <c r="AD866" s="9">
        <v>225</v>
      </c>
      <c r="AE866" s="9">
        <f>AB866*AD866</f>
        <v>-900</v>
      </c>
      <c r="AG866" s="8" t="s">
        <v>45</v>
      </c>
      <c r="AH866" s="9"/>
      <c r="AI866" s="7" t="s">
        <v>13</v>
      </c>
      <c r="AJ866" s="9"/>
      <c r="AK866" s="9">
        <f>SUM(AK857,AK865)</f>
        <v>-2036.3000000000002</v>
      </c>
    </row>
    <row r="867" spans="3:37" x14ac:dyDescent="0.25">
      <c r="C867" s="5" t="s">
        <v>139</v>
      </c>
      <c r="D867" s="6"/>
      <c r="E867" s="7" t="s">
        <v>13</v>
      </c>
      <c r="F867" s="6"/>
      <c r="G867" s="6"/>
      <c r="I867" s="8" t="s">
        <v>55</v>
      </c>
      <c r="J867" s="9">
        <v>-2</v>
      </c>
      <c r="K867" s="7" t="s">
        <v>13</v>
      </c>
      <c r="L867" s="9">
        <v>170</v>
      </c>
      <c r="M867" s="9">
        <f>J867*L867</f>
        <v>-340</v>
      </c>
      <c r="O867" s="8" t="s">
        <v>45</v>
      </c>
      <c r="P867" s="9"/>
      <c r="Q867" s="7" t="s">
        <v>13</v>
      </c>
      <c r="R867" s="9"/>
      <c r="S867" s="9">
        <f>SUM(S858,S866)</f>
        <v>-208.69999999999982</v>
      </c>
      <c r="U867" s="8" t="s">
        <v>38</v>
      </c>
      <c r="V867" s="10">
        <v>-0.33</v>
      </c>
      <c r="W867" s="7" t="s">
        <v>13</v>
      </c>
      <c r="X867" s="9">
        <v>350</v>
      </c>
      <c r="Y867" s="9">
        <f>V867*X867</f>
        <v>-115.5</v>
      </c>
      <c r="AA867" s="8" t="s">
        <v>55</v>
      </c>
      <c r="AB867" s="9">
        <v>-4</v>
      </c>
      <c r="AC867" s="7" t="s">
        <v>13</v>
      </c>
      <c r="AD867" s="9">
        <v>170</v>
      </c>
      <c r="AE867" s="9">
        <f>AB867*AD867</f>
        <v>-680</v>
      </c>
      <c r="AG867" s="1"/>
      <c r="AH867" s="1"/>
      <c r="AI867" s="1"/>
      <c r="AJ867" s="1"/>
      <c r="AK867" s="1"/>
    </row>
    <row r="868" spans="3:37" x14ac:dyDescent="0.25">
      <c r="C868" s="8" t="s">
        <v>35</v>
      </c>
      <c r="D868" s="9">
        <v>-26</v>
      </c>
      <c r="E868" s="7" t="s">
        <v>13</v>
      </c>
      <c r="F868" s="9">
        <v>25</v>
      </c>
      <c r="G868" s="9">
        <f>D868*F868</f>
        <v>-650</v>
      </c>
      <c r="I868" s="8" t="s">
        <v>91</v>
      </c>
      <c r="J868" s="9">
        <v>-2</v>
      </c>
      <c r="K868" s="7" t="s">
        <v>13</v>
      </c>
      <c r="L868" s="9">
        <v>442</v>
      </c>
      <c r="M868" s="9">
        <f>J868*L868</f>
        <v>-884</v>
      </c>
      <c r="O868" s="1"/>
      <c r="P868" s="1"/>
      <c r="Q868" s="1"/>
      <c r="R868" s="1"/>
      <c r="S868" s="1"/>
      <c r="U868" s="8" t="s">
        <v>54</v>
      </c>
      <c r="V868" s="9">
        <v>-4</v>
      </c>
      <c r="W868" s="7" t="s">
        <v>13</v>
      </c>
      <c r="X868" s="9">
        <v>225</v>
      </c>
      <c r="Y868" s="9">
        <f>V868*X868</f>
        <v>-900</v>
      </c>
      <c r="AA868" s="8" t="s">
        <v>91</v>
      </c>
      <c r="AB868" s="9">
        <v>-4</v>
      </c>
      <c r="AC868" s="7" t="s">
        <v>13</v>
      </c>
      <c r="AD868" s="9">
        <v>538</v>
      </c>
      <c r="AE868" s="9">
        <f>AB868*AD868</f>
        <v>-2152</v>
      </c>
      <c r="AG868" s="2" t="s">
        <v>131</v>
      </c>
      <c r="AH868" s="1"/>
      <c r="AI868" s="1"/>
      <c r="AJ868" s="1"/>
      <c r="AK868" s="1"/>
    </row>
    <row r="869" spans="3:37" x14ac:dyDescent="0.25">
      <c r="C869" s="8" t="s">
        <v>38</v>
      </c>
      <c r="D869" s="10">
        <v>-0.33</v>
      </c>
      <c r="E869" s="7" t="s">
        <v>13</v>
      </c>
      <c r="F869" s="9">
        <v>350</v>
      </c>
      <c r="G869" s="9">
        <f>D869*F869</f>
        <v>-115.5</v>
      </c>
      <c r="I869" s="5" t="s">
        <v>44</v>
      </c>
      <c r="J869" s="6"/>
      <c r="K869" s="7" t="s">
        <v>13</v>
      </c>
      <c r="L869" s="6"/>
      <c r="M869" s="6">
        <f>SUM(M864:M868)</f>
        <v>-2439.5</v>
      </c>
      <c r="O869" s="2" t="s">
        <v>140</v>
      </c>
      <c r="P869" s="1"/>
      <c r="Q869" s="1"/>
      <c r="R869" s="1"/>
      <c r="S869" s="1"/>
      <c r="U869" s="8" t="s">
        <v>55</v>
      </c>
      <c r="V869" s="9">
        <v>-4</v>
      </c>
      <c r="W869" s="7" t="s">
        <v>13</v>
      </c>
      <c r="X869" s="9">
        <v>170</v>
      </c>
      <c r="Y869" s="9">
        <f>V869*X869</f>
        <v>-680</v>
      </c>
      <c r="AA869" s="5" t="s">
        <v>44</v>
      </c>
      <c r="AB869" s="6"/>
      <c r="AC869" s="7" t="s">
        <v>13</v>
      </c>
      <c r="AD869" s="6"/>
      <c r="AE869" s="6">
        <f>SUM(AE864:AE868)</f>
        <v>-3947.5</v>
      </c>
      <c r="AG869" s="2" t="s">
        <v>132</v>
      </c>
      <c r="AH869" s="1"/>
      <c r="AI869" s="1"/>
      <c r="AJ869" s="1"/>
      <c r="AK869" s="1"/>
    </row>
    <row r="870" spans="3:37" x14ac:dyDescent="0.25">
      <c r="C870" s="8" t="s">
        <v>54</v>
      </c>
      <c r="D870" s="9">
        <v>-2</v>
      </c>
      <c r="E870" s="7" t="s">
        <v>13</v>
      </c>
      <c r="F870" s="9">
        <v>225</v>
      </c>
      <c r="G870" s="9">
        <f>D870*F870</f>
        <v>-450</v>
      </c>
      <c r="I870" s="8" t="s">
        <v>45</v>
      </c>
      <c r="J870" s="9"/>
      <c r="K870" s="7" t="s">
        <v>13</v>
      </c>
      <c r="L870" s="9"/>
      <c r="M870" s="9">
        <f>SUM(M861,M869)</f>
        <v>-208.69999999999982</v>
      </c>
      <c r="O870" s="2" t="s">
        <v>132</v>
      </c>
      <c r="P870" s="1"/>
      <c r="Q870" s="1"/>
      <c r="R870" s="1"/>
      <c r="S870" s="1"/>
      <c r="U870" s="8" t="s">
        <v>91</v>
      </c>
      <c r="V870" s="9">
        <v>-4</v>
      </c>
      <c r="W870" s="7" t="s">
        <v>13</v>
      </c>
      <c r="X870" s="9">
        <v>538</v>
      </c>
      <c r="Y870" s="9">
        <f>V870*X870</f>
        <v>-2152</v>
      </c>
      <c r="AA870" s="8" t="s">
        <v>45</v>
      </c>
      <c r="AB870" s="9"/>
      <c r="AC870" s="7" t="s">
        <v>13</v>
      </c>
      <c r="AD870" s="9"/>
      <c r="AE870" s="9">
        <f>SUM(AE861,AE869)</f>
        <v>-2536.3000000000002</v>
      </c>
      <c r="AG870" s="2" t="s">
        <v>133</v>
      </c>
      <c r="AH870" s="1"/>
      <c r="AI870" s="1"/>
      <c r="AJ870" s="1"/>
      <c r="AK870" s="1"/>
    </row>
    <row r="871" spans="3:37" x14ac:dyDescent="0.25">
      <c r="C871" s="8" t="s">
        <v>55</v>
      </c>
      <c r="D871" s="9">
        <v>-2</v>
      </c>
      <c r="E871" s="7" t="s">
        <v>13</v>
      </c>
      <c r="F871" s="9">
        <v>170</v>
      </c>
      <c r="G871" s="9">
        <f>D871*F871</f>
        <v>-340</v>
      </c>
      <c r="I871" s="1"/>
      <c r="J871" s="1"/>
      <c r="K871" s="1"/>
      <c r="L871" s="1"/>
      <c r="M871" s="1"/>
      <c r="O871" s="2" t="s">
        <v>133</v>
      </c>
      <c r="P871" s="1"/>
      <c r="Q871" s="1"/>
      <c r="R871" s="1"/>
      <c r="S871" s="1"/>
      <c r="U871" s="5" t="s">
        <v>44</v>
      </c>
      <c r="V871" s="6"/>
      <c r="W871" s="7" t="s">
        <v>13</v>
      </c>
      <c r="X871" s="6"/>
      <c r="Y871" s="6">
        <f>SUM(Y866:Y870)</f>
        <v>-3947.5</v>
      </c>
      <c r="AA871" s="1"/>
      <c r="AB871" s="1"/>
      <c r="AC871" s="1"/>
      <c r="AD871" s="1"/>
      <c r="AE871" s="1"/>
      <c r="AG871" s="2" t="s">
        <v>134</v>
      </c>
      <c r="AH871" s="1"/>
      <c r="AI871" s="1"/>
      <c r="AJ871" s="1"/>
      <c r="AK871" s="1"/>
    </row>
    <row r="872" spans="3:37" x14ac:dyDescent="0.25">
      <c r="C872" s="8" t="s">
        <v>91</v>
      </c>
      <c r="D872" s="9">
        <v>-2</v>
      </c>
      <c r="E872" s="7" t="s">
        <v>13</v>
      </c>
      <c r="F872" s="9">
        <v>442</v>
      </c>
      <c r="G872" s="9">
        <f>D872*F872</f>
        <v>-884</v>
      </c>
      <c r="I872" s="2" t="s">
        <v>140</v>
      </c>
      <c r="J872" s="1"/>
      <c r="K872" s="1"/>
      <c r="L872" s="1"/>
      <c r="M872" s="1"/>
      <c r="O872" s="2" t="s">
        <v>134</v>
      </c>
      <c r="P872" s="1"/>
      <c r="Q872" s="1"/>
      <c r="R872" s="1"/>
      <c r="S872" s="1"/>
      <c r="U872" s="8" t="s">
        <v>45</v>
      </c>
      <c r="V872" s="9"/>
      <c r="W872" s="7" t="s">
        <v>13</v>
      </c>
      <c r="X872" s="9"/>
      <c r="Y872" s="9">
        <f>SUM(Y863,Y871)</f>
        <v>-3959.8999999999996</v>
      </c>
      <c r="AA872" s="2" t="s">
        <v>131</v>
      </c>
      <c r="AB872" s="1"/>
      <c r="AC872" s="1"/>
      <c r="AD872" s="1"/>
      <c r="AE872" s="1"/>
      <c r="AG872" s="1"/>
      <c r="AH872" s="1"/>
      <c r="AI872" s="1"/>
      <c r="AJ872" s="1"/>
      <c r="AK872" s="1"/>
    </row>
    <row r="873" spans="3:37" x14ac:dyDescent="0.25">
      <c r="C873" s="5" t="s">
        <v>44</v>
      </c>
      <c r="D873" s="6"/>
      <c r="E873" s="7" t="s">
        <v>13</v>
      </c>
      <c r="F873" s="6"/>
      <c r="G873" s="6">
        <f>SUM(G868:G872)</f>
        <v>-2439.5</v>
      </c>
      <c r="I873" s="2" t="s">
        <v>132</v>
      </c>
      <c r="J873" s="1"/>
      <c r="K873" s="1"/>
      <c r="L873" s="1"/>
      <c r="M873" s="1"/>
      <c r="O873" s="1"/>
      <c r="P873" s="1"/>
      <c r="Q873" s="1"/>
      <c r="R873" s="1"/>
      <c r="S873" s="1"/>
      <c r="U873" s="1"/>
      <c r="V873" s="1"/>
      <c r="W873" s="1"/>
      <c r="X873" s="1"/>
      <c r="Y873" s="1"/>
      <c r="AA873" s="2" t="s">
        <v>132</v>
      </c>
      <c r="AB873" s="1"/>
      <c r="AC873" s="1"/>
      <c r="AD873" s="1"/>
      <c r="AE873" s="1"/>
      <c r="AG873" s="2" t="s">
        <v>49</v>
      </c>
      <c r="AH873" s="1"/>
      <c r="AI873" s="1"/>
      <c r="AJ873" s="1"/>
      <c r="AK873" s="1"/>
    </row>
    <row r="874" spans="3:37" x14ac:dyDescent="0.25">
      <c r="C874" s="8" t="s">
        <v>45</v>
      </c>
      <c r="D874" s="9"/>
      <c r="E874" s="7" t="s">
        <v>13</v>
      </c>
      <c r="F874" s="9"/>
      <c r="G874" s="9">
        <f>SUM(G865,G873)</f>
        <v>141.90000000000009</v>
      </c>
      <c r="I874" s="2" t="s">
        <v>133</v>
      </c>
      <c r="J874" s="1"/>
      <c r="K874" s="1"/>
      <c r="L874" s="1"/>
      <c r="M874" s="1"/>
      <c r="O874" s="2" t="s">
        <v>49</v>
      </c>
      <c r="P874" s="1"/>
      <c r="Q874" s="1"/>
      <c r="R874" s="1"/>
      <c r="S874" s="1"/>
      <c r="U874" s="2" t="s">
        <v>131</v>
      </c>
      <c r="V874" s="1"/>
      <c r="W874" s="1"/>
      <c r="X874" s="1"/>
      <c r="Y874" s="1"/>
      <c r="AA874" s="2" t="s">
        <v>133</v>
      </c>
      <c r="AB874" s="1"/>
      <c r="AC874" s="1"/>
      <c r="AD874" s="1"/>
      <c r="AE874" s="1"/>
      <c r="AG874" s="1"/>
      <c r="AH874" s="1"/>
      <c r="AI874" s="1"/>
      <c r="AJ874" s="1"/>
      <c r="AK874" s="1"/>
    </row>
    <row r="875" spans="3:37" x14ac:dyDescent="0.25">
      <c r="C875" s="1"/>
      <c r="D875" s="1"/>
      <c r="E875" s="1"/>
      <c r="F875" s="1"/>
      <c r="G875" s="1"/>
      <c r="I875" s="2" t="s">
        <v>134</v>
      </c>
      <c r="J875" s="1"/>
      <c r="K875" s="1"/>
      <c r="L875" s="1"/>
      <c r="M875" s="1"/>
      <c r="O875" s="1"/>
      <c r="P875" s="1"/>
      <c r="Q875" s="1"/>
      <c r="R875" s="1"/>
      <c r="S875" s="1"/>
      <c r="U875" s="2" t="s">
        <v>132</v>
      </c>
      <c r="V875" s="1"/>
      <c r="W875" s="1"/>
      <c r="X875" s="1"/>
      <c r="Y875" s="1"/>
      <c r="AA875" s="2" t="s">
        <v>134</v>
      </c>
      <c r="AB875" s="1"/>
      <c r="AC875" s="1"/>
      <c r="AD875" s="1"/>
      <c r="AE875" s="1"/>
      <c r="AG875" s="1" t="s">
        <v>130</v>
      </c>
      <c r="AH875" s="1"/>
      <c r="AI875" s="1"/>
      <c r="AJ875" s="1"/>
      <c r="AK875" s="1"/>
    </row>
    <row r="876" spans="3:37" x14ac:dyDescent="0.25">
      <c r="C876" s="2" t="s">
        <v>140</v>
      </c>
      <c r="D876" s="1"/>
      <c r="E876" s="1"/>
      <c r="F876" s="1"/>
      <c r="G876" s="1"/>
      <c r="I876" s="1"/>
      <c r="J876" s="1"/>
      <c r="K876" s="1"/>
      <c r="L876" s="1"/>
      <c r="M876" s="1"/>
      <c r="O876" s="1" t="s">
        <v>141</v>
      </c>
      <c r="P876" s="1"/>
      <c r="Q876" s="1"/>
      <c r="R876" s="1"/>
      <c r="S876" s="1"/>
      <c r="U876" s="2" t="s">
        <v>133</v>
      </c>
      <c r="V876" s="1"/>
      <c r="W876" s="1"/>
      <c r="X876" s="1"/>
      <c r="Y876" s="1"/>
      <c r="AA876" s="1"/>
      <c r="AB876" s="1"/>
      <c r="AC876" s="1"/>
      <c r="AD876" s="1"/>
      <c r="AE876" s="1"/>
      <c r="AG876" s="2" t="s">
        <v>1</v>
      </c>
      <c r="AH876" s="2" t="s">
        <v>2</v>
      </c>
      <c r="AI876" s="1"/>
      <c r="AJ876" s="1"/>
      <c r="AK876" s="1"/>
    </row>
    <row r="877" spans="3:37" x14ac:dyDescent="0.25">
      <c r="C877" s="2" t="s">
        <v>132</v>
      </c>
      <c r="D877" s="1"/>
      <c r="E877" s="1"/>
      <c r="F877" s="1"/>
      <c r="G877" s="1"/>
      <c r="I877" s="2" t="s">
        <v>49</v>
      </c>
      <c r="J877" s="1"/>
      <c r="K877" s="1"/>
      <c r="L877" s="1"/>
      <c r="M877" s="1"/>
      <c r="O877" s="2" t="s">
        <v>1</v>
      </c>
      <c r="P877" s="2" t="s">
        <v>2</v>
      </c>
      <c r="Q877" s="1"/>
      <c r="R877" s="1"/>
      <c r="S877" s="1"/>
      <c r="U877" s="2" t="s">
        <v>134</v>
      </c>
      <c r="V877" s="1"/>
      <c r="W877" s="1"/>
      <c r="X877" s="1"/>
      <c r="Y877" s="1"/>
      <c r="AA877" s="2" t="s">
        <v>49</v>
      </c>
      <c r="AB877" s="1"/>
      <c r="AC877" s="1"/>
      <c r="AD877" s="1"/>
      <c r="AE877" s="1"/>
      <c r="AG877" s="2" t="s">
        <v>3</v>
      </c>
      <c r="AH877" s="2" t="s">
        <v>147</v>
      </c>
      <c r="AI877" s="1"/>
      <c r="AJ877" s="1"/>
      <c r="AK877" s="1"/>
    </row>
    <row r="878" spans="3:37" x14ac:dyDescent="0.25">
      <c r="C878" s="2" t="s">
        <v>133</v>
      </c>
      <c r="D878" s="1"/>
      <c r="E878" s="1"/>
      <c r="F878" s="1"/>
      <c r="G878" s="1"/>
      <c r="I878" s="1"/>
      <c r="J878" s="1"/>
      <c r="K878" s="1"/>
      <c r="L878" s="1"/>
      <c r="M878" s="1"/>
      <c r="O878" s="2" t="s">
        <v>3</v>
      </c>
      <c r="P878" s="2" t="s">
        <v>147</v>
      </c>
      <c r="Q878" s="1"/>
      <c r="R878" s="1"/>
      <c r="S878" s="1"/>
      <c r="U878" s="1"/>
      <c r="V878" s="1"/>
      <c r="W878" s="1"/>
      <c r="X878" s="1"/>
      <c r="Y878" s="1"/>
      <c r="AA878" s="1"/>
      <c r="AB878" s="1"/>
      <c r="AC878" s="1"/>
      <c r="AD878" s="1"/>
      <c r="AE878" s="1"/>
      <c r="AG878" s="2" t="s">
        <v>5</v>
      </c>
      <c r="AH878" s="2" t="s">
        <v>6</v>
      </c>
      <c r="AI878" s="1"/>
      <c r="AJ878" s="1"/>
      <c r="AK878" s="1"/>
    </row>
    <row r="879" spans="3:37" x14ac:dyDescent="0.25">
      <c r="C879" s="2" t="s">
        <v>134</v>
      </c>
      <c r="D879" s="1"/>
      <c r="E879" s="1"/>
      <c r="F879" s="1"/>
      <c r="G879" s="1"/>
      <c r="I879" s="1" t="s">
        <v>141</v>
      </c>
      <c r="J879" s="1"/>
      <c r="K879" s="1"/>
      <c r="L879" s="1"/>
      <c r="M879" s="1"/>
      <c r="O879" s="2" t="s">
        <v>5</v>
      </c>
      <c r="P879" s="2" t="s">
        <v>6</v>
      </c>
      <c r="Q879" s="1"/>
      <c r="R879" s="1"/>
      <c r="S879" s="1"/>
      <c r="U879" s="2" t="s">
        <v>49</v>
      </c>
      <c r="V879" s="1"/>
      <c r="W879" s="1"/>
      <c r="X879" s="1"/>
      <c r="Y879" s="1"/>
      <c r="AA879" s="1" t="s">
        <v>130</v>
      </c>
      <c r="AB879" s="1"/>
      <c r="AC879" s="1"/>
      <c r="AD879" s="1"/>
      <c r="AE879" s="1"/>
      <c r="AG879" s="2" t="s">
        <v>7</v>
      </c>
      <c r="AH879" s="2" t="s">
        <v>172</v>
      </c>
      <c r="AI879" s="1"/>
      <c r="AJ879" s="1"/>
      <c r="AK879" s="1"/>
    </row>
    <row r="880" spans="3:37" x14ac:dyDescent="0.25">
      <c r="C880" s="1"/>
      <c r="D880" s="1"/>
      <c r="E880" s="1"/>
      <c r="F880" s="1"/>
      <c r="G880" s="1"/>
      <c r="I880" s="2" t="s">
        <v>1</v>
      </c>
      <c r="J880" s="2" t="s">
        <v>2</v>
      </c>
      <c r="K880" s="1"/>
      <c r="L880" s="1"/>
      <c r="M880" s="1"/>
      <c r="O880" s="2" t="s">
        <v>7</v>
      </c>
      <c r="P880" s="2" t="s">
        <v>172</v>
      </c>
      <c r="Q880" s="1"/>
      <c r="R880" s="1"/>
      <c r="S880" s="1"/>
      <c r="U880" s="1"/>
      <c r="V880" s="1"/>
      <c r="W880" s="1"/>
      <c r="X880" s="1"/>
      <c r="Y880" s="1"/>
      <c r="AA880" s="2" t="s">
        <v>1</v>
      </c>
      <c r="AB880" s="2" t="s">
        <v>2</v>
      </c>
      <c r="AC880" s="1"/>
      <c r="AD880" s="1"/>
      <c r="AE880" s="1"/>
      <c r="AG880" s="2" t="s">
        <v>9</v>
      </c>
      <c r="AH880" s="2" t="s">
        <v>149</v>
      </c>
      <c r="AI880" s="1"/>
      <c r="AJ880" s="1"/>
      <c r="AK880" s="1"/>
    </row>
    <row r="881" spans="3:37" x14ac:dyDescent="0.25">
      <c r="C881" s="2" t="s">
        <v>49</v>
      </c>
      <c r="D881" s="1"/>
      <c r="E881" s="1"/>
      <c r="F881" s="1"/>
      <c r="G881" s="1"/>
      <c r="I881" s="2" t="s">
        <v>3</v>
      </c>
      <c r="J881" s="2" t="s">
        <v>146</v>
      </c>
      <c r="K881" s="1"/>
      <c r="L881" s="1"/>
      <c r="M881" s="1"/>
      <c r="O881" s="2" t="s">
        <v>9</v>
      </c>
      <c r="P881" s="2" t="s">
        <v>10</v>
      </c>
      <c r="Q881" s="1"/>
      <c r="R881" s="1"/>
      <c r="S881" s="1"/>
      <c r="U881" s="1" t="s">
        <v>130</v>
      </c>
      <c r="V881" s="1"/>
      <c r="W881" s="1"/>
      <c r="X881" s="1"/>
      <c r="Y881" s="1"/>
      <c r="AA881" s="2" t="s">
        <v>3</v>
      </c>
      <c r="AB881" s="2" t="s">
        <v>146</v>
      </c>
      <c r="AC881" s="1"/>
      <c r="AD881" s="1"/>
      <c r="AE881" s="1"/>
      <c r="AG881" s="1"/>
      <c r="AH881" s="1"/>
      <c r="AI881" s="1"/>
      <c r="AJ881" s="1"/>
      <c r="AK881" s="1"/>
    </row>
    <row r="882" spans="3:37" x14ac:dyDescent="0.25">
      <c r="C882" s="1"/>
      <c r="D882" s="1"/>
      <c r="E882" s="1"/>
      <c r="F882" s="1"/>
      <c r="G882" s="1"/>
      <c r="I882" s="2" t="s">
        <v>5</v>
      </c>
      <c r="J882" s="2" t="s">
        <v>6</v>
      </c>
      <c r="K882" s="1"/>
      <c r="L882" s="1"/>
      <c r="M882" s="1"/>
      <c r="O882" s="1"/>
      <c r="P882" s="1"/>
      <c r="Q882" s="1"/>
      <c r="R882" s="1"/>
      <c r="S882" s="1"/>
      <c r="U882" s="2" t="s">
        <v>1</v>
      </c>
      <c r="V882" s="2" t="s">
        <v>2</v>
      </c>
      <c r="W882" s="1"/>
      <c r="X882" s="1"/>
      <c r="Y882" s="1"/>
      <c r="AA882" s="2" t="s">
        <v>5</v>
      </c>
      <c r="AB882" s="2" t="s">
        <v>6</v>
      </c>
      <c r="AC882" s="1"/>
      <c r="AD882" s="1"/>
      <c r="AE882" s="1"/>
      <c r="AG882" s="3" t="s">
        <v>11</v>
      </c>
      <c r="AH882" s="4" t="s">
        <v>12</v>
      </c>
      <c r="AI882" s="4" t="s">
        <v>13</v>
      </c>
      <c r="AJ882" s="4" t="s">
        <v>14</v>
      </c>
      <c r="AK882" s="4" t="s">
        <v>15</v>
      </c>
    </row>
    <row r="883" spans="3:37" x14ac:dyDescent="0.25">
      <c r="C883" s="1" t="s">
        <v>141</v>
      </c>
      <c r="D883" s="1"/>
      <c r="E883" s="1"/>
      <c r="F883" s="1"/>
      <c r="G883" s="1"/>
      <c r="I883" s="2" t="s">
        <v>7</v>
      </c>
      <c r="J883" s="2" t="s">
        <v>172</v>
      </c>
      <c r="K883" s="1"/>
      <c r="L883" s="1"/>
      <c r="M883" s="1"/>
      <c r="O883" s="3" t="s">
        <v>11</v>
      </c>
      <c r="P883" s="4" t="s">
        <v>12</v>
      </c>
      <c r="Q883" s="4" t="s">
        <v>13</v>
      </c>
      <c r="R883" s="4" t="s">
        <v>14</v>
      </c>
      <c r="S883" s="4" t="s">
        <v>15</v>
      </c>
      <c r="U883" s="2" t="s">
        <v>3</v>
      </c>
      <c r="V883" s="2" t="s">
        <v>4</v>
      </c>
      <c r="W883" s="1"/>
      <c r="X883" s="1"/>
      <c r="Y883" s="1"/>
      <c r="AA883" s="2" t="s">
        <v>7</v>
      </c>
      <c r="AB883" s="2" t="s">
        <v>172</v>
      </c>
      <c r="AC883" s="1"/>
      <c r="AD883" s="1"/>
      <c r="AE883" s="1"/>
      <c r="AG883" s="5" t="s">
        <v>16</v>
      </c>
      <c r="AH883" s="6"/>
      <c r="AI883" s="7" t="s">
        <v>13</v>
      </c>
      <c r="AJ883" s="6"/>
      <c r="AK883" s="6"/>
    </row>
    <row r="884" spans="3:37" x14ac:dyDescent="0.25">
      <c r="C884" s="2" t="s">
        <v>1</v>
      </c>
      <c r="D884" s="2" t="s">
        <v>2</v>
      </c>
      <c r="E884" s="1"/>
      <c r="F884" s="1"/>
      <c r="G884" s="1"/>
      <c r="I884" s="2" t="s">
        <v>9</v>
      </c>
      <c r="J884" s="2" t="s">
        <v>10</v>
      </c>
      <c r="K884" s="1"/>
      <c r="L884" s="1"/>
      <c r="M884" s="1"/>
      <c r="O884" s="1"/>
      <c r="P884" s="1"/>
      <c r="Q884" s="1"/>
      <c r="R884" s="1"/>
      <c r="S884" s="1"/>
      <c r="U884" s="2" t="s">
        <v>5</v>
      </c>
      <c r="V884" s="2" t="s">
        <v>6</v>
      </c>
      <c r="W884" s="1"/>
      <c r="X884" s="1"/>
      <c r="Y884" s="1"/>
      <c r="AA884" s="2" t="s">
        <v>9</v>
      </c>
      <c r="AB884" s="2" t="s">
        <v>149</v>
      </c>
      <c r="AC884" s="1"/>
      <c r="AD884" s="1"/>
      <c r="AE884" s="1"/>
      <c r="AG884" s="8" t="s">
        <v>17</v>
      </c>
      <c r="AH884" s="9">
        <v>3750</v>
      </c>
      <c r="AI884" s="7" t="s">
        <v>18</v>
      </c>
      <c r="AJ884" s="10"/>
      <c r="AK884" s="9"/>
    </row>
    <row r="885" spans="3:37" x14ac:dyDescent="0.25">
      <c r="C885" s="2" t="s">
        <v>3</v>
      </c>
      <c r="D885" s="2" t="s">
        <v>4</v>
      </c>
      <c r="E885" s="1"/>
      <c r="F885" s="1"/>
      <c r="G885" s="1"/>
      <c r="I885" s="1"/>
      <c r="J885" s="1"/>
      <c r="K885" s="1"/>
      <c r="L885" s="1"/>
      <c r="M885" s="1"/>
      <c r="O885" s="2" t="s">
        <v>136</v>
      </c>
      <c r="P885" s="1"/>
      <c r="Q885" s="1"/>
      <c r="R885" s="1"/>
      <c r="S885" s="1"/>
      <c r="U885" s="2" t="s">
        <v>7</v>
      </c>
      <c r="V885" s="2" t="s">
        <v>172</v>
      </c>
      <c r="W885" s="1"/>
      <c r="X885" s="1"/>
      <c r="Y885" s="1"/>
      <c r="AA885" s="1"/>
      <c r="AB885" s="1"/>
      <c r="AC885" s="1"/>
      <c r="AD885" s="1"/>
      <c r="AE885" s="1"/>
      <c r="AG885" s="8" t="s">
        <v>19</v>
      </c>
      <c r="AH885" s="9">
        <v>3550</v>
      </c>
      <c r="AI885" s="7" t="s">
        <v>18</v>
      </c>
      <c r="AJ885" s="10">
        <v>1.33</v>
      </c>
      <c r="AK885" s="9">
        <f>AH885*AJ885</f>
        <v>4721.5</v>
      </c>
    </row>
    <row r="886" spans="3:37" x14ac:dyDescent="0.25">
      <c r="C886" s="2" t="s">
        <v>5</v>
      </c>
      <c r="D886" s="2" t="s">
        <v>6</v>
      </c>
      <c r="E886" s="1"/>
      <c r="F886" s="1"/>
      <c r="G886" s="1"/>
      <c r="I886" s="3" t="s">
        <v>11</v>
      </c>
      <c r="J886" s="4" t="s">
        <v>12</v>
      </c>
      <c r="K886" s="4" t="s">
        <v>13</v>
      </c>
      <c r="L886" s="4" t="s">
        <v>14</v>
      </c>
      <c r="M886" s="4" t="s">
        <v>15</v>
      </c>
      <c r="O886" s="1"/>
      <c r="P886" s="1"/>
      <c r="Q886" s="1"/>
      <c r="R886" s="1"/>
      <c r="S886" s="1"/>
      <c r="U886" s="2" t="s">
        <v>9</v>
      </c>
      <c r="V886" s="2" t="s">
        <v>149</v>
      </c>
      <c r="W886" s="1"/>
      <c r="X886" s="1"/>
      <c r="Y886" s="1"/>
      <c r="AA886" s="3" t="s">
        <v>11</v>
      </c>
      <c r="AB886" s="4" t="s">
        <v>12</v>
      </c>
      <c r="AC886" s="4" t="s">
        <v>13</v>
      </c>
      <c r="AD886" s="4" t="s">
        <v>14</v>
      </c>
      <c r="AE886" s="4" t="s">
        <v>15</v>
      </c>
      <c r="AG886" s="5" t="s">
        <v>20</v>
      </c>
      <c r="AH886" s="6"/>
      <c r="AI886" s="7" t="s">
        <v>13</v>
      </c>
      <c r="AJ886" s="6"/>
      <c r="AK886" s="6">
        <f>SUM(AK884:AK885)</f>
        <v>4721.5</v>
      </c>
    </row>
    <row r="887" spans="3:37" x14ac:dyDescent="0.25">
      <c r="C887" s="2" t="s">
        <v>7</v>
      </c>
      <c r="D887" s="2" t="s">
        <v>172</v>
      </c>
      <c r="E887" s="1"/>
      <c r="F887" s="1"/>
      <c r="G887" s="1"/>
      <c r="I887" s="1"/>
      <c r="J887" s="1"/>
      <c r="K887" s="1"/>
      <c r="L887" s="1"/>
      <c r="M887" s="1"/>
      <c r="O887" s="2" t="s">
        <v>49</v>
      </c>
      <c r="P887" s="1"/>
      <c r="Q887" s="1"/>
      <c r="R887" s="1"/>
      <c r="S887" s="1"/>
      <c r="U887" s="1"/>
      <c r="V887" s="1"/>
      <c r="W887" s="1"/>
      <c r="X887" s="1"/>
      <c r="Y887" s="1"/>
      <c r="AA887" s="5" t="s">
        <v>16</v>
      </c>
      <c r="AB887" s="6"/>
      <c r="AC887" s="7" t="s">
        <v>13</v>
      </c>
      <c r="AD887" s="6"/>
      <c r="AE887" s="6"/>
      <c r="AG887" s="8" t="s">
        <v>13</v>
      </c>
      <c r="AH887" s="9"/>
      <c r="AI887" s="7" t="s">
        <v>13</v>
      </c>
      <c r="AJ887" s="9"/>
      <c r="AK887" s="9"/>
    </row>
    <row r="888" spans="3:37" x14ac:dyDescent="0.25">
      <c r="C888" s="2" t="s">
        <v>9</v>
      </c>
      <c r="D888" s="2" t="s">
        <v>10</v>
      </c>
      <c r="E888" s="1"/>
      <c r="F888" s="1"/>
      <c r="G888" s="1"/>
      <c r="I888" s="2" t="s">
        <v>136</v>
      </c>
      <c r="J888" s="1"/>
      <c r="K888" s="1"/>
      <c r="L888" s="1"/>
      <c r="M888" s="1"/>
      <c r="O888" s="1"/>
      <c r="P888" s="1"/>
      <c r="Q888" s="1"/>
      <c r="R888" s="1"/>
      <c r="S888" s="1"/>
      <c r="U888" s="3" t="s">
        <v>11</v>
      </c>
      <c r="V888" s="4" t="s">
        <v>12</v>
      </c>
      <c r="W888" s="4" t="s">
        <v>13</v>
      </c>
      <c r="X888" s="4" t="s">
        <v>14</v>
      </c>
      <c r="Y888" s="4" t="s">
        <v>15</v>
      </c>
      <c r="AA888" s="8" t="s">
        <v>17</v>
      </c>
      <c r="AB888" s="9">
        <v>3750</v>
      </c>
      <c r="AC888" s="7" t="s">
        <v>18</v>
      </c>
      <c r="AD888" s="10"/>
      <c r="AE888" s="9"/>
      <c r="AG888" s="5" t="s">
        <v>21</v>
      </c>
      <c r="AH888" s="6"/>
      <c r="AI888" s="7" t="s">
        <v>13</v>
      </c>
      <c r="AJ888" s="6"/>
      <c r="AK888" s="6"/>
    </row>
    <row r="889" spans="3:37" x14ac:dyDescent="0.25">
      <c r="C889" s="1"/>
      <c r="D889" s="1"/>
      <c r="E889" s="1"/>
      <c r="F889" s="1"/>
      <c r="G889" s="1"/>
      <c r="I889" s="1"/>
      <c r="J889" s="1"/>
      <c r="K889" s="1"/>
      <c r="L889" s="1"/>
      <c r="M889" s="1"/>
      <c r="O889" s="2" t="s">
        <v>142</v>
      </c>
      <c r="P889" s="1"/>
      <c r="Q889" s="1"/>
      <c r="R889" s="1"/>
      <c r="S889" s="1"/>
      <c r="U889" s="5" t="s">
        <v>16</v>
      </c>
      <c r="V889" s="6"/>
      <c r="W889" s="7" t="s">
        <v>13</v>
      </c>
      <c r="X889" s="6"/>
      <c r="Y889" s="6"/>
      <c r="AA889" s="8" t="s">
        <v>19</v>
      </c>
      <c r="AB889" s="9">
        <v>3550</v>
      </c>
      <c r="AC889" s="7" t="s">
        <v>18</v>
      </c>
      <c r="AD889" s="10">
        <v>1.33</v>
      </c>
      <c r="AE889" s="9">
        <f>AB889*AD889</f>
        <v>4721.5</v>
      </c>
      <c r="AG889" s="8" t="s">
        <v>88</v>
      </c>
      <c r="AH889" s="9">
        <v>-9</v>
      </c>
      <c r="AI889" s="7" t="s">
        <v>25</v>
      </c>
      <c r="AJ889" s="10">
        <v>37</v>
      </c>
      <c r="AK889" s="9">
        <f>AH889*AJ889</f>
        <v>-333</v>
      </c>
    </row>
    <row r="890" spans="3:37" x14ac:dyDescent="0.25">
      <c r="C890" s="3" t="s">
        <v>11</v>
      </c>
      <c r="D890" s="4" t="s">
        <v>12</v>
      </c>
      <c r="E890" s="4" t="s">
        <v>13</v>
      </c>
      <c r="F890" s="4" t="s">
        <v>14</v>
      </c>
      <c r="G890" s="4" t="s">
        <v>15</v>
      </c>
      <c r="I890" s="2" t="s">
        <v>49</v>
      </c>
      <c r="J890" s="1"/>
      <c r="K890" s="1"/>
      <c r="L890" s="1"/>
      <c r="M890" s="1"/>
      <c r="O890" s="2" t="s">
        <v>143</v>
      </c>
      <c r="P890" s="1"/>
      <c r="Q890" s="1"/>
      <c r="R890" s="1"/>
      <c r="S890" s="1"/>
      <c r="U890" s="8" t="s">
        <v>17</v>
      </c>
      <c r="V890" s="9">
        <v>3700</v>
      </c>
      <c r="W890" s="7" t="s">
        <v>18</v>
      </c>
      <c r="X890" s="10"/>
      <c r="Y890" s="9"/>
      <c r="AA890" s="5" t="s">
        <v>20</v>
      </c>
      <c r="AB890" s="6"/>
      <c r="AC890" s="7" t="s">
        <v>13</v>
      </c>
      <c r="AD890" s="6"/>
      <c r="AE890" s="6">
        <f>SUM(AE888:AE889)</f>
        <v>4721.5</v>
      </c>
      <c r="AG890" s="8" t="s">
        <v>24</v>
      </c>
      <c r="AH890" s="9">
        <v>-146</v>
      </c>
      <c r="AI890" s="7" t="s">
        <v>25</v>
      </c>
      <c r="AJ890" s="10">
        <v>8</v>
      </c>
      <c r="AK890" s="9">
        <f>AH890*AJ890</f>
        <v>-1168</v>
      </c>
    </row>
    <row r="891" spans="3:37" x14ac:dyDescent="0.25">
      <c r="C891" s="1"/>
      <c r="D891" s="1"/>
      <c r="E891" s="1"/>
      <c r="F891" s="1"/>
      <c r="G891" s="1"/>
      <c r="I891" s="1"/>
      <c r="J891" s="1"/>
      <c r="K891" s="1"/>
      <c r="L891" s="1"/>
      <c r="M891" s="1"/>
      <c r="O891" s="1"/>
      <c r="P891" s="1"/>
      <c r="Q891" s="1"/>
      <c r="R891" s="1"/>
      <c r="S891" s="1"/>
      <c r="U891" s="8" t="s">
        <v>19</v>
      </c>
      <c r="V891" s="9">
        <v>3500</v>
      </c>
      <c r="W891" s="7" t="s">
        <v>18</v>
      </c>
      <c r="X891" s="10">
        <v>1.5</v>
      </c>
      <c r="Y891" s="9">
        <f>V891*X891</f>
        <v>5250</v>
      </c>
      <c r="AA891" s="8" t="s">
        <v>13</v>
      </c>
      <c r="AB891" s="9"/>
      <c r="AC891" s="7" t="s">
        <v>13</v>
      </c>
      <c r="AD891" s="9"/>
      <c r="AE891" s="9"/>
      <c r="AG891" s="8" t="s">
        <v>106</v>
      </c>
      <c r="AH891" s="9">
        <v>-21</v>
      </c>
      <c r="AI891" s="7" t="s">
        <v>25</v>
      </c>
      <c r="AJ891" s="10">
        <v>15</v>
      </c>
      <c r="AK891" s="9">
        <f>AH891*AJ891</f>
        <v>-315</v>
      </c>
    </row>
    <row r="892" spans="3:37" x14ac:dyDescent="0.25">
      <c r="C892" s="2" t="s">
        <v>136</v>
      </c>
      <c r="D892" s="1"/>
      <c r="E892" s="1"/>
      <c r="F892" s="1"/>
      <c r="G892" s="1"/>
      <c r="I892" s="2" t="s">
        <v>142</v>
      </c>
      <c r="J892" s="1"/>
      <c r="K892" s="1"/>
      <c r="L892" s="1"/>
      <c r="M892" s="1"/>
      <c r="O892" s="2" t="s">
        <v>144</v>
      </c>
      <c r="P892" s="1"/>
      <c r="Q892" s="1"/>
      <c r="R892" s="1"/>
      <c r="S892" s="1"/>
      <c r="U892" s="5" t="s">
        <v>20</v>
      </c>
      <c r="V892" s="6"/>
      <c r="W892" s="7" t="s">
        <v>13</v>
      </c>
      <c r="X892" s="6"/>
      <c r="Y892" s="6">
        <f>SUM(Y890:Y891)</f>
        <v>5250</v>
      </c>
      <c r="AA892" s="5" t="s">
        <v>21</v>
      </c>
      <c r="AB892" s="6"/>
      <c r="AC892" s="7" t="s">
        <v>13</v>
      </c>
      <c r="AD892" s="6"/>
      <c r="AE892" s="6"/>
      <c r="AG892" s="8" t="s">
        <v>150</v>
      </c>
      <c r="AH892" s="9">
        <v>-117</v>
      </c>
      <c r="AI892" s="7" t="s">
        <v>25</v>
      </c>
      <c r="AJ892" s="10">
        <v>8</v>
      </c>
      <c r="AK892" s="9">
        <f>AH892*AJ892</f>
        <v>-936</v>
      </c>
    </row>
    <row r="893" spans="3:37" x14ac:dyDescent="0.25">
      <c r="C893" s="1"/>
      <c r="D893" s="1"/>
      <c r="E893" s="1"/>
      <c r="F893" s="1"/>
      <c r="G893" s="1"/>
      <c r="I893" s="2" t="s">
        <v>143</v>
      </c>
      <c r="J893" s="1"/>
      <c r="K893" s="1"/>
      <c r="L893" s="1"/>
      <c r="M893" s="1"/>
      <c r="O893" s="2" t="s">
        <v>145</v>
      </c>
      <c r="P893" s="1"/>
      <c r="Q893" s="1"/>
      <c r="R893" s="1"/>
      <c r="S893" s="1"/>
      <c r="U893" s="8" t="s">
        <v>13</v>
      </c>
      <c r="V893" s="9"/>
      <c r="W893" s="7" t="s">
        <v>13</v>
      </c>
      <c r="X893" s="9"/>
      <c r="Y893" s="9"/>
      <c r="AA893" s="8" t="s">
        <v>88</v>
      </c>
      <c r="AB893" s="9">
        <v>-9</v>
      </c>
      <c r="AC893" s="7" t="s">
        <v>25</v>
      </c>
      <c r="AD893" s="10">
        <v>37</v>
      </c>
      <c r="AE893" s="9">
        <f>AB893*AD893</f>
        <v>-333</v>
      </c>
      <c r="AG893" s="8" t="s">
        <v>30</v>
      </c>
      <c r="AH893" s="9">
        <v>-77</v>
      </c>
      <c r="AI893" s="7" t="s">
        <v>23</v>
      </c>
      <c r="AJ893" s="10">
        <v>2.6</v>
      </c>
      <c r="AK893" s="9">
        <f>AH893*AJ893</f>
        <v>-200.20000000000002</v>
      </c>
    </row>
    <row r="894" spans="3:37" x14ac:dyDescent="0.25">
      <c r="C894" s="2" t="s">
        <v>49</v>
      </c>
      <c r="D894" s="1"/>
      <c r="E894" s="1"/>
      <c r="F894" s="1"/>
      <c r="G894" s="1"/>
      <c r="I894" s="1"/>
      <c r="J894" s="1"/>
      <c r="K894" s="1"/>
      <c r="L894" s="1"/>
      <c r="M894" s="1"/>
      <c r="U894" s="5" t="s">
        <v>21</v>
      </c>
      <c r="V894" s="6"/>
      <c r="W894" s="7" t="s">
        <v>13</v>
      </c>
      <c r="X894" s="6"/>
      <c r="Y894" s="6"/>
      <c r="AA894" s="8" t="s">
        <v>24</v>
      </c>
      <c r="AB894" s="9">
        <v>-146</v>
      </c>
      <c r="AC894" s="7" t="s">
        <v>25</v>
      </c>
      <c r="AD894" s="10">
        <v>10</v>
      </c>
      <c r="AE894" s="9">
        <f>AB894*AD894</f>
        <v>-1460</v>
      </c>
      <c r="AG894" s="5" t="s">
        <v>31</v>
      </c>
      <c r="AH894" s="6"/>
      <c r="AI894" s="7" t="s">
        <v>13</v>
      </c>
      <c r="AJ894" s="6"/>
      <c r="AK894" s="6">
        <f>SUM(AK888:AK893)</f>
        <v>-2952.2</v>
      </c>
    </row>
    <row r="895" spans="3:37" x14ac:dyDescent="0.25">
      <c r="C895" s="1"/>
      <c r="D895" s="1"/>
      <c r="E895" s="1"/>
      <c r="F895" s="1"/>
      <c r="G895" s="1"/>
      <c r="I895" s="2" t="s">
        <v>144</v>
      </c>
      <c r="J895" s="1"/>
      <c r="K895" s="1"/>
      <c r="L895" s="1"/>
      <c r="M895" s="1"/>
      <c r="U895" s="8" t="s">
        <v>88</v>
      </c>
      <c r="V895" s="9">
        <v>-9</v>
      </c>
      <c r="W895" s="7" t="s">
        <v>25</v>
      </c>
      <c r="X895" s="10">
        <v>35</v>
      </c>
      <c r="Y895" s="9">
        <f>V895*X895</f>
        <v>-315</v>
      </c>
      <c r="AA895" s="8" t="s">
        <v>106</v>
      </c>
      <c r="AB895" s="9">
        <v>-21</v>
      </c>
      <c r="AC895" s="7" t="s">
        <v>25</v>
      </c>
      <c r="AD895" s="10">
        <v>16</v>
      </c>
      <c r="AE895" s="9">
        <f>AB895*AD895</f>
        <v>-336</v>
      </c>
      <c r="AG895" s="5" t="s">
        <v>32</v>
      </c>
      <c r="AH895" s="6"/>
      <c r="AI895" s="7" t="s">
        <v>13</v>
      </c>
      <c r="AJ895" s="6"/>
      <c r="AK895" s="6">
        <f>SUM(AK886,AK894)</f>
        <v>1769.3000000000002</v>
      </c>
    </row>
    <row r="896" spans="3:37" x14ac:dyDescent="0.25">
      <c r="C896" s="2" t="s">
        <v>142</v>
      </c>
      <c r="D896" s="1"/>
      <c r="E896" s="1"/>
      <c r="F896" s="1"/>
      <c r="G896" s="1"/>
      <c r="I896" s="2" t="s">
        <v>145</v>
      </c>
      <c r="J896" s="1"/>
      <c r="K896" s="1"/>
      <c r="L896" s="1"/>
      <c r="M896" s="1"/>
      <c r="U896" s="8" t="s">
        <v>24</v>
      </c>
      <c r="V896" s="9">
        <v>-145</v>
      </c>
      <c r="W896" s="7" t="s">
        <v>25</v>
      </c>
      <c r="X896" s="10">
        <v>18</v>
      </c>
      <c r="Y896" s="9">
        <f>V896*X896</f>
        <v>-2610</v>
      </c>
      <c r="AA896" s="8" t="s">
        <v>150</v>
      </c>
      <c r="AB896" s="9">
        <v>-117</v>
      </c>
      <c r="AC896" s="7" t="s">
        <v>25</v>
      </c>
      <c r="AD896" s="10">
        <v>9</v>
      </c>
      <c r="AE896" s="9">
        <f>AB896*AD896</f>
        <v>-1053</v>
      </c>
      <c r="AG896" s="8" t="s">
        <v>13</v>
      </c>
      <c r="AH896" s="9"/>
      <c r="AI896" s="7" t="s">
        <v>13</v>
      </c>
      <c r="AJ896" s="9"/>
      <c r="AK896" s="9"/>
    </row>
    <row r="897" spans="3:37" x14ac:dyDescent="0.25">
      <c r="C897" s="2" t="s">
        <v>143</v>
      </c>
      <c r="D897" s="1"/>
      <c r="E897" s="1"/>
      <c r="F897" s="1"/>
      <c r="G897" s="1"/>
      <c r="U897" s="8" t="s">
        <v>106</v>
      </c>
      <c r="V897" s="9">
        <v>-21</v>
      </c>
      <c r="W897" s="7" t="s">
        <v>25</v>
      </c>
      <c r="X897" s="10">
        <v>20</v>
      </c>
      <c r="Y897" s="9">
        <f>V897*X897</f>
        <v>-420</v>
      </c>
      <c r="AA897" s="8" t="s">
        <v>30</v>
      </c>
      <c r="AB897" s="9">
        <v>-77</v>
      </c>
      <c r="AC897" s="7" t="s">
        <v>23</v>
      </c>
      <c r="AD897" s="10">
        <v>2.6</v>
      </c>
      <c r="AE897" s="9">
        <f>AB897*AD897</f>
        <v>-200.20000000000002</v>
      </c>
      <c r="AG897" s="5" t="s">
        <v>33</v>
      </c>
      <c r="AH897" s="6"/>
      <c r="AI897" s="7" t="s">
        <v>13</v>
      </c>
      <c r="AJ897" s="6"/>
      <c r="AK897" s="6"/>
    </row>
    <row r="898" spans="3:37" x14ac:dyDescent="0.25">
      <c r="C898" s="1"/>
      <c r="D898" s="1"/>
      <c r="E898" s="1"/>
      <c r="F898" s="1"/>
      <c r="G898" s="1"/>
      <c r="U898" s="8" t="s">
        <v>150</v>
      </c>
      <c r="V898" s="9">
        <v>-117</v>
      </c>
      <c r="W898" s="7" t="s">
        <v>25</v>
      </c>
      <c r="X898" s="10">
        <v>13</v>
      </c>
      <c r="Y898" s="9">
        <f>V898*X898</f>
        <v>-1521</v>
      </c>
      <c r="AA898" s="5" t="s">
        <v>31</v>
      </c>
      <c r="AB898" s="6"/>
      <c r="AC898" s="7" t="s">
        <v>13</v>
      </c>
      <c r="AD898" s="6"/>
      <c r="AE898" s="6">
        <f>SUM(AE892:AE897)</f>
        <v>-3382.2</v>
      </c>
      <c r="AG898" s="8" t="s">
        <v>36</v>
      </c>
      <c r="AH898" s="9">
        <v>-1</v>
      </c>
      <c r="AI898" s="7" t="s">
        <v>13</v>
      </c>
      <c r="AJ898" s="9">
        <v>100</v>
      </c>
      <c r="AK898" s="9">
        <f>AH898*AJ898</f>
        <v>-100</v>
      </c>
    </row>
    <row r="899" spans="3:37" x14ac:dyDescent="0.25">
      <c r="C899" s="2" t="s">
        <v>144</v>
      </c>
      <c r="D899" s="1"/>
      <c r="E899" s="1"/>
      <c r="F899" s="1"/>
      <c r="G899" s="1"/>
      <c r="U899" s="8" t="s">
        <v>30</v>
      </c>
      <c r="V899" s="9">
        <v>-77</v>
      </c>
      <c r="W899" s="7" t="s">
        <v>23</v>
      </c>
      <c r="X899" s="10">
        <v>2.8</v>
      </c>
      <c r="Y899" s="9">
        <f>V899*X899</f>
        <v>-215.6</v>
      </c>
      <c r="AA899" s="5" t="s">
        <v>32</v>
      </c>
      <c r="AB899" s="6"/>
      <c r="AC899" s="7" t="s">
        <v>13</v>
      </c>
      <c r="AD899" s="6"/>
      <c r="AE899" s="6">
        <f>SUM(AE890,AE898)</f>
        <v>1339.3000000000002</v>
      </c>
      <c r="AG899" s="8" t="s">
        <v>38</v>
      </c>
      <c r="AH899" s="10">
        <v>-0.33</v>
      </c>
      <c r="AI899" s="7" t="s">
        <v>13</v>
      </c>
      <c r="AJ899" s="9">
        <v>350</v>
      </c>
      <c r="AK899" s="9">
        <f>AH899*AJ899</f>
        <v>-115.5</v>
      </c>
    </row>
    <row r="900" spans="3:37" x14ac:dyDescent="0.25">
      <c r="C900" s="2" t="s">
        <v>145</v>
      </c>
      <c r="D900" s="1"/>
      <c r="E900" s="1"/>
      <c r="F900" s="1"/>
      <c r="G900" s="1"/>
      <c r="U900" s="5" t="s">
        <v>31</v>
      </c>
      <c r="V900" s="6"/>
      <c r="W900" s="7" t="s">
        <v>13</v>
      </c>
      <c r="X900" s="6"/>
      <c r="Y900" s="6">
        <f>SUM(Y894:Y899)</f>
        <v>-5081.6000000000004</v>
      </c>
      <c r="AA900" s="8" t="s">
        <v>13</v>
      </c>
      <c r="AB900" s="9"/>
      <c r="AC900" s="7" t="s">
        <v>13</v>
      </c>
      <c r="AD900" s="9"/>
      <c r="AE900" s="9"/>
      <c r="AG900" s="8" t="s">
        <v>54</v>
      </c>
      <c r="AH900" s="9">
        <v>-3</v>
      </c>
      <c r="AI900" s="7" t="s">
        <v>13</v>
      </c>
      <c r="AJ900" s="9">
        <v>225</v>
      </c>
      <c r="AK900" s="9">
        <f>AH900*AJ900</f>
        <v>-675</v>
      </c>
    </row>
    <row r="901" spans="3:37" x14ac:dyDescent="0.25">
      <c r="U901" s="5" t="s">
        <v>32</v>
      </c>
      <c r="V901" s="6"/>
      <c r="W901" s="7" t="s">
        <v>13</v>
      </c>
      <c r="X901" s="6"/>
      <c r="Y901" s="6">
        <f>SUM(Y892,Y900)</f>
        <v>168.39999999999964</v>
      </c>
      <c r="AA901" s="5" t="s">
        <v>33</v>
      </c>
      <c r="AB901" s="6"/>
      <c r="AC901" s="7" t="s">
        <v>13</v>
      </c>
      <c r="AD901" s="6"/>
      <c r="AE901" s="6"/>
      <c r="AG901" s="8" t="s">
        <v>55</v>
      </c>
      <c r="AH901" s="9">
        <v>-3</v>
      </c>
      <c r="AI901" s="7" t="s">
        <v>13</v>
      </c>
      <c r="AJ901" s="9">
        <v>170</v>
      </c>
      <c r="AK901" s="9">
        <f>AH901*AJ901</f>
        <v>-510</v>
      </c>
    </row>
    <row r="902" spans="3:37" x14ac:dyDescent="0.25">
      <c r="U902" s="8" t="s">
        <v>13</v>
      </c>
      <c r="V902" s="9"/>
      <c r="W902" s="7" t="s">
        <v>13</v>
      </c>
      <c r="X902" s="9"/>
      <c r="Y902" s="9"/>
      <c r="AA902" s="8" t="s">
        <v>36</v>
      </c>
      <c r="AB902" s="9">
        <v>-1</v>
      </c>
      <c r="AC902" s="7" t="s">
        <v>13</v>
      </c>
      <c r="AD902" s="9">
        <v>100</v>
      </c>
      <c r="AE902" s="9">
        <f>AB902*AD902</f>
        <v>-100</v>
      </c>
      <c r="AG902" s="8" t="s">
        <v>91</v>
      </c>
      <c r="AH902" s="9">
        <v>-3</v>
      </c>
      <c r="AI902" s="7" t="s">
        <v>13</v>
      </c>
      <c r="AJ902" s="9">
        <v>512</v>
      </c>
      <c r="AK902" s="9">
        <f>AH902*AJ902</f>
        <v>-1536</v>
      </c>
    </row>
    <row r="903" spans="3:37" x14ac:dyDescent="0.25">
      <c r="U903" s="5" t="s">
        <v>33</v>
      </c>
      <c r="V903" s="6"/>
      <c r="W903" s="7" t="s">
        <v>13</v>
      </c>
      <c r="X903" s="6"/>
      <c r="Y903" s="6"/>
      <c r="AA903" s="8" t="s">
        <v>38</v>
      </c>
      <c r="AB903" s="10">
        <v>-0.33</v>
      </c>
      <c r="AC903" s="7" t="s">
        <v>13</v>
      </c>
      <c r="AD903" s="9">
        <v>350</v>
      </c>
      <c r="AE903" s="9">
        <f>AB903*AD903</f>
        <v>-115.5</v>
      </c>
      <c r="AG903" s="5" t="s">
        <v>44</v>
      </c>
      <c r="AH903" s="6"/>
      <c r="AI903" s="7" t="s">
        <v>13</v>
      </c>
      <c r="AJ903" s="6"/>
      <c r="AK903" s="6">
        <f>SUM(AK898:AK902)</f>
        <v>-2936.5</v>
      </c>
    </row>
    <row r="904" spans="3:37" x14ac:dyDescent="0.25">
      <c r="U904" s="8" t="s">
        <v>36</v>
      </c>
      <c r="V904" s="9">
        <v>-1</v>
      </c>
      <c r="W904" s="7" t="s">
        <v>13</v>
      </c>
      <c r="X904" s="9">
        <v>100</v>
      </c>
      <c r="Y904" s="9">
        <f>V904*X904</f>
        <v>-100</v>
      </c>
      <c r="AA904" s="8" t="s">
        <v>54</v>
      </c>
      <c r="AB904" s="9">
        <v>-3</v>
      </c>
      <c r="AC904" s="7" t="s">
        <v>13</v>
      </c>
      <c r="AD904" s="9">
        <v>225</v>
      </c>
      <c r="AE904" s="9">
        <f>AB904*AD904</f>
        <v>-675</v>
      </c>
      <c r="AG904" s="8" t="s">
        <v>45</v>
      </c>
      <c r="AH904" s="9"/>
      <c r="AI904" s="7" t="s">
        <v>13</v>
      </c>
      <c r="AJ904" s="9"/>
      <c r="AK904" s="9">
        <f>SUM(AK895,AK903)</f>
        <v>-1167.1999999999998</v>
      </c>
    </row>
    <row r="905" spans="3:37" x14ac:dyDescent="0.25">
      <c r="U905" s="8" t="s">
        <v>38</v>
      </c>
      <c r="V905" s="10">
        <v>-0.33</v>
      </c>
      <c r="W905" s="7" t="s">
        <v>13</v>
      </c>
      <c r="X905" s="9">
        <v>350</v>
      </c>
      <c r="Y905" s="9">
        <f>V905*X905</f>
        <v>-115.5</v>
      </c>
      <c r="AA905" s="8" t="s">
        <v>55</v>
      </c>
      <c r="AB905" s="9">
        <v>-3</v>
      </c>
      <c r="AC905" s="7" t="s">
        <v>13</v>
      </c>
      <c r="AD905" s="9">
        <v>170</v>
      </c>
      <c r="AE905" s="9">
        <f>AB905*AD905</f>
        <v>-510</v>
      </c>
      <c r="AG905" s="1"/>
      <c r="AH905" s="1"/>
      <c r="AI905" s="1"/>
      <c r="AJ905" s="1"/>
      <c r="AK905" s="1"/>
    </row>
    <row r="906" spans="3:37" x14ac:dyDescent="0.25">
      <c r="U906" s="8" t="s">
        <v>54</v>
      </c>
      <c r="V906" s="9">
        <v>-3</v>
      </c>
      <c r="W906" s="7" t="s">
        <v>13</v>
      </c>
      <c r="X906" s="9">
        <v>225</v>
      </c>
      <c r="Y906" s="9">
        <f>V906*X906</f>
        <v>-675</v>
      </c>
      <c r="AA906" s="8" t="s">
        <v>91</v>
      </c>
      <c r="AB906" s="9">
        <v>-3</v>
      </c>
      <c r="AC906" s="7" t="s">
        <v>13</v>
      </c>
      <c r="AD906" s="9">
        <v>512</v>
      </c>
      <c r="AE906" s="9">
        <f>AB906*AD906</f>
        <v>-1536</v>
      </c>
      <c r="AG906" s="2" t="s">
        <v>135</v>
      </c>
      <c r="AH906" s="1"/>
      <c r="AI906" s="1"/>
      <c r="AJ906" s="1"/>
      <c r="AK906" s="1"/>
    </row>
    <row r="907" spans="3:37" x14ac:dyDescent="0.25">
      <c r="U907" s="8" t="s">
        <v>55</v>
      </c>
      <c r="V907" s="9">
        <v>-3</v>
      </c>
      <c r="W907" s="7" t="s">
        <v>13</v>
      </c>
      <c r="X907" s="9">
        <v>170</v>
      </c>
      <c r="Y907" s="9">
        <f>V907*X907</f>
        <v>-510</v>
      </c>
      <c r="AA907" s="5" t="s">
        <v>44</v>
      </c>
      <c r="AB907" s="6"/>
      <c r="AC907" s="7" t="s">
        <v>13</v>
      </c>
      <c r="AD907" s="6"/>
      <c r="AE907" s="6">
        <f>SUM(AE902:AE906)</f>
        <v>-2936.5</v>
      </c>
      <c r="AG907" s="2" t="s">
        <v>132</v>
      </c>
      <c r="AH907" s="1"/>
      <c r="AI907" s="1"/>
      <c r="AJ907" s="1"/>
      <c r="AK907" s="1"/>
    </row>
    <row r="908" spans="3:37" x14ac:dyDescent="0.25">
      <c r="U908" s="8" t="s">
        <v>91</v>
      </c>
      <c r="V908" s="9">
        <v>-3</v>
      </c>
      <c r="W908" s="7" t="s">
        <v>13</v>
      </c>
      <c r="X908" s="9">
        <v>512</v>
      </c>
      <c r="Y908" s="9">
        <f>V908*X908</f>
        <v>-1536</v>
      </c>
      <c r="AA908" s="8" t="s">
        <v>45</v>
      </c>
      <c r="AB908" s="9"/>
      <c r="AC908" s="7" t="s">
        <v>13</v>
      </c>
      <c r="AD908" s="9"/>
      <c r="AE908" s="9">
        <f>SUM(AE899,AE907)</f>
        <v>-1597.1999999999998</v>
      </c>
      <c r="AG908" s="2" t="s">
        <v>133</v>
      </c>
      <c r="AH908" s="1"/>
      <c r="AI908" s="1"/>
      <c r="AJ908" s="1"/>
      <c r="AK908" s="1"/>
    </row>
    <row r="909" spans="3:37" x14ac:dyDescent="0.25">
      <c r="U909" s="5" t="s">
        <v>44</v>
      </c>
      <c r="V909" s="6"/>
      <c r="W909" s="7" t="s">
        <v>13</v>
      </c>
      <c r="X909" s="6"/>
      <c r="Y909" s="6">
        <f>SUM(Y904:Y908)</f>
        <v>-2936.5</v>
      </c>
      <c r="AA909" s="1"/>
      <c r="AB909" s="1"/>
      <c r="AC909" s="1"/>
      <c r="AD909" s="1"/>
      <c r="AE909" s="1"/>
      <c r="AG909" s="2" t="s">
        <v>134</v>
      </c>
      <c r="AH909" s="1"/>
      <c r="AI909" s="1"/>
      <c r="AJ909" s="1"/>
      <c r="AK909" s="1"/>
    </row>
    <row r="910" spans="3:37" x14ac:dyDescent="0.25">
      <c r="U910" s="8" t="s">
        <v>45</v>
      </c>
      <c r="V910" s="9"/>
      <c r="W910" s="7" t="s">
        <v>13</v>
      </c>
      <c r="X910" s="9"/>
      <c r="Y910" s="9">
        <f>SUM(Y901,Y909)</f>
        <v>-2768.1000000000004</v>
      </c>
      <c r="AA910" s="2" t="s">
        <v>135</v>
      </c>
      <c r="AB910" s="1"/>
      <c r="AC910" s="1"/>
      <c r="AD910" s="1"/>
      <c r="AE910" s="1"/>
      <c r="AG910" s="1"/>
      <c r="AH910" s="1"/>
      <c r="AI910" s="1"/>
      <c r="AJ910" s="1"/>
      <c r="AK910" s="1"/>
    </row>
    <row r="911" spans="3:37" x14ac:dyDescent="0.25">
      <c r="U911" s="1"/>
      <c r="V911" s="1"/>
      <c r="W911" s="1"/>
      <c r="X911" s="1"/>
      <c r="Y911" s="1"/>
      <c r="AA911" s="2" t="s">
        <v>132</v>
      </c>
      <c r="AB911" s="1"/>
      <c r="AC911" s="1"/>
      <c r="AD911" s="1"/>
      <c r="AE911" s="1"/>
      <c r="AG911" s="2" t="s">
        <v>49</v>
      </c>
      <c r="AH911" s="1"/>
      <c r="AI911" s="1"/>
      <c r="AJ911" s="1"/>
      <c r="AK911" s="1"/>
    </row>
    <row r="912" spans="3:37" x14ac:dyDescent="0.25">
      <c r="U912" s="2" t="s">
        <v>135</v>
      </c>
      <c r="V912" s="1"/>
      <c r="W912" s="1"/>
      <c r="X912" s="1"/>
      <c r="Y912" s="1"/>
      <c r="AA912" s="2" t="s">
        <v>133</v>
      </c>
      <c r="AB912" s="1"/>
      <c r="AC912" s="1"/>
      <c r="AD912" s="1"/>
      <c r="AE912" s="1"/>
      <c r="AG912" s="1"/>
      <c r="AH912" s="1"/>
      <c r="AI912" s="1"/>
      <c r="AJ912" s="1"/>
      <c r="AK912" s="1"/>
    </row>
    <row r="913" spans="21:37" x14ac:dyDescent="0.25">
      <c r="U913" s="2" t="s">
        <v>132</v>
      </c>
      <c r="V913" s="1"/>
      <c r="W913" s="1"/>
      <c r="X913" s="1"/>
      <c r="Y913" s="1"/>
      <c r="AA913" s="2" t="s">
        <v>134</v>
      </c>
      <c r="AB913" s="1"/>
      <c r="AC913" s="1"/>
      <c r="AD913" s="1"/>
      <c r="AE913" s="1"/>
      <c r="AG913" s="1" t="s">
        <v>130</v>
      </c>
      <c r="AH913" s="1"/>
      <c r="AI913" s="1"/>
      <c r="AJ913" s="1"/>
      <c r="AK913" s="1"/>
    </row>
    <row r="914" spans="21:37" x14ac:dyDescent="0.25">
      <c r="U914" s="2" t="s">
        <v>133</v>
      </c>
      <c r="V914" s="1"/>
      <c r="W914" s="1"/>
      <c r="X914" s="1"/>
      <c r="Y914" s="1"/>
      <c r="AA914" s="1"/>
      <c r="AB914" s="1"/>
      <c r="AC914" s="1"/>
      <c r="AD914" s="1"/>
      <c r="AE914" s="1"/>
      <c r="AG914" s="2" t="s">
        <v>1</v>
      </c>
      <c r="AH914" s="2" t="s">
        <v>2</v>
      </c>
      <c r="AI914" s="1"/>
      <c r="AJ914" s="1"/>
      <c r="AK914" s="1"/>
    </row>
    <row r="915" spans="21:37" x14ac:dyDescent="0.25">
      <c r="U915" s="2" t="s">
        <v>134</v>
      </c>
      <c r="V915" s="1"/>
      <c r="W915" s="1"/>
      <c r="X915" s="1"/>
      <c r="Y915" s="1"/>
      <c r="AA915" s="2" t="s">
        <v>49</v>
      </c>
      <c r="AB915" s="1"/>
      <c r="AC915" s="1"/>
      <c r="AD915" s="1"/>
      <c r="AE915" s="1"/>
      <c r="AG915" s="2" t="s">
        <v>3</v>
      </c>
      <c r="AH915" s="2" t="s">
        <v>147</v>
      </c>
      <c r="AI915" s="1"/>
      <c r="AJ915" s="1"/>
      <c r="AK915" s="1"/>
    </row>
    <row r="916" spans="21:37" x14ac:dyDescent="0.25">
      <c r="U916" s="1"/>
      <c r="V916" s="1"/>
      <c r="W916" s="1"/>
      <c r="X916" s="1"/>
      <c r="Y916" s="1"/>
      <c r="AA916" s="1"/>
      <c r="AB916" s="1"/>
      <c r="AC916" s="1"/>
      <c r="AD916" s="1"/>
      <c r="AE916" s="1"/>
      <c r="AG916" s="2" t="s">
        <v>5</v>
      </c>
      <c r="AH916" s="2" t="s">
        <v>6</v>
      </c>
      <c r="AI916" s="1"/>
      <c r="AJ916" s="1"/>
      <c r="AK916" s="1"/>
    </row>
    <row r="917" spans="21:37" x14ac:dyDescent="0.25">
      <c r="U917" s="2" t="s">
        <v>49</v>
      </c>
      <c r="V917" s="1"/>
      <c r="W917" s="1"/>
      <c r="X917" s="1"/>
      <c r="Y917" s="1"/>
      <c r="AA917" s="1" t="s">
        <v>130</v>
      </c>
      <c r="AB917" s="1"/>
      <c r="AC917" s="1"/>
      <c r="AD917" s="1"/>
      <c r="AE917" s="1"/>
      <c r="AG917" s="2" t="s">
        <v>7</v>
      </c>
      <c r="AH917" s="2" t="s">
        <v>172</v>
      </c>
      <c r="AI917" s="1"/>
      <c r="AJ917" s="1"/>
      <c r="AK917" s="1"/>
    </row>
    <row r="918" spans="21:37" x14ac:dyDescent="0.25">
      <c r="U918" s="1"/>
      <c r="V918" s="1"/>
      <c r="W918" s="1"/>
      <c r="X918" s="1"/>
      <c r="Y918" s="1"/>
      <c r="AA918" s="2" t="s">
        <v>1</v>
      </c>
      <c r="AB918" s="2" t="s">
        <v>2</v>
      </c>
      <c r="AC918" s="1"/>
      <c r="AD918" s="1"/>
      <c r="AE918" s="1"/>
      <c r="AG918" s="2" t="s">
        <v>9</v>
      </c>
      <c r="AH918" s="2" t="s">
        <v>149</v>
      </c>
      <c r="AI918" s="1"/>
      <c r="AJ918" s="1"/>
      <c r="AK918" s="1"/>
    </row>
    <row r="919" spans="21:37" x14ac:dyDescent="0.25">
      <c r="U919" s="1" t="s">
        <v>130</v>
      </c>
      <c r="V919" s="1"/>
      <c r="W919" s="1"/>
      <c r="X919" s="1"/>
      <c r="Y919" s="1"/>
      <c r="AA919" s="2" t="s">
        <v>3</v>
      </c>
      <c r="AB919" s="2" t="s">
        <v>146</v>
      </c>
      <c r="AC919" s="1"/>
      <c r="AD919" s="1"/>
      <c r="AE919" s="1"/>
      <c r="AG919" s="1"/>
      <c r="AH919" s="1"/>
      <c r="AI919" s="1"/>
      <c r="AJ919" s="1"/>
      <c r="AK919" s="1"/>
    </row>
    <row r="920" spans="21:37" x14ac:dyDescent="0.25">
      <c r="U920" s="2" t="s">
        <v>1</v>
      </c>
      <c r="V920" s="2" t="s">
        <v>2</v>
      </c>
      <c r="W920" s="1"/>
      <c r="X920" s="1"/>
      <c r="Y920" s="1"/>
      <c r="AA920" s="2" t="s">
        <v>5</v>
      </c>
      <c r="AB920" s="2" t="s">
        <v>6</v>
      </c>
      <c r="AC920" s="1"/>
      <c r="AD920" s="1"/>
      <c r="AE920" s="1"/>
      <c r="AG920" s="3" t="s">
        <v>11</v>
      </c>
      <c r="AH920" s="4" t="s">
        <v>12</v>
      </c>
      <c r="AI920" s="4" t="s">
        <v>13</v>
      </c>
      <c r="AJ920" s="4" t="s">
        <v>14</v>
      </c>
      <c r="AK920" s="4" t="s">
        <v>15</v>
      </c>
    </row>
    <row r="921" spans="21:37" x14ac:dyDescent="0.25">
      <c r="U921" s="2" t="s">
        <v>3</v>
      </c>
      <c r="V921" s="2" t="s">
        <v>4</v>
      </c>
      <c r="W921" s="1"/>
      <c r="X921" s="1"/>
      <c r="Y921" s="1"/>
      <c r="AA921" s="2" t="s">
        <v>7</v>
      </c>
      <c r="AB921" s="2" t="s">
        <v>172</v>
      </c>
      <c r="AC921" s="1"/>
      <c r="AD921" s="1"/>
      <c r="AE921" s="1"/>
      <c r="AG921" s="5" t="s">
        <v>16</v>
      </c>
      <c r="AH921" s="6"/>
      <c r="AI921" s="7" t="s">
        <v>13</v>
      </c>
      <c r="AJ921" s="6"/>
      <c r="AK921" s="6"/>
    </row>
    <row r="922" spans="21:37" x14ac:dyDescent="0.25">
      <c r="U922" s="2" t="s">
        <v>5</v>
      </c>
      <c r="V922" s="2" t="s">
        <v>6</v>
      </c>
      <c r="W922" s="1"/>
      <c r="X922" s="1"/>
      <c r="Y922" s="1"/>
      <c r="AA922" s="2" t="s">
        <v>9</v>
      </c>
      <c r="AB922" s="2" t="s">
        <v>149</v>
      </c>
      <c r="AC922" s="1"/>
      <c r="AD922" s="1"/>
      <c r="AE922" s="1"/>
      <c r="AG922" s="8" t="s">
        <v>52</v>
      </c>
      <c r="AH922" s="9">
        <v>2700</v>
      </c>
      <c r="AI922" s="7" t="s">
        <v>18</v>
      </c>
      <c r="AJ922" s="10">
        <v>0.92</v>
      </c>
      <c r="AK922" s="9">
        <f>AH922*AJ922</f>
        <v>2484</v>
      </c>
    </row>
    <row r="923" spans="21:37" x14ac:dyDescent="0.25">
      <c r="U923" s="2" t="s">
        <v>7</v>
      </c>
      <c r="V923" s="2" t="s">
        <v>172</v>
      </c>
      <c r="W923" s="1"/>
      <c r="X923" s="1"/>
      <c r="Y923" s="1"/>
      <c r="AA923" s="1"/>
      <c r="AB923" s="1"/>
      <c r="AC923" s="1"/>
      <c r="AD923" s="1"/>
      <c r="AE923" s="1"/>
      <c r="AG923" s="5" t="s">
        <v>20</v>
      </c>
      <c r="AH923" s="6"/>
      <c r="AI923" s="7" t="s">
        <v>13</v>
      </c>
      <c r="AJ923" s="6"/>
      <c r="AK923" s="6">
        <f>SUM(AK922:AK922)</f>
        <v>2484</v>
      </c>
    </row>
    <row r="924" spans="21:37" x14ac:dyDescent="0.25">
      <c r="U924" s="2" t="s">
        <v>9</v>
      </c>
      <c r="V924" s="2" t="s">
        <v>149</v>
      </c>
      <c r="W924" s="1"/>
      <c r="X924" s="1"/>
      <c r="Y924" s="1"/>
      <c r="AA924" s="3" t="s">
        <v>11</v>
      </c>
      <c r="AB924" s="4" t="s">
        <v>12</v>
      </c>
      <c r="AC924" s="4" t="s">
        <v>13</v>
      </c>
      <c r="AD924" s="4" t="s">
        <v>14</v>
      </c>
      <c r="AE924" s="4" t="s">
        <v>15</v>
      </c>
      <c r="AG924" s="8" t="s">
        <v>13</v>
      </c>
      <c r="AH924" s="9"/>
      <c r="AI924" s="7" t="s">
        <v>13</v>
      </c>
      <c r="AJ924" s="9"/>
      <c r="AK924" s="9"/>
    </row>
    <row r="925" spans="21:37" x14ac:dyDescent="0.25">
      <c r="U925" s="1"/>
      <c r="V925" s="1"/>
      <c r="W925" s="1"/>
      <c r="X925" s="1"/>
      <c r="Y925" s="1"/>
      <c r="AA925" s="5" t="s">
        <v>16</v>
      </c>
      <c r="AB925" s="6"/>
      <c r="AC925" s="7" t="s">
        <v>13</v>
      </c>
      <c r="AD925" s="6"/>
      <c r="AE925" s="6"/>
      <c r="AG925" s="5" t="s">
        <v>21</v>
      </c>
      <c r="AH925" s="6"/>
      <c r="AI925" s="7" t="s">
        <v>13</v>
      </c>
      <c r="AJ925" s="6"/>
      <c r="AK925" s="6"/>
    </row>
    <row r="926" spans="21:37" x14ac:dyDescent="0.25">
      <c r="U926" s="3" t="s">
        <v>11</v>
      </c>
      <c r="V926" s="4" t="s">
        <v>12</v>
      </c>
      <c r="W926" s="4" t="s">
        <v>13</v>
      </c>
      <c r="X926" s="4" t="s">
        <v>14</v>
      </c>
      <c r="Y926" s="4" t="s">
        <v>15</v>
      </c>
      <c r="AA926" s="8" t="s">
        <v>52</v>
      </c>
      <c r="AB926" s="9">
        <v>2700</v>
      </c>
      <c r="AC926" s="7" t="s">
        <v>18</v>
      </c>
      <c r="AD926" s="10">
        <v>0.92</v>
      </c>
      <c r="AE926" s="9">
        <f>AB926*AD926</f>
        <v>2484</v>
      </c>
      <c r="AG926" s="8" t="s">
        <v>88</v>
      </c>
      <c r="AH926" s="9">
        <v>-9</v>
      </c>
      <c r="AI926" s="7" t="s">
        <v>25</v>
      </c>
      <c r="AJ926" s="10">
        <v>36</v>
      </c>
      <c r="AK926" s="9">
        <f>AH926*AJ926</f>
        <v>-324</v>
      </c>
    </row>
    <row r="927" spans="21:37" x14ac:dyDescent="0.25">
      <c r="U927" s="5" t="s">
        <v>16</v>
      </c>
      <c r="V927" s="6"/>
      <c r="W927" s="7" t="s">
        <v>13</v>
      </c>
      <c r="X927" s="6"/>
      <c r="Y927" s="6"/>
      <c r="AA927" s="5" t="s">
        <v>20</v>
      </c>
      <c r="AB927" s="6"/>
      <c r="AC927" s="7" t="s">
        <v>13</v>
      </c>
      <c r="AD927" s="6"/>
      <c r="AE927" s="6">
        <f>SUM(AE926:AE926)</f>
        <v>2484</v>
      </c>
      <c r="AG927" s="8" t="s">
        <v>24</v>
      </c>
      <c r="AH927" s="9">
        <v>-146</v>
      </c>
      <c r="AI927" s="7" t="s">
        <v>25</v>
      </c>
      <c r="AJ927" s="10">
        <v>8</v>
      </c>
      <c r="AK927" s="9">
        <f>AH927*AJ927</f>
        <v>-1168</v>
      </c>
    </row>
    <row r="928" spans="21:37" x14ac:dyDescent="0.25">
      <c r="U928" s="8" t="s">
        <v>52</v>
      </c>
      <c r="V928" s="9">
        <v>2700</v>
      </c>
      <c r="W928" s="7" t="s">
        <v>18</v>
      </c>
      <c r="X928" s="10">
        <v>1.08</v>
      </c>
      <c r="Y928" s="9">
        <f>V928*X928</f>
        <v>2916</v>
      </c>
      <c r="AA928" s="8" t="s">
        <v>13</v>
      </c>
      <c r="AB928" s="9"/>
      <c r="AC928" s="7" t="s">
        <v>13</v>
      </c>
      <c r="AD928" s="9"/>
      <c r="AE928" s="9"/>
      <c r="AG928" s="8" t="s">
        <v>106</v>
      </c>
      <c r="AH928" s="9">
        <v>-3</v>
      </c>
      <c r="AI928" s="7" t="s">
        <v>25</v>
      </c>
      <c r="AJ928" s="10">
        <v>15</v>
      </c>
      <c r="AK928" s="9">
        <f>AH928*AJ928</f>
        <v>-45</v>
      </c>
    </row>
    <row r="929" spans="21:37" x14ac:dyDescent="0.25">
      <c r="U929" s="5" t="s">
        <v>20</v>
      </c>
      <c r="V929" s="6"/>
      <c r="W929" s="7" t="s">
        <v>13</v>
      </c>
      <c r="X929" s="6"/>
      <c r="Y929" s="6">
        <f>SUM(Y928:Y928)</f>
        <v>2916</v>
      </c>
      <c r="AA929" s="5" t="s">
        <v>21</v>
      </c>
      <c r="AB929" s="6"/>
      <c r="AC929" s="7" t="s">
        <v>13</v>
      </c>
      <c r="AD929" s="6"/>
      <c r="AE929" s="6"/>
      <c r="AG929" s="8" t="s">
        <v>150</v>
      </c>
      <c r="AH929" s="9">
        <v>-72</v>
      </c>
      <c r="AI929" s="7" t="s">
        <v>25</v>
      </c>
      <c r="AJ929" s="10">
        <v>8</v>
      </c>
      <c r="AK929" s="9">
        <f>AH929*AJ929</f>
        <v>-576</v>
      </c>
    </row>
    <row r="930" spans="21:37" x14ac:dyDescent="0.25">
      <c r="U930" s="8" t="s">
        <v>13</v>
      </c>
      <c r="V930" s="9"/>
      <c r="W930" s="7" t="s">
        <v>13</v>
      </c>
      <c r="X930" s="9"/>
      <c r="Y930" s="9"/>
      <c r="AA930" s="8" t="s">
        <v>88</v>
      </c>
      <c r="AB930" s="9">
        <v>-9</v>
      </c>
      <c r="AC930" s="7" t="s">
        <v>25</v>
      </c>
      <c r="AD930" s="10">
        <v>36</v>
      </c>
      <c r="AE930" s="9">
        <f>AB930*AD930</f>
        <v>-324</v>
      </c>
      <c r="AG930" s="8" t="s">
        <v>30</v>
      </c>
      <c r="AH930" s="9">
        <v>-77</v>
      </c>
      <c r="AI930" s="7" t="s">
        <v>23</v>
      </c>
      <c r="AJ930" s="10">
        <v>2.6</v>
      </c>
      <c r="AK930" s="9">
        <f>AH930*AJ930</f>
        <v>-200.20000000000002</v>
      </c>
    </row>
    <row r="931" spans="21:37" x14ac:dyDescent="0.25">
      <c r="U931" s="5" t="s">
        <v>21</v>
      </c>
      <c r="V931" s="6"/>
      <c r="W931" s="7" t="s">
        <v>13</v>
      </c>
      <c r="X931" s="6"/>
      <c r="Y931" s="6"/>
      <c r="AA931" s="8" t="s">
        <v>24</v>
      </c>
      <c r="AB931" s="9">
        <v>-146</v>
      </c>
      <c r="AC931" s="7" t="s">
        <v>25</v>
      </c>
      <c r="AD931" s="10">
        <v>10</v>
      </c>
      <c r="AE931" s="9">
        <f>AB931*AD931</f>
        <v>-1460</v>
      </c>
      <c r="AG931" s="5" t="s">
        <v>31</v>
      </c>
      <c r="AH931" s="6"/>
      <c r="AI931" s="7" t="s">
        <v>13</v>
      </c>
      <c r="AJ931" s="6"/>
      <c r="AK931" s="6">
        <f>SUM(AK925:AK930)</f>
        <v>-2313.1999999999998</v>
      </c>
    </row>
    <row r="932" spans="21:37" x14ac:dyDescent="0.25">
      <c r="U932" s="8" t="s">
        <v>88</v>
      </c>
      <c r="V932" s="9">
        <v>-9</v>
      </c>
      <c r="W932" s="7" t="s">
        <v>25</v>
      </c>
      <c r="X932" s="10">
        <v>34</v>
      </c>
      <c r="Y932" s="9">
        <f>V932*X932</f>
        <v>-306</v>
      </c>
      <c r="AA932" s="8" t="s">
        <v>106</v>
      </c>
      <c r="AB932" s="9">
        <v>-3</v>
      </c>
      <c r="AC932" s="7" t="s">
        <v>25</v>
      </c>
      <c r="AD932" s="10">
        <v>16</v>
      </c>
      <c r="AE932" s="9">
        <f>AB932*AD932</f>
        <v>-48</v>
      </c>
      <c r="AG932" s="5" t="s">
        <v>32</v>
      </c>
      <c r="AH932" s="6"/>
      <c r="AI932" s="7" t="s">
        <v>13</v>
      </c>
      <c r="AJ932" s="6"/>
      <c r="AK932" s="6">
        <f>SUM(AK923,AK931)</f>
        <v>170.80000000000018</v>
      </c>
    </row>
    <row r="933" spans="21:37" x14ac:dyDescent="0.25">
      <c r="U933" s="8" t="s">
        <v>24</v>
      </c>
      <c r="V933" s="9">
        <v>-145</v>
      </c>
      <c r="W933" s="7" t="s">
        <v>25</v>
      </c>
      <c r="X933" s="10">
        <v>18</v>
      </c>
      <c r="Y933" s="9">
        <f>V933*X933</f>
        <v>-2610</v>
      </c>
      <c r="AA933" s="8" t="s">
        <v>150</v>
      </c>
      <c r="AB933" s="9">
        <v>-72</v>
      </c>
      <c r="AC933" s="7" t="s">
        <v>25</v>
      </c>
      <c r="AD933" s="10">
        <v>9</v>
      </c>
      <c r="AE933" s="9">
        <f>AB933*AD933</f>
        <v>-648</v>
      </c>
      <c r="AG933" s="8" t="s">
        <v>13</v>
      </c>
      <c r="AH933" s="9"/>
      <c r="AI933" s="7" t="s">
        <v>13</v>
      </c>
      <c r="AJ933" s="9"/>
      <c r="AK933" s="9"/>
    </row>
    <row r="934" spans="21:37" x14ac:dyDescent="0.25">
      <c r="U934" s="8" t="s">
        <v>106</v>
      </c>
      <c r="V934" s="9">
        <v>-3</v>
      </c>
      <c r="W934" s="7" t="s">
        <v>25</v>
      </c>
      <c r="X934" s="10">
        <v>20</v>
      </c>
      <c r="Y934" s="9">
        <f>V934*X934</f>
        <v>-60</v>
      </c>
      <c r="AA934" s="8" t="s">
        <v>30</v>
      </c>
      <c r="AB934" s="9">
        <v>-77</v>
      </c>
      <c r="AC934" s="7" t="s">
        <v>23</v>
      </c>
      <c r="AD934" s="10">
        <v>2.6</v>
      </c>
      <c r="AE934" s="9">
        <f>AB934*AD934</f>
        <v>-200.20000000000002</v>
      </c>
      <c r="AG934" s="5" t="s">
        <v>33</v>
      </c>
      <c r="AH934" s="6"/>
      <c r="AI934" s="7" t="s">
        <v>13</v>
      </c>
      <c r="AJ934" s="6"/>
      <c r="AK934" s="6"/>
    </row>
    <row r="935" spans="21:37" x14ac:dyDescent="0.25">
      <c r="U935" s="8" t="s">
        <v>150</v>
      </c>
      <c r="V935" s="9">
        <v>-72</v>
      </c>
      <c r="W935" s="7" t="s">
        <v>25</v>
      </c>
      <c r="X935" s="10">
        <v>13</v>
      </c>
      <c r="Y935" s="9">
        <f>V935*X935</f>
        <v>-936</v>
      </c>
      <c r="AA935" s="5" t="s">
        <v>31</v>
      </c>
      <c r="AB935" s="6"/>
      <c r="AC935" s="7" t="s">
        <v>13</v>
      </c>
      <c r="AD935" s="6"/>
      <c r="AE935" s="6">
        <f>SUM(AE929:AE934)</f>
        <v>-2680.2</v>
      </c>
      <c r="AG935" s="8" t="s">
        <v>36</v>
      </c>
      <c r="AH935" s="9">
        <v>-2</v>
      </c>
      <c r="AI935" s="7" t="s">
        <v>13</v>
      </c>
      <c r="AJ935" s="9">
        <v>100</v>
      </c>
      <c r="AK935" s="9">
        <f>AH935*AJ935</f>
        <v>-200</v>
      </c>
    </row>
    <row r="936" spans="21:37" x14ac:dyDescent="0.25">
      <c r="U936" s="8" t="s">
        <v>30</v>
      </c>
      <c r="V936" s="9">
        <v>-77</v>
      </c>
      <c r="W936" s="7" t="s">
        <v>23</v>
      </c>
      <c r="X936" s="10">
        <v>2.8</v>
      </c>
      <c r="Y936" s="9">
        <f>V936*X936</f>
        <v>-215.6</v>
      </c>
      <c r="AA936" s="5" t="s">
        <v>32</v>
      </c>
      <c r="AB936" s="6"/>
      <c r="AC936" s="7" t="s">
        <v>13</v>
      </c>
      <c r="AD936" s="6"/>
      <c r="AE936" s="6">
        <f>SUM(AE927,AE935)</f>
        <v>-196.19999999999982</v>
      </c>
      <c r="AG936" s="8" t="s">
        <v>38</v>
      </c>
      <c r="AH936" s="10">
        <v>-0.33</v>
      </c>
      <c r="AI936" s="7" t="s">
        <v>13</v>
      </c>
      <c r="AJ936" s="9">
        <v>350</v>
      </c>
      <c r="AK936" s="9">
        <f>AH936*AJ936</f>
        <v>-115.5</v>
      </c>
    </row>
    <row r="937" spans="21:37" x14ac:dyDescent="0.25">
      <c r="U937" s="5" t="s">
        <v>31</v>
      </c>
      <c r="V937" s="6"/>
      <c r="W937" s="7" t="s">
        <v>13</v>
      </c>
      <c r="X937" s="6"/>
      <c r="Y937" s="6">
        <f>SUM(Y931:Y936)</f>
        <v>-4127.6000000000004</v>
      </c>
      <c r="AA937" s="8" t="s">
        <v>13</v>
      </c>
      <c r="AB937" s="9"/>
      <c r="AC937" s="7" t="s">
        <v>13</v>
      </c>
      <c r="AD937" s="9"/>
      <c r="AE937" s="9"/>
      <c r="AG937" s="8" t="s">
        <v>58</v>
      </c>
      <c r="AH937" s="10">
        <v>-0.33</v>
      </c>
      <c r="AI937" s="7" t="s">
        <v>13</v>
      </c>
      <c r="AJ937" s="9">
        <v>500</v>
      </c>
      <c r="AK937" s="9">
        <f>AH937*AJ937</f>
        <v>-165</v>
      </c>
    </row>
    <row r="938" spans="21:37" x14ac:dyDescent="0.25">
      <c r="U938" s="5" t="s">
        <v>32</v>
      </c>
      <c r="V938" s="6"/>
      <c r="W938" s="7" t="s">
        <v>13</v>
      </c>
      <c r="X938" s="6"/>
      <c r="Y938" s="6">
        <f>SUM(Y929,Y937)</f>
        <v>-1211.6000000000004</v>
      </c>
      <c r="AA938" s="5" t="s">
        <v>33</v>
      </c>
      <c r="AB938" s="6"/>
      <c r="AC938" s="7" t="s">
        <v>13</v>
      </c>
      <c r="AD938" s="6"/>
      <c r="AE938" s="6"/>
      <c r="AG938" s="5" t="s">
        <v>44</v>
      </c>
      <c r="AH938" s="6"/>
      <c r="AI938" s="7" t="s">
        <v>13</v>
      </c>
      <c r="AJ938" s="6"/>
      <c r="AK938" s="6">
        <f>SUM(AK935:AK937)</f>
        <v>-480.5</v>
      </c>
    </row>
    <row r="939" spans="21:37" x14ac:dyDescent="0.25">
      <c r="U939" s="8" t="s">
        <v>13</v>
      </c>
      <c r="V939" s="9"/>
      <c r="W939" s="7" t="s">
        <v>13</v>
      </c>
      <c r="X939" s="9"/>
      <c r="Y939" s="9"/>
      <c r="AA939" s="8" t="s">
        <v>36</v>
      </c>
      <c r="AB939" s="9">
        <v>-2</v>
      </c>
      <c r="AC939" s="7" t="s">
        <v>13</v>
      </c>
      <c r="AD939" s="9">
        <v>100</v>
      </c>
      <c r="AE939" s="9">
        <f>AB939*AD939</f>
        <v>-200</v>
      </c>
      <c r="AG939" s="8" t="s">
        <v>45</v>
      </c>
      <c r="AH939" s="9"/>
      <c r="AI939" s="7" t="s">
        <v>13</v>
      </c>
      <c r="AJ939" s="9"/>
      <c r="AK939" s="9">
        <f>SUM(AK932,AK938)</f>
        <v>-309.69999999999982</v>
      </c>
    </row>
    <row r="940" spans="21:37" x14ac:dyDescent="0.25">
      <c r="U940" s="5" t="s">
        <v>33</v>
      </c>
      <c r="V940" s="6"/>
      <c r="W940" s="7" t="s">
        <v>13</v>
      </c>
      <c r="X940" s="6"/>
      <c r="Y940" s="6"/>
      <c r="AA940" s="8" t="s">
        <v>38</v>
      </c>
      <c r="AB940" s="10">
        <v>-0.33</v>
      </c>
      <c r="AC940" s="7" t="s">
        <v>13</v>
      </c>
      <c r="AD940" s="9">
        <v>350</v>
      </c>
      <c r="AE940" s="9">
        <f>AB940*AD940</f>
        <v>-115.5</v>
      </c>
      <c r="AG940" s="1"/>
      <c r="AH940" s="1"/>
      <c r="AI940" s="1"/>
      <c r="AJ940" s="1"/>
      <c r="AK940" s="1"/>
    </row>
    <row r="941" spans="21:37" x14ac:dyDescent="0.25">
      <c r="U941" s="8" t="s">
        <v>36</v>
      </c>
      <c r="V941" s="9">
        <v>-2</v>
      </c>
      <c r="W941" s="7" t="s">
        <v>13</v>
      </c>
      <c r="X941" s="9">
        <v>100</v>
      </c>
      <c r="Y941" s="9">
        <f>V941*X941</f>
        <v>-200</v>
      </c>
      <c r="AA941" s="8" t="s">
        <v>58</v>
      </c>
      <c r="AB941" s="10">
        <v>-0.33</v>
      </c>
      <c r="AC941" s="7" t="s">
        <v>13</v>
      </c>
      <c r="AD941" s="9">
        <v>500</v>
      </c>
      <c r="AE941" s="9">
        <f>AB941*AD941</f>
        <v>-165</v>
      </c>
      <c r="AG941" s="2" t="s">
        <v>158</v>
      </c>
      <c r="AH941" s="1"/>
      <c r="AI941" s="1"/>
      <c r="AJ941" s="1"/>
      <c r="AK941" s="1"/>
    </row>
    <row r="942" spans="21:37" x14ac:dyDescent="0.25">
      <c r="U942" s="8" t="s">
        <v>38</v>
      </c>
      <c r="V942" s="10">
        <v>-0.33</v>
      </c>
      <c r="W942" s="7" t="s">
        <v>13</v>
      </c>
      <c r="X942" s="9">
        <v>350</v>
      </c>
      <c r="Y942" s="9">
        <f>V942*X942</f>
        <v>-115.5</v>
      </c>
      <c r="AA942" s="5" t="s">
        <v>44</v>
      </c>
      <c r="AB942" s="6"/>
      <c r="AC942" s="7" t="s">
        <v>13</v>
      </c>
      <c r="AD942" s="6"/>
      <c r="AE942" s="6">
        <f>SUM(AE939:AE941)</f>
        <v>-480.5</v>
      </c>
      <c r="AG942" s="2" t="s">
        <v>132</v>
      </c>
      <c r="AH942" s="1"/>
      <c r="AI942" s="1"/>
      <c r="AJ942" s="1"/>
      <c r="AK942" s="1"/>
    </row>
    <row r="943" spans="21:37" x14ac:dyDescent="0.25">
      <c r="U943" s="8" t="s">
        <v>58</v>
      </c>
      <c r="V943" s="10">
        <v>-0.33</v>
      </c>
      <c r="W943" s="7" t="s">
        <v>13</v>
      </c>
      <c r="X943" s="9">
        <v>500</v>
      </c>
      <c r="Y943" s="9">
        <f>V943*X943</f>
        <v>-165</v>
      </c>
      <c r="AA943" s="8" t="s">
        <v>45</v>
      </c>
      <c r="AB943" s="9"/>
      <c r="AC943" s="7" t="s">
        <v>13</v>
      </c>
      <c r="AD943" s="9"/>
      <c r="AE943" s="9">
        <f>SUM(AE936,AE942)</f>
        <v>-676.69999999999982</v>
      </c>
      <c r="AG943" s="2" t="s">
        <v>159</v>
      </c>
      <c r="AH943" s="1"/>
      <c r="AI943" s="1"/>
      <c r="AJ943" s="1"/>
      <c r="AK943" s="1"/>
    </row>
    <row r="944" spans="21:37" x14ac:dyDescent="0.25">
      <c r="U944" s="5" t="s">
        <v>44</v>
      </c>
      <c r="V944" s="6"/>
      <c r="W944" s="7" t="s">
        <v>13</v>
      </c>
      <c r="X944" s="6"/>
      <c r="Y944" s="6">
        <f>SUM(Y941:Y943)</f>
        <v>-480.5</v>
      </c>
      <c r="AA944" s="1"/>
      <c r="AB944" s="1"/>
      <c r="AC944" s="1"/>
      <c r="AD944" s="1"/>
      <c r="AE944" s="1"/>
      <c r="AG944" s="2" t="s">
        <v>134</v>
      </c>
      <c r="AH944" s="1"/>
      <c r="AI944" s="1"/>
      <c r="AJ944" s="1"/>
      <c r="AK944" s="1"/>
    </row>
    <row r="945" spans="21:37" x14ac:dyDescent="0.25">
      <c r="U945" s="8" t="s">
        <v>45</v>
      </c>
      <c r="V945" s="9"/>
      <c r="W945" s="7" t="s">
        <v>13</v>
      </c>
      <c r="X945" s="9"/>
      <c r="Y945" s="9">
        <f>SUM(Y938,Y944)</f>
        <v>-1692.1000000000004</v>
      </c>
      <c r="AA945" s="2" t="s">
        <v>158</v>
      </c>
      <c r="AB945" s="1"/>
      <c r="AC945" s="1"/>
      <c r="AD945" s="1"/>
      <c r="AE945" s="1"/>
      <c r="AG945" s="1"/>
      <c r="AH945" s="1"/>
      <c r="AI945" s="1"/>
      <c r="AJ945" s="1"/>
      <c r="AK945" s="1"/>
    </row>
    <row r="946" spans="21:37" x14ac:dyDescent="0.25">
      <c r="U946" s="1"/>
      <c r="V946" s="1"/>
      <c r="W946" s="1"/>
      <c r="X946" s="1"/>
      <c r="Y946" s="1"/>
      <c r="AA946" s="2" t="s">
        <v>132</v>
      </c>
      <c r="AB946" s="1"/>
      <c r="AC946" s="1"/>
      <c r="AD946" s="1"/>
      <c r="AE946" s="1"/>
      <c r="AG946" s="2" t="s">
        <v>49</v>
      </c>
      <c r="AH946" s="1"/>
      <c r="AI946" s="1"/>
      <c r="AJ946" s="1"/>
      <c r="AK946" s="1"/>
    </row>
    <row r="947" spans="21:37" x14ac:dyDescent="0.25">
      <c r="U947" s="2" t="s">
        <v>158</v>
      </c>
      <c r="V947" s="1"/>
      <c r="W947" s="1"/>
      <c r="X947" s="1"/>
      <c r="Y947" s="1"/>
      <c r="AA947" s="2" t="s">
        <v>159</v>
      </c>
      <c r="AB947" s="1"/>
      <c r="AC947" s="1"/>
      <c r="AD947" s="1"/>
      <c r="AE947" s="1"/>
      <c r="AG947" s="1"/>
      <c r="AH947" s="1"/>
      <c r="AI947" s="1"/>
      <c r="AJ947" s="1"/>
      <c r="AK947" s="1"/>
    </row>
    <row r="948" spans="21:37" x14ac:dyDescent="0.25">
      <c r="U948" s="2" t="s">
        <v>132</v>
      </c>
      <c r="V948" s="1"/>
      <c r="W948" s="1"/>
      <c r="X948" s="1"/>
      <c r="Y948" s="1"/>
      <c r="AA948" s="2" t="s">
        <v>134</v>
      </c>
      <c r="AB948" s="1"/>
      <c r="AC948" s="1"/>
      <c r="AD948" s="1"/>
      <c r="AE948" s="1"/>
      <c r="AG948" s="1" t="s">
        <v>137</v>
      </c>
      <c r="AH948" s="1"/>
      <c r="AI948" s="1"/>
      <c r="AJ948" s="1"/>
      <c r="AK948" s="1"/>
    </row>
    <row r="949" spans="21:37" x14ac:dyDescent="0.25">
      <c r="U949" s="2" t="s">
        <v>159</v>
      </c>
      <c r="V949" s="1"/>
      <c r="W949" s="1"/>
      <c r="X949" s="1"/>
      <c r="Y949" s="1"/>
      <c r="AA949" s="1"/>
      <c r="AB949" s="1"/>
      <c r="AC949" s="1"/>
      <c r="AD949" s="1"/>
      <c r="AE949" s="1"/>
      <c r="AG949" s="2" t="s">
        <v>1</v>
      </c>
      <c r="AH949" s="2" t="s">
        <v>2</v>
      </c>
      <c r="AI949" s="1"/>
      <c r="AJ949" s="1"/>
      <c r="AK949" s="1"/>
    </row>
    <row r="950" spans="21:37" x14ac:dyDescent="0.25">
      <c r="U950" s="2" t="s">
        <v>134</v>
      </c>
      <c r="V950" s="1"/>
      <c r="W950" s="1"/>
      <c r="X950" s="1"/>
      <c r="Y950" s="1"/>
      <c r="AA950" s="2" t="s">
        <v>49</v>
      </c>
      <c r="AB950" s="1"/>
      <c r="AC950" s="1"/>
      <c r="AD950" s="1"/>
      <c r="AE950" s="1"/>
      <c r="AG950" s="2" t="s">
        <v>3</v>
      </c>
      <c r="AH950" s="2" t="s">
        <v>147</v>
      </c>
      <c r="AI950" s="1"/>
      <c r="AJ950" s="1"/>
      <c r="AK950" s="1"/>
    </row>
    <row r="951" spans="21:37" x14ac:dyDescent="0.25">
      <c r="U951" s="1"/>
      <c r="V951" s="1"/>
      <c r="W951" s="1"/>
      <c r="X951" s="1"/>
      <c r="Y951" s="1"/>
      <c r="AA951" s="1"/>
      <c r="AB951" s="1"/>
      <c r="AC951" s="1"/>
      <c r="AD951" s="1"/>
      <c r="AE951" s="1"/>
      <c r="AG951" s="2" t="s">
        <v>5</v>
      </c>
      <c r="AH951" s="2" t="s">
        <v>6</v>
      </c>
      <c r="AI951" s="1"/>
      <c r="AJ951" s="1"/>
      <c r="AK951" s="1"/>
    </row>
    <row r="952" spans="21:37" x14ac:dyDescent="0.25">
      <c r="U952" s="2" t="s">
        <v>49</v>
      </c>
      <c r="V952" s="1"/>
      <c r="W952" s="1"/>
      <c r="X952" s="1"/>
      <c r="Y952" s="1"/>
      <c r="AA952" s="1" t="s">
        <v>137</v>
      </c>
      <c r="AB952" s="1"/>
      <c r="AC952" s="1"/>
      <c r="AD952" s="1"/>
      <c r="AE952" s="1"/>
      <c r="AG952" s="2" t="s">
        <v>7</v>
      </c>
      <c r="AH952" s="2" t="s">
        <v>172</v>
      </c>
      <c r="AI952" s="1"/>
      <c r="AJ952" s="1"/>
      <c r="AK952" s="1"/>
    </row>
    <row r="953" spans="21:37" x14ac:dyDescent="0.25">
      <c r="U953" s="1"/>
      <c r="V953" s="1"/>
      <c r="W953" s="1"/>
      <c r="X953" s="1"/>
      <c r="Y953" s="1"/>
      <c r="AA953" s="2" t="s">
        <v>1</v>
      </c>
      <c r="AB953" s="2" t="s">
        <v>2</v>
      </c>
      <c r="AC953" s="1"/>
      <c r="AD953" s="1"/>
      <c r="AE953" s="1"/>
      <c r="AG953" s="2" t="s">
        <v>9</v>
      </c>
      <c r="AH953" s="2" t="s">
        <v>149</v>
      </c>
      <c r="AI953" s="1"/>
      <c r="AJ953" s="1"/>
      <c r="AK953" s="1"/>
    </row>
    <row r="954" spans="21:37" x14ac:dyDescent="0.25">
      <c r="U954" s="1" t="s">
        <v>137</v>
      </c>
      <c r="V954" s="1"/>
      <c r="W954" s="1"/>
      <c r="X954" s="1"/>
      <c r="Y954" s="1"/>
      <c r="AA954" s="2" t="s">
        <v>3</v>
      </c>
      <c r="AB954" s="2" t="s">
        <v>146</v>
      </c>
      <c r="AC954" s="1"/>
      <c r="AD954" s="1"/>
      <c r="AE954" s="1"/>
      <c r="AG954" s="1"/>
      <c r="AH954" s="1"/>
      <c r="AI954" s="1"/>
      <c r="AJ954" s="1"/>
      <c r="AK954" s="1"/>
    </row>
    <row r="955" spans="21:37" x14ac:dyDescent="0.25">
      <c r="U955" s="2" t="s">
        <v>1</v>
      </c>
      <c r="V955" s="2" t="s">
        <v>2</v>
      </c>
      <c r="W955" s="1"/>
      <c r="X955" s="1"/>
      <c r="Y955" s="1"/>
      <c r="AA955" s="2" t="s">
        <v>5</v>
      </c>
      <c r="AB955" s="2" t="s">
        <v>6</v>
      </c>
      <c r="AC955" s="1"/>
      <c r="AD955" s="1"/>
      <c r="AE955" s="1"/>
      <c r="AG955" s="3" t="s">
        <v>11</v>
      </c>
      <c r="AH955" s="4" t="s">
        <v>12</v>
      </c>
      <c r="AI955" s="4" t="s">
        <v>13</v>
      </c>
      <c r="AJ955" s="4" t="s">
        <v>14</v>
      </c>
      <c r="AK955" s="4" t="s">
        <v>15</v>
      </c>
    </row>
    <row r="956" spans="21:37" x14ac:dyDescent="0.25">
      <c r="U956" s="2" t="s">
        <v>3</v>
      </c>
      <c r="V956" s="2" t="s">
        <v>4</v>
      </c>
      <c r="W956" s="1"/>
      <c r="X956" s="1"/>
      <c r="Y956" s="1"/>
      <c r="AA956" s="2" t="s">
        <v>7</v>
      </c>
      <c r="AB956" s="2" t="s">
        <v>172</v>
      </c>
      <c r="AC956" s="1"/>
      <c r="AD956" s="1"/>
      <c r="AE956" s="1"/>
      <c r="AG956" s="5" t="s">
        <v>16</v>
      </c>
      <c r="AH956" s="6"/>
      <c r="AI956" s="7" t="s">
        <v>13</v>
      </c>
      <c r="AJ956" s="6"/>
      <c r="AK956" s="6"/>
    </row>
    <row r="957" spans="21:37" x14ac:dyDescent="0.25">
      <c r="U957" s="2" t="s">
        <v>5</v>
      </c>
      <c r="V957" s="2" t="s">
        <v>6</v>
      </c>
      <c r="W957" s="1"/>
      <c r="X957" s="1"/>
      <c r="Y957" s="1"/>
      <c r="AA957" s="2" t="s">
        <v>9</v>
      </c>
      <c r="AB957" s="2" t="s">
        <v>149</v>
      </c>
      <c r="AC957" s="1"/>
      <c r="AD957" s="1"/>
      <c r="AE957" s="1"/>
      <c r="AG957" s="8" t="s">
        <v>52</v>
      </c>
      <c r="AH957" s="9">
        <v>1800</v>
      </c>
      <c r="AI957" s="7" t="s">
        <v>18</v>
      </c>
      <c r="AJ957" s="10">
        <v>0.92</v>
      </c>
      <c r="AK957" s="9">
        <f>AH957*AJ957</f>
        <v>1656</v>
      </c>
    </row>
    <row r="958" spans="21:37" x14ac:dyDescent="0.25">
      <c r="U958" s="2" t="s">
        <v>7</v>
      </c>
      <c r="V958" s="2" t="s">
        <v>172</v>
      </c>
      <c r="W958" s="1"/>
      <c r="X958" s="1"/>
      <c r="Y958" s="1"/>
      <c r="AA958" s="1"/>
      <c r="AB958" s="1"/>
      <c r="AC958" s="1"/>
      <c r="AD958" s="1"/>
      <c r="AE958" s="1"/>
      <c r="AG958" s="5" t="s">
        <v>20</v>
      </c>
      <c r="AH958" s="6"/>
      <c r="AI958" s="7" t="s">
        <v>13</v>
      </c>
      <c r="AJ958" s="6"/>
      <c r="AK958" s="6">
        <f>SUM(AK957:AK957)</f>
        <v>1656</v>
      </c>
    </row>
    <row r="959" spans="21:37" x14ac:dyDescent="0.25">
      <c r="U959" s="2" t="s">
        <v>9</v>
      </c>
      <c r="V959" s="2" t="s">
        <v>149</v>
      </c>
      <c r="W959" s="1"/>
      <c r="X959" s="1"/>
      <c r="Y959" s="1"/>
      <c r="AA959" s="3" t="s">
        <v>11</v>
      </c>
      <c r="AB959" s="4" t="s">
        <v>12</v>
      </c>
      <c r="AC959" s="4" t="s">
        <v>13</v>
      </c>
      <c r="AD959" s="4" t="s">
        <v>14</v>
      </c>
      <c r="AE959" s="4" t="s">
        <v>15</v>
      </c>
      <c r="AG959" s="8" t="s">
        <v>13</v>
      </c>
      <c r="AH959" s="9"/>
      <c r="AI959" s="7" t="s">
        <v>13</v>
      </c>
      <c r="AJ959" s="9"/>
      <c r="AK959" s="9"/>
    </row>
    <row r="960" spans="21:37" x14ac:dyDescent="0.25">
      <c r="U960" s="1"/>
      <c r="V960" s="1"/>
      <c r="W960" s="1"/>
      <c r="X960" s="1"/>
      <c r="Y960" s="1"/>
      <c r="AA960" s="5" t="s">
        <v>16</v>
      </c>
      <c r="AB960" s="6"/>
      <c r="AC960" s="7" t="s">
        <v>13</v>
      </c>
      <c r="AD960" s="6"/>
      <c r="AE960" s="6"/>
      <c r="AG960" s="5" t="s">
        <v>21</v>
      </c>
      <c r="AH960" s="6"/>
      <c r="AI960" s="7" t="s">
        <v>13</v>
      </c>
      <c r="AJ960" s="6"/>
      <c r="AK960" s="6"/>
    </row>
    <row r="961" spans="21:37" x14ac:dyDescent="0.25">
      <c r="U961" s="3" t="s">
        <v>11</v>
      </c>
      <c r="V961" s="4" t="s">
        <v>12</v>
      </c>
      <c r="W961" s="4" t="s">
        <v>13</v>
      </c>
      <c r="X961" s="4" t="s">
        <v>14</v>
      </c>
      <c r="Y961" s="4" t="s">
        <v>15</v>
      </c>
      <c r="AA961" s="8" t="s">
        <v>52</v>
      </c>
      <c r="AB961" s="9">
        <v>1800</v>
      </c>
      <c r="AC961" s="7" t="s">
        <v>18</v>
      </c>
      <c r="AD961" s="10">
        <v>0.92</v>
      </c>
      <c r="AE961" s="9">
        <f>AB961*AD961</f>
        <v>1656</v>
      </c>
      <c r="AG961" s="8" t="s">
        <v>88</v>
      </c>
      <c r="AH961" s="9">
        <v>-9</v>
      </c>
      <c r="AI961" s="7" t="s">
        <v>25</v>
      </c>
      <c r="AJ961" s="10">
        <v>36</v>
      </c>
      <c r="AK961" s="9">
        <f>AH961*AJ961</f>
        <v>-324</v>
      </c>
    </row>
    <row r="962" spans="21:37" x14ac:dyDescent="0.25">
      <c r="U962" s="5" t="s">
        <v>16</v>
      </c>
      <c r="V962" s="6"/>
      <c r="W962" s="7" t="s">
        <v>13</v>
      </c>
      <c r="X962" s="6"/>
      <c r="Y962" s="6"/>
      <c r="AA962" s="5" t="s">
        <v>20</v>
      </c>
      <c r="AB962" s="6"/>
      <c r="AC962" s="7" t="s">
        <v>13</v>
      </c>
      <c r="AD962" s="6"/>
      <c r="AE962" s="6">
        <f>SUM(AE961:AE961)</f>
        <v>1656</v>
      </c>
      <c r="AG962" s="8" t="s">
        <v>24</v>
      </c>
      <c r="AH962" s="9">
        <v>-90</v>
      </c>
      <c r="AI962" s="7" t="s">
        <v>25</v>
      </c>
      <c r="AJ962" s="10">
        <v>8</v>
      </c>
      <c r="AK962" s="9">
        <f>AH962*AJ962</f>
        <v>-720</v>
      </c>
    </row>
    <row r="963" spans="21:37" x14ac:dyDescent="0.25">
      <c r="U963" s="8" t="s">
        <v>52</v>
      </c>
      <c r="V963" s="9">
        <v>1700</v>
      </c>
      <c r="W963" s="7" t="s">
        <v>18</v>
      </c>
      <c r="X963" s="10">
        <v>1.08</v>
      </c>
      <c r="Y963" s="9">
        <f>V963*X963</f>
        <v>1836.0000000000002</v>
      </c>
      <c r="AA963" s="8" t="s">
        <v>13</v>
      </c>
      <c r="AB963" s="9"/>
      <c r="AC963" s="7" t="s">
        <v>13</v>
      </c>
      <c r="AD963" s="9"/>
      <c r="AE963" s="9"/>
      <c r="AG963" s="8" t="s">
        <v>106</v>
      </c>
      <c r="AH963" s="9">
        <v>-1</v>
      </c>
      <c r="AI963" s="7" t="s">
        <v>25</v>
      </c>
      <c r="AJ963" s="10">
        <v>15</v>
      </c>
      <c r="AK963" s="9">
        <f>AH963*AJ963</f>
        <v>-15</v>
      </c>
    </row>
    <row r="964" spans="21:37" x14ac:dyDescent="0.25">
      <c r="U964" s="5" t="s">
        <v>20</v>
      </c>
      <c r="V964" s="6"/>
      <c r="W964" s="7" t="s">
        <v>13</v>
      </c>
      <c r="X964" s="6"/>
      <c r="Y964" s="6">
        <f>SUM(Y963:Y963)</f>
        <v>1836.0000000000002</v>
      </c>
      <c r="AA964" s="5" t="s">
        <v>21</v>
      </c>
      <c r="AB964" s="6"/>
      <c r="AC964" s="7" t="s">
        <v>13</v>
      </c>
      <c r="AD964" s="6"/>
      <c r="AE964" s="6"/>
      <c r="AG964" s="8" t="s">
        <v>150</v>
      </c>
      <c r="AH964" s="9">
        <v>-33</v>
      </c>
      <c r="AI964" s="7" t="s">
        <v>25</v>
      </c>
      <c r="AJ964" s="10">
        <v>8</v>
      </c>
      <c r="AK964" s="9">
        <f>AH964*AJ964</f>
        <v>-264</v>
      </c>
    </row>
    <row r="965" spans="21:37" x14ac:dyDescent="0.25">
      <c r="U965" s="8" t="s">
        <v>13</v>
      </c>
      <c r="V965" s="9"/>
      <c r="W965" s="7" t="s">
        <v>13</v>
      </c>
      <c r="X965" s="9"/>
      <c r="Y965" s="9"/>
      <c r="AA965" s="8" t="s">
        <v>88</v>
      </c>
      <c r="AB965" s="9">
        <v>-9</v>
      </c>
      <c r="AC965" s="7" t="s">
        <v>25</v>
      </c>
      <c r="AD965" s="10">
        <v>36</v>
      </c>
      <c r="AE965" s="9">
        <f>AB965*AD965</f>
        <v>-324</v>
      </c>
      <c r="AG965" s="5" t="s">
        <v>31</v>
      </c>
      <c r="AH965" s="6"/>
      <c r="AI965" s="7" t="s">
        <v>13</v>
      </c>
      <c r="AJ965" s="6"/>
      <c r="AK965" s="6">
        <f>SUM(AK960:AK964)</f>
        <v>-1323</v>
      </c>
    </row>
    <row r="966" spans="21:37" x14ac:dyDescent="0.25">
      <c r="U966" s="5" t="s">
        <v>21</v>
      </c>
      <c r="V966" s="6"/>
      <c r="W966" s="7" t="s">
        <v>13</v>
      </c>
      <c r="X966" s="6"/>
      <c r="Y966" s="6"/>
      <c r="AA966" s="8" t="s">
        <v>24</v>
      </c>
      <c r="AB966" s="9">
        <v>-90</v>
      </c>
      <c r="AC966" s="7" t="s">
        <v>25</v>
      </c>
      <c r="AD966" s="10">
        <v>10</v>
      </c>
      <c r="AE966" s="9">
        <f>AB966*AD966</f>
        <v>-900</v>
      </c>
      <c r="AG966" s="5" t="s">
        <v>32</v>
      </c>
      <c r="AH966" s="6"/>
      <c r="AI966" s="7" t="s">
        <v>13</v>
      </c>
      <c r="AJ966" s="6"/>
      <c r="AK966" s="6">
        <f>SUM(AK958,AK965)</f>
        <v>333</v>
      </c>
    </row>
    <row r="967" spans="21:37" x14ac:dyDescent="0.25">
      <c r="U967" s="8" t="s">
        <v>88</v>
      </c>
      <c r="V967" s="9">
        <v>-9</v>
      </c>
      <c r="W967" s="7" t="s">
        <v>25</v>
      </c>
      <c r="X967" s="10">
        <v>34</v>
      </c>
      <c r="Y967" s="9">
        <f>V967*X967</f>
        <v>-306</v>
      </c>
      <c r="AA967" s="8" t="s">
        <v>106</v>
      </c>
      <c r="AB967" s="9">
        <v>-1</v>
      </c>
      <c r="AC967" s="7" t="s">
        <v>25</v>
      </c>
      <c r="AD967" s="10">
        <v>16</v>
      </c>
      <c r="AE967" s="9">
        <f>AB967*AD967</f>
        <v>-16</v>
      </c>
      <c r="AG967" s="8" t="s">
        <v>13</v>
      </c>
      <c r="AH967" s="9"/>
      <c r="AI967" s="7" t="s">
        <v>13</v>
      </c>
      <c r="AJ967" s="9"/>
      <c r="AK967" s="9"/>
    </row>
    <row r="968" spans="21:37" x14ac:dyDescent="0.25">
      <c r="U968" s="8" t="s">
        <v>24</v>
      </c>
      <c r="V968" s="9">
        <v>-90</v>
      </c>
      <c r="W968" s="7" t="s">
        <v>25</v>
      </c>
      <c r="X968" s="10">
        <v>18</v>
      </c>
      <c r="Y968" s="9">
        <f>V968*X968</f>
        <v>-1620</v>
      </c>
      <c r="AA968" s="8" t="s">
        <v>150</v>
      </c>
      <c r="AB968" s="9">
        <v>-33</v>
      </c>
      <c r="AC968" s="7" t="s">
        <v>25</v>
      </c>
      <c r="AD968" s="10">
        <v>9</v>
      </c>
      <c r="AE968" s="9">
        <f>AB968*AD968</f>
        <v>-297</v>
      </c>
      <c r="AG968" s="5" t="s">
        <v>139</v>
      </c>
      <c r="AH968" s="6"/>
      <c r="AI968" s="7" t="s">
        <v>13</v>
      </c>
      <c r="AJ968" s="6"/>
      <c r="AK968" s="6"/>
    </row>
    <row r="969" spans="21:37" x14ac:dyDescent="0.25">
      <c r="U969" s="8" t="s">
        <v>106</v>
      </c>
      <c r="V969" s="9">
        <v>-1</v>
      </c>
      <c r="W969" s="7" t="s">
        <v>25</v>
      </c>
      <c r="X969" s="10">
        <v>20</v>
      </c>
      <c r="Y969" s="9">
        <f>V969*X969</f>
        <v>-20</v>
      </c>
      <c r="AA969" s="5" t="s">
        <v>31</v>
      </c>
      <c r="AB969" s="6"/>
      <c r="AC969" s="7" t="s">
        <v>13</v>
      </c>
      <c r="AD969" s="6"/>
      <c r="AE969" s="6">
        <f>SUM(AE964:AE968)</f>
        <v>-1537</v>
      </c>
      <c r="AG969" s="8" t="s">
        <v>36</v>
      </c>
      <c r="AH969" s="9">
        <v>-1</v>
      </c>
      <c r="AI969" s="7" t="s">
        <v>13</v>
      </c>
      <c r="AJ969" s="9">
        <v>100</v>
      </c>
      <c r="AK969" s="9">
        <f>AH969*AJ969</f>
        <v>-100</v>
      </c>
    </row>
    <row r="970" spans="21:37" x14ac:dyDescent="0.25">
      <c r="U970" s="8" t="s">
        <v>150</v>
      </c>
      <c r="V970" s="9">
        <v>-33</v>
      </c>
      <c r="W970" s="7" t="s">
        <v>25</v>
      </c>
      <c r="X970" s="10">
        <v>13</v>
      </c>
      <c r="Y970" s="9">
        <f>V970*X970</f>
        <v>-429</v>
      </c>
      <c r="AA970" s="5" t="s">
        <v>32</v>
      </c>
      <c r="AB970" s="6"/>
      <c r="AC970" s="7" t="s">
        <v>13</v>
      </c>
      <c r="AD970" s="6"/>
      <c r="AE970" s="6">
        <f>SUM(AE962,AE969)</f>
        <v>119</v>
      </c>
      <c r="AG970" s="8" t="s">
        <v>38</v>
      </c>
      <c r="AH970" s="10">
        <v>-0.33</v>
      </c>
      <c r="AI970" s="7" t="s">
        <v>13</v>
      </c>
      <c r="AJ970" s="9">
        <v>350</v>
      </c>
      <c r="AK970" s="9">
        <f>AH970*AJ970</f>
        <v>-115.5</v>
      </c>
    </row>
    <row r="971" spans="21:37" x14ac:dyDescent="0.25">
      <c r="U971" s="5" t="s">
        <v>31</v>
      </c>
      <c r="V971" s="6"/>
      <c r="W971" s="7" t="s">
        <v>13</v>
      </c>
      <c r="X971" s="6"/>
      <c r="Y971" s="6">
        <f>SUM(Y966:Y970)</f>
        <v>-2375</v>
      </c>
      <c r="AA971" s="8" t="s">
        <v>13</v>
      </c>
      <c r="AB971" s="9"/>
      <c r="AC971" s="7" t="s">
        <v>13</v>
      </c>
      <c r="AD971" s="9"/>
      <c r="AE971" s="9"/>
      <c r="AG971" s="8" t="s">
        <v>58</v>
      </c>
      <c r="AH971" s="10">
        <v>-0.33</v>
      </c>
      <c r="AI971" s="7" t="s">
        <v>13</v>
      </c>
      <c r="AJ971" s="9">
        <v>500</v>
      </c>
      <c r="AK971" s="9">
        <f>AH971*AJ971</f>
        <v>-165</v>
      </c>
    </row>
    <row r="972" spans="21:37" x14ac:dyDescent="0.25">
      <c r="U972" s="5" t="s">
        <v>32</v>
      </c>
      <c r="V972" s="6"/>
      <c r="W972" s="7" t="s">
        <v>13</v>
      </c>
      <c r="X972" s="6"/>
      <c r="Y972" s="6">
        <f>SUM(Y964,Y971)</f>
        <v>-538.99999999999977</v>
      </c>
      <c r="AA972" s="5" t="s">
        <v>139</v>
      </c>
      <c r="AB972" s="6"/>
      <c r="AC972" s="7" t="s">
        <v>13</v>
      </c>
      <c r="AD972" s="6"/>
      <c r="AE972" s="6"/>
      <c r="AG972" s="5" t="s">
        <v>44</v>
      </c>
      <c r="AH972" s="6"/>
      <c r="AI972" s="7" t="s">
        <v>13</v>
      </c>
      <c r="AJ972" s="6"/>
      <c r="AK972" s="6">
        <f>SUM(AK969:AK971)</f>
        <v>-380.5</v>
      </c>
    </row>
    <row r="973" spans="21:37" x14ac:dyDescent="0.25">
      <c r="U973" s="8" t="s">
        <v>13</v>
      </c>
      <c r="V973" s="9"/>
      <c r="W973" s="7" t="s">
        <v>13</v>
      </c>
      <c r="X973" s="9"/>
      <c r="Y973" s="9"/>
      <c r="AA973" s="8" t="s">
        <v>36</v>
      </c>
      <c r="AB973" s="9">
        <v>-1</v>
      </c>
      <c r="AC973" s="7" t="s">
        <v>13</v>
      </c>
      <c r="AD973" s="9">
        <v>100</v>
      </c>
      <c r="AE973" s="9">
        <f>AB973*AD973</f>
        <v>-100</v>
      </c>
      <c r="AG973" s="8" t="s">
        <v>45</v>
      </c>
      <c r="AH973" s="9"/>
      <c r="AI973" s="7" t="s">
        <v>13</v>
      </c>
      <c r="AJ973" s="9"/>
      <c r="AK973" s="9">
        <f>SUM(AK966,AK972)</f>
        <v>-47.5</v>
      </c>
    </row>
    <row r="974" spans="21:37" x14ac:dyDescent="0.25">
      <c r="U974" s="5" t="s">
        <v>139</v>
      </c>
      <c r="V974" s="6"/>
      <c r="W974" s="7" t="s">
        <v>13</v>
      </c>
      <c r="X974" s="6"/>
      <c r="Y974" s="6"/>
      <c r="AA974" s="8" t="s">
        <v>38</v>
      </c>
      <c r="AB974" s="10">
        <v>-0.33</v>
      </c>
      <c r="AC974" s="7" t="s">
        <v>13</v>
      </c>
      <c r="AD974" s="9">
        <v>350</v>
      </c>
      <c r="AE974" s="9">
        <f>AB974*AD974</f>
        <v>-115.5</v>
      </c>
      <c r="AG974" s="1"/>
      <c r="AH974" s="1"/>
      <c r="AI974" s="1"/>
      <c r="AJ974" s="1"/>
      <c r="AK974" s="1"/>
    </row>
    <row r="975" spans="21:37" x14ac:dyDescent="0.25">
      <c r="U975" s="8" t="s">
        <v>36</v>
      </c>
      <c r="V975" s="9">
        <v>-1</v>
      </c>
      <c r="W975" s="7" t="s">
        <v>13</v>
      </c>
      <c r="X975" s="9">
        <v>100</v>
      </c>
      <c r="Y975" s="9">
        <f>V975*X975</f>
        <v>-100</v>
      </c>
      <c r="AA975" s="8" t="s">
        <v>58</v>
      </c>
      <c r="AB975" s="10">
        <v>-0.33</v>
      </c>
      <c r="AC975" s="7" t="s">
        <v>13</v>
      </c>
      <c r="AD975" s="9">
        <v>500</v>
      </c>
      <c r="AE975" s="9">
        <f>AB975*AD975</f>
        <v>-165</v>
      </c>
      <c r="AG975" s="2" t="s">
        <v>160</v>
      </c>
      <c r="AH975" s="1"/>
      <c r="AI975" s="1"/>
      <c r="AJ975" s="1"/>
      <c r="AK975" s="1"/>
    </row>
    <row r="976" spans="21:37" x14ac:dyDescent="0.25">
      <c r="U976" s="8" t="s">
        <v>38</v>
      </c>
      <c r="V976" s="10">
        <v>-0.33</v>
      </c>
      <c r="W976" s="7" t="s">
        <v>13</v>
      </c>
      <c r="X976" s="9">
        <v>350</v>
      </c>
      <c r="Y976" s="9">
        <f>V976*X976</f>
        <v>-115.5</v>
      </c>
      <c r="AA976" s="5" t="s">
        <v>44</v>
      </c>
      <c r="AB976" s="6"/>
      <c r="AC976" s="7" t="s">
        <v>13</v>
      </c>
      <c r="AD976" s="6"/>
      <c r="AE976" s="6">
        <f>SUM(AE973:AE975)</f>
        <v>-380.5</v>
      </c>
      <c r="AG976" s="2" t="s">
        <v>132</v>
      </c>
      <c r="AH976" s="1"/>
      <c r="AI976" s="1"/>
      <c r="AJ976" s="1"/>
      <c r="AK976" s="1"/>
    </row>
    <row r="977" spans="21:37" x14ac:dyDescent="0.25">
      <c r="U977" s="8" t="s">
        <v>58</v>
      </c>
      <c r="V977" s="10">
        <v>-0.33</v>
      </c>
      <c r="W977" s="7" t="s">
        <v>13</v>
      </c>
      <c r="X977" s="9">
        <v>500</v>
      </c>
      <c r="Y977" s="9">
        <f>V977*X977</f>
        <v>-165</v>
      </c>
      <c r="AA977" s="8" t="s">
        <v>45</v>
      </c>
      <c r="AB977" s="9"/>
      <c r="AC977" s="7" t="s">
        <v>13</v>
      </c>
      <c r="AD977" s="9"/>
      <c r="AE977" s="9">
        <f>SUM(AE970,AE976)</f>
        <v>-261.5</v>
      </c>
      <c r="AG977" s="2" t="s">
        <v>159</v>
      </c>
      <c r="AH977" s="1"/>
      <c r="AI977" s="1"/>
      <c r="AJ977" s="1"/>
      <c r="AK977" s="1"/>
    </row>
    <row r="978" spans="21:37" x14ac:dyDescent="0.25">
      <c r="U978" s="5" t="s">
        <v>44</v>
      </c>
      <c r="V978" s="6"/>
      <c r="W978" s="7" t="s">
        <v>13</v>
      </c>
      <c r="X978" s="6"/>
      <c r="Y978" s="6">
        <f>SUM(Y975:Y977)</f>
        <v>-380.5</v>
      </c>
      <c r="AA978" s="1"/>
      <c r="AB978" s="1"/>
      <c r="AC978" s="1"/>
      <c r="AD978" s="1"/>
      <c r="AE978" s="1"/>
      <c r="AG978" s="2" t="s">
        <v>134</v>
      </c>
      <c r="AH978" s="1"/>
      <c r="AI978" s="1"/>
      <c r="AJ978" s="1"/>
      <c r="AK978" s="1"/>
    </row>
    <row r="979" spans="21:37" x14ac:dyDescent="0.25">
      <c r="U979" s="8" t="s">
        <v>45</v>
      </c>
      <c r="V979" s="9"/>
      <c r="W979" s="7" t="s">
        <v>13</v>
      </c>
      <c r="X979" s="9"/>
      <c r="Y979" s="9">
        <f>SUM(Y972,Y978)</f>
        <v>-919.49999999999977</v>
      </c>
      <c r="AA979" s="2" t="s">
        <v>160</v>
      </c>
      <c r="AB979" s="1"/>
      <c r="AC979" s="1"/>
      <c r="AD979" s="1"/>
      <c r="AE979" s="1"/>
      <c r="AG979" s="1"/>
      <c r="AH979" s="1"/>
      <c r="AI979" s="1"/>
      <c r="AJ979" s="1"/>
      <c r="AK979" s="1"/>
    </row>
    <row r="980" spans="21:37" x14ac:dyDescent="0.25">
      <c r="U980" s="1"/>
      <c r="V980" s="1"/>
      <c r="W980" s="1"/>
      <c r="X980" s="1"/>
      <c r="Y980" s="1"/>
      <c r="AA980" s="2" t="s">
        <v>132</v>
      </c>
      <c r="AB980" s="1"/>
      <c r="AC980" s="1"/>
      <c r="AD980" s="1"/>
      <c r="AE980" s="1"/>
      <c r="AG980" s="2" t="s">
        <v>49</v>
      </c>
      <c r="AH980" s="1"/>
      <c r="AI980" s="1"/>
      <c r="AJ980" s="1"/>
      <c r="AK980" s="1"/>
    </row>
    <row r="981" spans="21:37" x14ac:dyDescent="0.25">
      <c r="U981" s="2" t="s">
        <v>160</v>
      </c>
      <c r="V981" s="1"/>
      <c r="W981" s="1"/>
      <c r="X981" s="1"/>
      <c r="Y981" s="1"/>
      <c r="AA981" s="2" t="s">
        <v>159</v>
      </c>
      <c r="AB981" s="1"/>
      <c r="AC981" s="1"/>
      <c r="AD981" s="1"/>
      <c r="AE981" s="1"/>
      <c r="AG981" s="1"/>
      <c r="AH981" s="1"/>
      <c r="AI981" s="1"/>
      <c r="AJ981" s="1"/>
      <c r="AK981" s="1"/>
    </row>
    <row r="982" spans="21:37" x14ac:dyDescent="0.25">
      <c r="U982" s="2" t="s">
        <v>132</v>
      </c>
      <c r="V982" s="1"/>
      <c r="W982" s="1"/>
      <c r="X982" s="1"/>
      <c r="Y982" s="1"/>
      <c r="AA982" s="2" t="s">
        <v>134</v>
      </c>
      <c r="AB982" s="1"/>
      <c r="AC982" s="1"/>
      <c r="AD982" s="1"/>
      <c r="AE982" s="1"/>
      <c r="AG982" s="1" t="s">
        <v>138</v>
      </c>
      <c r="AH982" s="1"/>
      <c r="AI982" s="1"/>
      <c r="AJ982" s="1"/>
      <c r="AK982" s="1"/>
    </row>
    <row r="983" spans="21:37" x14ac:dyDescent="0.25">
      <c r="U983" s="2" t="s">
        <v>159</v>
      </c>
      <c r="V983" s="1"/>
      <c r="W983" s="1"/>
      <c r="X983" s="1"/>
      <c r="Y983" s="1"/>
      <c r="AA983" s="1"/>
      <c r="AB983" s="1"/>
      <c r="AC983" s="1"/>
      <c r="AD983" s="1"/>
      <c r="AE983" s="1"/>
      <c r="AG983" s="2" t="s">
        <v>1</v>
      </c>
      <c r="AH983" s="2" t="s">
        <v>2</v>
      </c>
      <c r="AI983" s="1"/>
      <c r="AJ983" s="1"/>
      <c r="AK983" s="1"/>
    </row>
    <row r="984" spans="21:37" x14ac:dyDescent="0.25">
      <c r="U984" s="2" t="s">
        <v>134</v>
      </c>
      <c r="V984" s="1"/>
      <c r="W984" s="1"/>
      <c r="X984" s="1"/>
      <c r="Y984" s="1"/>
      <c r="AA984" s="2" t="s">
        <v>49</v>
      </c>
      <c r="AB984" s="1"/>
      <c r="AC984" s="1"/>
      <c r="AD984" s="1"/>
      <c r="AE984" s="1"/>
      <c r="AG984" s="2" t="s">
        <v>3</v>
      </c>
      <c r="AH984" s="2" t="s">
        <v>147</v>
      </c>
      <c r="AI984" s="1"/>
      <c r="AJ984" s="1"/>
      <c r="AK984" s="1"/>
    </row>
    <row r="985" spans="21:37" x14ac:dyDescent="0.25">
      <c r="U985" s="1"/>
      <c r="V985" s="1"/>
      <c r="W985" s="1"/>
      <c r="X985" s="1"/>
      <c r="Y985" s="1"/>
      <c r="AA985" s="1"/>
      <c r="AB985" s="1"/>
      <c r="AC985" s="1"/>
      <c r="AD985" s="1"/>
      <c r="AE985" s="1"/>
      <c r="AG985" s="2" t="s">
        <v>5</v>
      </c>
      <c r="AH985" s="2" t="s">
        <v>6</v>
      </c>
      <c r="AI985" s="1"/>
      <c r="AJ985" s="1"/>
      <c r="AK985" s="1"/>
    </row>
    <row r="986" spans="21:37" x14ac:dyDescent="0.25">
      <c r="U986" s="2" t="s">
        <v>49</v>
      </c>
      <c r="V986" s="1"/>
      <c r="W986" s="1"/>
      <c r="X986" s="1"/>
      <c r="Y986" s="1"/>
      <c r="AA986" s="1" t="s">
        <v>138</v>
      </c>
      <c r="AB986" s="1"/>
      <c r="AC986" s="1"/>
      <c r="AD986" s="1"/>
      <c r="AE986" s="1"/>
      <c r="AG986" s="2" t="s">
        <v>7</v>
      </c>
      <c r="AH986" s="2" t="s">
        <v>172</v>
      </c>
      <c r="AI986" s="1"/>
      <c r="AJ986" s="1"/>
      <c r="AK986" s="1"/>
    </row>
    <row r="987" spans="21:37" x14ac:dyDescent="0.25">
      <c r="U987" s="1"/>
      <c r="V987" s="1"/>
      <c r="W987" s="1"/>
      <c r="X987" s="1"/>
      <c r="Y987" s="1"/>
      <c r="AA987" s="2" t="s">
        <v>1</v>
      </c>
      <c r="AB987" s="2" t="s">
        <v>2</v>
      </c>
      <c r="AC987" s="1"/>
      <c r="AD987" s="1"/>
      <c r="AE987" s="1"/>
      <c r="AG987" s="2" t="s">
        <v>9</v>
      </c>
      <c r="AH987" s="2" t="s">
        <v>149</v>
      </c>
      <c r="AI987" s="1"/>
      <c r="AJ987" s="1"/>
      <c r="AK987" s="1"/>
    </row>
    <row r="988" spans="21:37" x14ac:dyDescent="0.25">
      <c r="U988" s="1" t="s">
        <v>138</v>
      </c>
      <c r="V988" s="1"/>
      <c r="W988" s="1"/>
      <c r="X988" s="1"/>
      <c r="Y988" s="1"/>
      <c r="AA988" s="2" t="s">
        <v>3</v>
      </c>
      <c r="AB988" s="2" t="s">
        <v>146</v>
      </c>
      <c r="AC988" s="1"/>
      <c r="AD988" s="1"/>
      <c r="AE988" s="1"/>
      <c r="AG988" s="1"/>
      <c r="AH988" s="1"/>
      <c r="AI988" s="1"/>
      <c r="AJ988" s="1"/>
      <c r="AK988" s="1"/>
    </row>
    <row r="989" spans="21:37" x14ac:dyDescent="0.25">
      <c r="U989" s="2" t="s">
        <v>1</v>
      </c>
      <c r="V989" s="2" t="s">
        <v>2</v>
      </c>
      <c r="W989" s="1"/>
      <c r="X989" s="1"/>
      <c r="Y989" s="1"/>
      <c r="AA989" s="2" t="s">
        <v>5</v>
      </c>
      <c r="AB989" s="2" t="s">
        <v>6</v>
      </c>
      <c r="AC989" s="1"/>
      <c r="AD989" s="1"/>
      <c r="AE989" s="1"/>
      <c r="AG989" s="3" t="s">
        <v>11</v>
      </c>
      <c r="AH989" s="4" t="s">
        <v>12</v>
      </c>
      <c r="AI989" s="4" t="s">
        <v>13</v>
      </c>
      <c r="AJ989" s="4" t="s">
        <v>14</v>
      </c>
      <c r="AK989" s="4" t="s">
        <v>15</v>
      </c>
    </row>
    <row r="990" spans="21:37" x14ac:dyDescent="0.25">
      <c r="U990" s="2" t="s">
        <v>3</v>
      </c>
      <c r="V990" s="2" t="s">
        <v>4</v>
      </c>
      <c r="W990" s="1"/>
      <c r="X990" s="1"/>
      <c r="Y990" s="1"/>
      <c r="AA990" s="2" t="s">
        <v>7</v>
      </c>
      <c r="AB990" s="2" t="s">
        <v>172</v>
      </c>
      <c r="AC990" s="1"/>
      <c r="AD990" s="1"/>
      <c r="AE990" s="1"/>
      <c r="AG990" s="5" t="s">
        <v>16</v>
      </c>
      <c r="AH990" s="6"/>
      <c r="AI990" s="7" t="s">
        <v>13</v>
      </c>
      <c r="AJ990" s="6"/>
      <c r="AK990" s="6"/>
    </row>
    <row r="991" spans="21:37" x14ac:dyDescent="0.25">
      <c r="U991" s="2" t="s">
        <v>5</v>
      </c>
      <c r="V991" s="2" t="s">
        <v>6</v>
      </c>
      <c r="W991" s="1"/>
      <c r="X991" s="1"/>
      <c r="Y991" s="1"/>
      <c r="AA991" s="2" t="s">
        <v>9</v>
      </c>
      <c r="AB991" s="2" t="s">
        <v>149</v>
      </c>
      <c r="AC991" s="1"/>
      <c r="AD991" s="1"/>
      <c r="AE991" s="1"/>
      <c r="AG991" s="8" t="s">
        <v>17</v>
      </c>
      <c r="AH991" s="9">
        <v>2100</v>
      </c>
      <c r="AI991" s="7" t="s">
        <v>18</v>
      </c>
      <c r="AJ991" s="10"/>
      <c r="AK991" s="9"/>
    </row>
    <row r="992" spans="21:37" x14ac:dyDescent="0.25">
      <c r="U992" s="2" t="s">
        <v>7</v>
      </c>
      <c r="V992" s="2" t="s">
        <v>172</v>
      </c>
      <c r="W992" s="1"/>
      <c r="X992" s="1"/>
      <c r="Y992" s="1"/>
      <c r="AA992" s="1"/>
      <c r="AB992" s="1"/>
      <c r="AC992" s="1"/>
      <c r="AD992" s="1"/>
      <c r="AE992" s="1"/>
      <c r="AG992" s="8" t="s">
        <v>19</v>
      </c>
      <c r="AH992" s="9">
        <v>2000</v>
      </c>
      <c r="AI992" s="7" t="s">
        <v>18</v>
      </c>
      <c r="AJ992" s="10">
        <v>1.33</v>
      </c>
      <c r="AK992" s="9">
        <f>AH992*AJ992</f>
        <v>2660</v>
      </c>
    </row>
    <row r="993" spans="21:37" x14ac:dyDescent="0.25">
      <c r="U993" s="2" t="s">
        <v>9</v>
      </c>
      <c r="V993" s="2" t="s">
        <v>149</v>
      </c>
      <c r="W993" s="1"/>
      <c r="X993" s="1"/>
      <c r="Y993" s="1"/>
      <c r="AA993" s="3" t="s">
        <v>11</v>
      </c>
      <c r="AB993" s="4" t="s">
        <v>12</v>
      </c>
      <c r="AC993" s="4" t="s">
        <v>13</v>
      </c>
      <c r="AD993" s="4" t="s">
        <v>14</v>
      </c>
      <c r="AE993" s="4" t="s">
        <v>15</v>
      </c>
      <c r="AG993" s="5" t="s">
        <v>20</v>
      </c>
      <c r="AH993" s="6"/>
      <c r="AI993" s="7" t="s">
        <v>13</v>
      </c>
      <c r="AJ993" s="6"/>
      <c r="AK993" s="6">
        <f>SUM(AK991:AK992)</f>
        <v>2660</v>
      </c>
    </row>
    <row r="994" spans="21:37" x14ac:dyDescent="0.25">
      <c r="U994" s="1"/>
      <c r="V994" s="1"/>
      <c r="W994" s="1"/>
      <c r="X994" s="1"/>
      <c r="Y994" s="1"/>
      <c r="AA994" s="5" t="s">
        <v>16</v>
      </c>
      <c r="AB994" s="6"/>
      <c r="AC994" s="7" t="s">
        <v>13</v>
      </c>
      <c r="AD994" s="6"/>
      <c r="AE994" s="6"/>
      <c r="AG994" s="8" t="s">
        <v>13</v>
      </c>
      <c r="AH994" s="9"/>
      <c r="AI994" s="7" t="s">
        <v>13</v>
      </c>
      <c r="AJ994" s="9"/>
      <c r="AK994" s="9"/>
    </row>
    <row r="995" spans="21:37" x14ac:dyDescent="0.25">
      <c r="U995" s="3" t="s">
        <v>11</v>
      </c>
      <c r="V995" s="4" t="s">
        <v>12</v>
      </c>
      <c r="W995" s="4" t="s">
        <v>13</v>
      </c>
      <c r="X995" s="4" t="s">
        <v>14</v>
      </c>
      <c r="Y995" s="4" t="s">
        <v>15</v>
      </c>
      <c r="AA995" s="8" t="s">
        <v>17</v>
      </c>
      <c r="AB995" s="9">
        <v>2100</v>
      </c>
      <c r="AC995" s="7" t="s">
        <v>18</v>
      </c>
      <c r="AD995" s="10"/>
      <c r="AE995" s="9"/>
      <c r="AG995" s="5" t="s">
        <v>21</v>
      </c>
      <c r="AH995" s="6"/>
      <c r="AI995" s="7" t="s">
        <v>13</v>
      </c>
      <c r="AJ995" s="6"/>
      <c r="AK995" s="6"/>
    </row>
    <row r="996" spans="21:37" x14ac:dyDescent="0.25">
      <c r="U996" s="5" t="s">
        <v>16</v>
      </c>
      <c r="V996" s="6"/>
      <c r="W996" s="7" t="s">
        <v>13</v>
      </c>
      <c r="X996" s="6"/>
      <c r="Y996" s="6"/>
      <c r="AA996" s="8" t="s">
        <v>19</v>
      </c>
      <c r="AB996" s="9">
        <v>2000</v>
      </c>
      <c r="AC996" s="7" t="s">
        <v>18</v>
      </c>
      <c r="AD996" s="10">
        <v>1.33</v>
      </c>
      <c r="AE996" s="9">
        <f>AB996*AD996</f>
        <v>2660</v>
      </c>
      <c r="AG996" s="8" t="s">
        <v>88</v>
      </c>
      <c r="AH996" s="9">
        <v>-9</v>
      </c>
      <c r="AI996" s="7" t="s">
        <v>25</v>
      </c>
      <c r="AJ996" s="10">
        <v>37</v>
      </c>
      <c r="AK996" s="9">
        <f>AH996*AJ996</f>
        <v>-333</v>
      </c>
    </row>
    <row r="997" spans="21:37" x14ac:dyDescent="0.25">
      <c r="U997" s="8" t="s">
        <v>17</v>
      </c>
      <c r="V997" s="9">
        <v>2100</v>
      </c>
      <c r="W997" s="7" t="s">
        <v>18</v>
      </c>
      <c r="X997" s="10"/>
      <c r="Y997" s="9"/>
      <c r="AA997" s="5" t="s">
        <v>20</v>
      </c>
      <c r="AB997" s="6"/>
      <c r="AC997" s="7" t="s">
        <v>13</v>
      </c>
      <c r="AD997" s="6"/>
      <c r="AE997" s="6">
        <f>SUM(AE995:AE996)</f>
        <v>2660</v>
      </c>
      <c r="AG997" s="8" t="s">
        <v>24</v>
      </c>
      <c r="AH997" s="9">
        <v>-90</v>
      </c>
      <c r="AI997" s="7" t="s">
        <v>25</v>
      </c>
      <c r="AJ997" s="10">
        <v>8</v>
      </c>
      <c r="AK997" s="9">
        <f>AH997*AJ997</f>
        <v>-720</v>
      </c>
    </row>
    <row r="998" spans="21:37" x14ac:dyDescent="0.25">
      <c r="U998" s="8" t="s">
        <v>19</v>
      </c>
      <c r="V998" s="9">
        <v>2000</v>
      </c>
      <c r="W998" s="7" t="s">
        <v>18</v>
      </c>
      <c r="X998" s="10">
        <v>1.5</v>
      </c>
      <c r="Y998" s="9">
        <f>V998*X998</f>
        <v>3000</v>
      </c>
      <c r="AA998" s="8" t="s">
        <v>13</v>
      </c>
      <c r="AB998" s="9"/>
      <c r="AC998" s="7" t="s">
        <v>13</v>
      </c>
      <c r="AD998" s="9"/>
      <c r="AE998" s="9"/>
      <c r="AG998" s="8" t="s">
        <v>106</v>
      </c>
      <c r="AH998" s="9">
        <v>-10</v>
      </c>
      <c r="AI998" s="7" t="s">
        <v>25</v>
      </c>
      <c r="AJ998" s="10">
        <v>15</v>
      </c>
      <c r="AK998" s="9">
        <f>AH998*AJ998</f>
        <v>-150</v>
      </c>
    </row>
    <row r="999" spans="21:37" x14ac:dyDescent="0.25">
      <c r="U999" s="5" t="s">
        <v>20</v>
      </c>
      <c r="V999" s="6"/>
      <c r="W999" s="7" t="s">
        <v>13</v>
      </c>
      <c r="X999" s="6"/>
      <c r="Y999" s="6">
        <f>SUM(Y997:Y998)</f>
        <v>3000</v>
      </c>
      <c r="AA999" s="5" t="s">
        <v>21</v>
      </c>
      <c r="AB999" s="6"/>
      <c r="AC999" s="7" t="s">
        <v>13</v>
      </c>
      <c r="AD999" s="6"/>
      <c r="AE999" s="6"/>
      <c r="AG999" s="8" t="s">
        <v>150</v>
      </c>
      <c r="AH999" s="9">
        <v>-55</v>
      </c>
      <c r="AI999" s="7" t="s">
        <v>25</v>
      </c>
      <c r="AJ999" s="10">
        <v>8</v>
      </c>
      <c r="AK999" s="9">
        <f>AH999*AJ999</f>
        <v>-440</v>
      </c>
    </row>
    <row r="1000" spans="21:37" x14ac:dyDescent="0.25">
      <c r="U1000" s="8" t="s">
        <v>13</v>
      </c>
      <c r="V1000" s="9"/>
      <c r="W1000" s="7" t="s">
        <v>13</v>
      </c>
      <c r="X1000" s="9"/>
      <c r="Y1000" s="9"/>
      <c r="AA1000" s="8" t="s">
        <v>88</v>
      </c>
      <c r="AB1000" s="9">
        <v>-9</v>
      </c>
      <c r="AC1000" s="7" t="s">
        <v>25</v>
      </c>
      <c r="AD1000" s="10">
        <v>37</v>
      </c>
      <c r="AE1000" s="9">
        <f>AB1000*AD1000</f>
        <v>-333</v>
      </c>
      <c r="AG1000" s="8" t="s">
        <v>30</v>
      </c>
      <c r="AH1000" s="9">
        <v>-37</v>
      </c>
      <c r="AI1000" s="7" t="s">
        <v>23</v>
      </c>
      <c r="AJ1000" s="10">
        <v>2.6</v>
      </c>
      <c r="AK1000" s="9">
        <f>AH1000*AJ1000</f>
        <v>-96.2</v>
      </c>
    </row>
    <row r="1001" spans="21:37" x14ac:dyDescent="0.25">
      <c r="U1001" s="5" t="s">
        <v>21</v>
      </c>
      <c r="V1001" s="6"/>
      <c r="W1001" s="7" t="s">
        <v>13</v>
      </c>
      <c r="X1001" s="6"/>
      <c r="Y1001" s="6"/>
      <c r="AA1001" s="8" t="s">
        <v>24</v>
      </c>
      <c r="AB1001" s="9">
        <v>-90</v>
      </c>
      <c r="AC1001" s="7" t="s">
        <v>25</v>
      </c>
      <c r="AD1001" s="10">
        <v>10</v>
      </c>
      <c r="AE1001" s="9">
        <f>AB1001*AD1001</f>
        <v>-900</v>
      </c>
      <c r="AG1001" s="5" t="s">
        <v>31</v>
      </c>
      <c r="AH1001" s="6"/>
      <c r="AI1001" s="7" t="s">
        <v>13</v>
      </c>
      <c r="AJ1001" s="6"/>
      <c r="AK1001" s="6">
        <f>SUM(AK995:AK1000)</f>
        <v>-1739.2</v>
      </c>
    </row>
    <row r="1002" spans="21:37" x14ac:dyDescent="0.25">
      <c r="U1002" s="8" t="s">
        <v>88</v>
      </c>
      <c r="V1002" s="9">
        <v>-9</v>
      </c>
      <c r="W1002" s="7" t="s">
        <v>25</v>
      </c>
      <c r="X1002" s="10">
        <v>35</v>
      </c>
      <c r="Y1002" s="9">
        <f>V1002*X1002</f>
        <v>-315</v>
      </c>
      <c r="AA1002" s="8" t="s">
        <v>106</v>
      </c>
      <c r="AB1002" s="9">
        <v>-10</v>
      </c>
      <c r="AC1002" s="7" t="s">
        <v>25</v>
      </c>
      <c r="AD1002" s="10">
        <v>16</v>
      </c>
      <c r="AE1002" s="9">
        <f>AB1002*AD1002</f>
        <v>-160</v>
      </c>
      <c r="AG1002" s="5" t="s">
        <v>32</v>
      </c>
      <c r="AH1002" s="6"/>
      <c r="AI1002" s="7" t="s">
        <v>13</v>
      </c>
      <c r="AJ1002" s="6"/>
      <c r="AK1002" s="6">
        <f>SUM(AK993,AK1001)</f>
        <v>920.8</v>
      </c>
    </row>
    <row r="1003" spans="21:37" x14ac:dyDescent="0.25">
      <c r="U1003" s="8" t="s">
        <v>24</v>
      </c>
      <c r="V1003" s="9">
        <v>-90</v>
      </c>
      <c r="W1003" s="7" t="s">
        <v>25</v>
      </c>
      <c r="X1003" s="10">
        <v>18</v>
      </c>
      <c r="Y1003" s="9">
        <f>V1003*X1003</f>
        <v>-1620</v>
      </c>
      <c r="AA1003" s="8" t="s">
        <v>150</v>
      </c>
      <c r="AB1003" s="9">
        <v>-55</v>
      </c>
      <c r="AC1003" s="7" t="s">
        <v>25</v>
      </c>
      <c r="AD1003" s="10">
        <v>9</v>
      </c>
      <c r="AE1003" s="9">
        <f>AB1003*AD1003</f>
        <v>-495</v>
      </c>
      <c r="AG1003" s="8" t="s">
        <v>13</v>
      </c>
      <c r="AH1003" s="9"/>
      <c r="AI1003" s="7" t="s">
        <v>13</v>
      </c>
      <c r="AJ1003" s="9"/>
      <c r="AK1003" s="9"/>
    </row>
    <row r="1004" spans="21:37" x14ac:dyDescent="0.25">
      <c r="U1004" s="8" t="s">
        <v>106</v>
      </c>
      <c r="V1004" s="9">
        <v>-10</v>
      </c>
      <c r="W1004" s="7" t="s">
        <v>25</v>
      </c>
      <c r="X1004" s="10">
        <v>20</v>
      </c>
      <c r="Y1004" s="9">
        <f>V1004*X1004</f>
        <v>-200</v>
      </c>
      <c r="AA1004" s="8" t="s">
        <v>30</v>
      </c>
      <c r="AB1004" s="9">
        <v>-37</v>
      </c>
      <c r="AC1004" s="7" t="s">
        <v>23</v>
      </c>
      <c r="AD1004" s="10">
        <v>2.6</v>
      </c>
      <c r="AE1004" s="9">
        <f>AB1004*AD1004</f>
        <v>-96.2</v>
      </c>
      <c r="AG1004" s="5" t="s">
        <v>139</v>
      </c>
      <c r="AH1004" s="6"/>
      <c r="AI1004" s="7" t="s">
        <v>13</v>
      </c>
      <c r="AJ1004" s="6"/>
      <c r="AK1004" s="6"/>
    </row>
    <row r="1005" spans="21:37" x14ac:dyDescent="0.25">
      <c r="U1005" s="8" t="s">
        <v>150</v>
      </c>
      <c r="V1005" s="9">
        <v>-55</v>
      </c>
      <c r="W1005" s="7" t="s">
        <v>25</v>
      </c>
      <c r="X1005" s="10">
        <v>13</v>
      </c>
      <c r="Y1005" s="9">
        <f>V1005*X1005</f>
        <v>-715</v>
      </c>
      <c r="AA1005" s="5" t="s">
        <v>31</v>
      </c>
      <c r="AB1005" s="6"/>
      <c r="AC1005" s="7" t="s">
        <v>13</v>
      </c>
      <c r="AD1005" s="6"/>
      <c r="AE1005" s="6">
        <f>SUM(AE999:AE1004)</f>
        <v>-1984.2</v>
      </c>
      <c r="AG1005" s="8" t="s">
        <v>36</v>
      </c>
      <c r="AH1005" s="9">
        <v>-1</v>
      </c>
      <c r="AI1005" s="7" t="s">
        <v>13</v>
      </c>
      <c r="AJ1005" s="9">
        <v>100</v>
      </c>
      <c r="AK1005" s="9">
        <f>AH1005*AJ1005</f>
        <v>-100</v>
      </c>
    </row>
    <row r="1006" spans="21:37" x14ac:dyDescent="0.25">
      <c r="U1006" s="8" t="s">
        <v>30</v>
      </c>
      <c r="V1006" s="9">
        <v>-37</v>
      </c>
      <c r="W1006" s="7" t="s">
        <v>23</v>
      </c>
      <c r="X1006" s="10">
        <v>2.8</v>
      </c>
      <c r="Y1006" s="9">
        <f>V1006*X1006</f>
        <v>-103.6</v>
      </c>
      <c r="AA1006" s="5" t="s">
        <v>32</v>
      </c>
      <c r="AB1006" s="6"/>
      <c r="AC1006" s="7" t="s">
        <v>13</v>
      </c>
      <c r="AD1006" s="6"/>
      <c r="AE1006" s="6">
        <f>SUM(AE997,AE1005)</f>
        <v>675.8</v>
      </c>
      <c r="AG1006" s="8" t="s">
        <v>38</v>
      </c>
      <c r="AH1006" s="10">
        <v>-0.33</v>
      </c>
      <c r="AI1006" s="7" t="s">
        <v>13</v>
      </c>
      <c r="AJ1006" s="9">
        <v>350</v>
      </c>
      <c r="AK1006" s="9">
        <f>AH1006*AJ1006</f>
        <v>-115.5</v>
      </c>
    </row>
    <row r="1007" spans="21:37" x14ac:dyDescent="0.25">
      <c r="U1007" s="5" t="s">
        <v>31</v>
      </c>
      <c r="V1007" s="6"/>
      <c r="W1007" s="7" t="s">
        <v>13</v>
      </c>
      <c r="X1007" s="6"/>
      <c r="Y1007" s="6">
        <f>SUM(Y1001:Y1006)</f>
        <v>-2953.6</v>
      </c>
      <c r="AA1007" s="8" t="s">
        <v>13</v>
      </c>
      <c r="AB1007" s="9"/>
      <c r="AC1007" s="7" t="s">
        <v>13</v>
      </c>
      <c r="AD1007" s="9"/>
      <c r="AE1007" s="9"/>
      <c r="AG1007" s="8" t="s">
        <v>54</v>
      </c>
      <c r="AH1007" s="9">
        <v>-2</v>
      </c>
      <c r="AI1007" s="7" t="s">
        <v>13</v>
      </c>
      <c r="AJ1007" s="9">
        <v>225</v>
      </c>
      <c r="AK1007" s="9">
        <f>AH1007*AJ1007</f>
        <v>-450</v>
      </c>
    </row>
    <row r="1008" spans="21:37" x14ac:dyDescent="0.25">
      <c r="U1008" s="5" t="s">
        <v>32</v>
      </c>
      <c r="V1008" s="6"/>
      <c r="W1008" s="7" t="s">
        <v>13</v>
      </c>
      <c r="X1008" s="6"/>
      <c r="Y1008" s="6">
        <f>SUM(Y999,Y1007)</f>
        <v>46.400000000000091</v>
      </c>
      <c r="AA1008" s="5" t="s">
        <v>139</v>
      </c>
      <c r="AB1008" s="6"/>
      <c r="AC1008" s="7" t="s">
        <v>13</v>
      </c>
      <c r="AD1008" s="6"/>
      <c r="AE1008" s="6"/>
      <c r="AG1008" s="8" t="s">
        <v>55</v>
      </c>
      <c r="AH1008" s="9">
        <v>-2</v>
      </c>
      <c r="AI1008" s="7" t="s">
        <v>13</v>
      </c>
      <c r="AJ1008" s="9">
        <v>170</v>
      </c>
      <c r="AK1008" s="9">
        <f>AH1008*AJ1008</f>
        <v>-340</v>
      </c>
    </row>
    <row r="1009" spans="21:37" x14ac:dyDescent="0.25">
      <c r="U1009" s="8" t="s">
        <v>13</v>
      </c>
      <c r="V1009" s="9"/>
      <c r="W1009" s="7" t="s">
        <v>13</v>
      </c>
      <c r="X1009" s="9"/>
      <c r="Y1009" s="9"/>
      <c r="AA1009" s="8" t="s">
        <v>36</v>
      </c>
      <c r="AB1009" s="9">
        <v>-1</v>
      </c>
      <c r="AC1009" s="7" t="s">
        <v>13</v>
      </c>
      <c r="AD1009" s="9">
        <v>100</v>
      </c>
      <c r="AE1009" s="9">
        <f>AB1009*AD1009</f>
        <v>-100</v>
      </c>
      <c r="AG1009" s="8" t="s">
        <v>91</v>
      </c>
      <c r="AH1009" s="9">
        <v>-2</v>
      </c>
      <c r="AI1009" s="7" t="s">
        <v>13</v>
      </c>
      <c r="AJ1009" s="9">
        <v>442</v>
      </c>
      <c r="AK1009" s="9">
        <f>AH1009*AJ1009</f>
        <v>-884</v>
      </c>
    </row>
    <row r="1010" spans="21:37" x14ac:dyDescent="0.25">
      <c r="U1010" s="5" t="s">
        <v>139</v>
      </c>
      <c r="V1010" s="6"/>
      <c r="W1010" s="7" t="s">
        <v>13</v>
      </c>
      <c r="X1010" s="6"/>
      <c r="Y1010" s="6"/>
      <c r="AA1010" s="8" t="s">
        <v>38</v>
      </c>
      <c r="AB1010" s="10">
        <v>-0.33</v>
      </c>
      <c r="AC1010" s="7" t="s">
        <v>13</v>
      </c>
      <c r="AD1010" s="9">
        <v>350</v>
      </c>
      <c r="AE1010" s="9">
        <f>AB1010*AD1010</f>
        <v>-115.5</v>
      </c>
      <c r="AG1010" s="5" t="s">
        <v>44</v>
      </c>
      <c r="AH1010" s="6"/>
      <c r="AI1010" s="7" t="s">
        <v>13</v>
      </c>
      <c r="AJ1010" s="6"/>
      <c r="AK1010" s="6">
        <f>SUM(AK1005:AK1009)</f>
        <v>-1889.5</v>
      </c>
    </row>
    <row r="1011" spans="21:37" x14ac:dyDescent="0.25">
      <c r="U1011" s="8" t="s">
        <v>36</v>
      </c>
      <c r="V1011" s="9">
        <v>-1</v>
      </c>
      <c r="W1011" s="7" t="s">
        <v>13</v>
      </c>
      <c r="X1011" s="9">
        <v>100</v>
      </c>
      <c r="Y1011" s="9">
        <f>V1011*X1011</f>
        <v>-100</v>
      </c>
      <c r="AA1011" s="8" t="s">
        <v>54</v>
      </c>
      <c r="AB1011" s="9">
        <v>-2</v>
      </c>
      <c r="AC1011" s="7" t="s">
        <v>13</v>
      </c>
      <c r="AD1011" s="9">
        <v>225</v>
      </c>
      <c r="AE1011" s="9">
        <f>AB1011*AD1011</f>
        <v>-450</v>
      </c>
      <c r="AG1011" s="8" t="s">
        <v>45</v>
      </c>
      <c r="AH1011" s="9"/>
      <c r="AI1011" s="7" t="s">
        <v>13</v>
      </c>
      <c r="AJ1011" s="9"/>
      <c r="AK1011" s="9">
        <f>SUM(AK1002,AK1010)</f>
        <v>-968.7</v>
      </c>
    </row>
    <row r="1012" spans="21:37" x14ac:dyDescent="0.25">
      <c r="U1012" s="8" t="s">
        <v>38</v>
      </c>
      <c r="V1012" s="10">
        <v>-0.33</v>
      </c>
      <c r="W1012" s="7" t="s">
        <v>13</v>
      </c>
      <c r="X1012" s="9">
        <v>350</v>
      </c>
      <c r="Y1012" s="9">
        <f>V1012*X1012</f>
        <v>-115.5</v>
      </c>
      <c r="AA1012" s="8" t="s">
        <v>55</v>
      </c>
      <c r="AB1012" s="9">
        <v>-2</v>
      </c>
      <c r="AC1012" s="7" t="s">
        <v>13</v>
      </c>
      <c r="AD1012" s="9">
        <v>170</v>
      </c>
      <c r="AE1012" s="9">
        <f>AB1012*AD1012</f>
        <v>-340</v>
      </c>
      <c r="AG1012" s="1"/>
      <c r="AH1012" s="1"/>
      <c r="AI1012" s="1"/>
      <c r="AJ1012" s="1"/>
      <c r="AK1012" s="1"/>
    </row>
    <row r="1013" spans="21:37" x14ac:dyDescent="0.25">
      <c r="U1013" s="8" t="s">
        <v>54</v>
      </c>
      <c r="V1013" s="9">
        <v>-2</v>
      </c>
      <c r="W1013" s="7" t="s">
        <v>13</v>
      </c>
      <c r="X1013" s="9">
        <v>225</v>
      </c>
      <c r="Y1013" s="9">
        <f>V1013*X1013</f>
        <v>-450</v>
      </c>
      <c r="AA1013" s="8" t="s">
        <v>91</v>
      </c>
      <c r="AB1013" s="9">
        <v>-2</v>
      </c>
      <c r="AC1013" s="7" t="s">
        <v>13</v>
      </c>
      <c r="AD1013" s="9">
        <v>442</v>
      </c>
      <c r="AE1013" s="9">
        <f>AB1013*AD1013</f>
        <v>-884</v>
      </c>
      <c r="AG1013" s="2" t="s">
        <v>140</v>
      </c>
      <c r="AH1013" s="1"/>
      <c r="AI1013" s="1"/>
      <c r="AJ1013" s="1"/>
      <c r="AK1013" s="1"/>
    </row>
    <row r="1014" spans="21:37" x14ac:dyDescent="0.25">
      <c r="U1014" s="8" t="s">
        <v>55</v>
      </c>
      <c r="V1014" s="9">
        <v>-2</v>
      </c>
      <c r="W1014" s="7" t="s">
        <v>13</v>
      </c>
      <c r="X1014" s="9">
        <v>170</v>
      </c>
      <c r="Y1014" s="9">
        <f>V1014*X1014</f>
        <v>-340</v>
      </c>
      <c r="AA1014" s="5" t="s">
        <v>44</v>
      </c>
      <c r="AB1014" s="6"/>
      <c r="AC1014" s="7" t="s">
        <v>13</v>
      </c>
      <c r="AD1014" s="6"/>
      <c r="AE1014" s="6">
        <f>SUM(AE1009:AE1013)</f>
        <v>-1889.5</v>
      </c>
      <c r="AG1014" s="2" t="s">
        <v>132</v>
      </c>
      <c r="AH1014" s="1"/>
      <c r="AI1014" s="1"/>
      <c r="AJ1014" s="1"/>
      <c r="AK1014" s="1"/>
    </row>
    <row r="1015" spans="21:37" x14ac:dyDescent="0.25">
      <c r="U1015" s="8" t="s">
        <v>91</v>
      </c>
      <c r="V1015" s="9">
        <v>-2</v>
      </c>
      <c r="W1015" s="7" t="s">
        <v>13</v>
      </c>
      <c r="X1015" s="9">
        <v>442</v>
      </c>
      <c r="Y1015" s="9">
        <f>V1015*X1015</f>
        <v>-884</v>
      </c>
      <c r="AA1015" s="8" t="s">
        <v>45</v>
      </c>
      <c r="AB1015" s="9"/>
      <c r="AC1015" s="7" t="s">
        <v>13</v>
      </c>
      <c r="AD1015" s="9"/>
      <c r="AE1015" s="9">
        <f>SUM(AE1006,AE1014)</f>
        <v>-1213.7</v>
      </c>
      <c r="AG1015" s="2" t="s">
        <v>133</v>
      </c>
      <c r="AH1015" s="1"/>
      <c r="AI1015" s="1"/>
      <c r="AJ1015" s="1"/>
      <c r="AK1015" s="1"/>
    </row>
    <row r="1016" spans="21:37" x14ac:dyDescent="0.25">
      <c r="U1016" s="5" t="s">
        <v>44</v>
      </c>
      <c r="V1016" s="6"/>
      <c r="W1016" s="7" t="s">
        <v>13</v>
      </c>
      <c r="X1016" s="6"/>
      <c r="Y1016" s="6">
        <f>SUM(Y1011:Y1015)</f>
        <v>-1889.5</v>
      </c>
      <c r="AA1016" s="1"/>
      <c r="AB1016" s="1"/>
      <c r="AC1016" s="1"/>
      <c r="AD1016" s="1"/>
      <c r="AE1016" s="1"/>
      <c r="AG1016" s="2" t="s">
        <v>134</v>
      </c>
      <c r="AH1016" s="1"/>
      <c r="AI1016" s="1"/>
      <c r="AJ1016" s="1"/>
      <c r="AK1016" s="1"/>
    </row>
    <row r="1017" spans="21:37" x14ac:dyDescent="0.25">
      <c r="U1017" s="8" t="s">
        <v>45</v>
      </c>
      <c r="V1017" s="9"/>
      <c r="W1017" s="7" t="s">
        <v>13</v>
      </c>
      <c r="X1017" s="9"/>
      <c r="Y1017" s="9">
        <f>SUM(Y1008,Y1016)</f>
        <v>-1843.1</v>
      </c>
      <c r="AA1017" s="2" t="s">
        <v>140</v>
      </c>
      <c r="AB1017" s="1"/>
      <c r="AC1017" s="1"/>
      <c r="AD1017" s="1"/>
      <c r="AE1017" s="1"/>
      <c r="AG1017" s="1"/>
      <c r="AH1017" s="1"/>
      <c r="AI1017" s="1"/>
      <c r="AJ1017" s="1"/>
      <c r="AK1017" s="1"/>
    </row>
    <row r="1018" spans="21:37" x14ac:dyDescent="0.25">
      <c r="U1018" s="1"/>
      <c r="V1018" s="1"/>
      <c r="W1018" s="1"/>
      <c r="X1018" s="1"/>
      <c r="Y1018" s="1"/>
      <c r="AA1018" s="2" t="s">
        <v>132</v>
      </c>
      <c r="AB1018" s="1"/>
      <c r="AC1018" s="1"/>
      <c r="AD1018" s="1"/>
      <c r="AE1018" s="1"/>
      <c r="AG1018" s="2" t="s">
        <v>49</v>
      </c>
      <c r="AH1018" s="1"/>
      <c r="AI1018" s="1"/>
      <c r="AJ1018" s="1"/>
      <c r="AK1018" s="1"/>
    </row>
    <row r="1019" spans="21:37" x14ac:dyDescent="0.25">
      <c r="U1019" s="2" t="s">
        <v>140</v>
      </c>
      <c r="V1019" s="1"/>
      <c r="W1019" s="1"/>
      <c r="X1019" s="1"/>
      <c r="Y1019" s="1"/>
      <c r="AA1019" s="2" t="s">
        <v>133</v>
      </c>
      <c r="AB1019" s="1"/>
      <c r="AC1019" s="1"/>
      <c r="AD1019" s="1"/>
      <c r="AE1019" s="1"/>
      <c r="AG1019" s="1"/>
      <c r="AH1019" s="1"/>
      <c r="AI1019" s="1"/>
      <c r="AJ1019" s="1"/>
      <c r="AK1019" s="1"/>
    </row>
    <row r="1020" spans="21:37" x14ac:dyDescent="0.25">
      <c r="U1020" s="2" t="s">
        <v>132</v>
      </c>
      <c r="V1020" s="1"/>
      <c r="W1020" s="1"/>
      <c r="X1020" s="1"/>
      <c r="Y1020" s="1"/>
      <c r="AA1020" s="2" t="s">
        <v>134</v>
      </c>
      <c r="AB1020" s="1"/>
      <c r="AC1020" s="1"/>
      <c r="AD1020" s="1"/>
      <c r="AE1020" s="1"/>
      <c r="AG1020" s="1" t="s">
        <v>141</v>
      </c>
      <c r="AH1020" s="1"/>
      <c r="AI1020" s="1"/>
      <c r="AJ1020" s="1"/>
      <c r="AK1020" s="1"/>
    </row>
    <row r="1021" spans="21:37" x14ac:dyDescent="0.25">
      <c r="U1021" s="2" t="s">
        <v>133</v>
      </c>
      <c r="V1021" s="1"/>
      <c r="W1021" s="1"/>
      <c r="X1021" s="1"/>
      <c r="Y1021" s="1"/>
      <c r="AA1021" s="1"/>
      <c r="AB1021" s="1"/>
      <c r="AC1021" s="1"/>
      <c r="AD1021" s="1"/>
      <c r="AE1021" s="1"/>
      <c r="AG1021" s="2" t="s">
        <v>1</v>
      </c>
      <c r="AH1021" s="2" t="s">
        <v>2</v>
      </c>
      <c r="AI1021" s="1"/>
      <c r="AJ1021" s="1"/>
      <c r="AK1021" s="1"/>
    </row>
    <row r="1022" spans="21:37" x14ac:dyDescent="0.25">
      <c r="U1022" s="2" t="s">
        <v>134</v>
      </c>
      <c r="V1022" s="1"/>
      <c r="W1022" s="1"/>
      <c r="X1022" s="1"/>
      <c r="Y1022" s="1"/>
      <c r="AA1022" s="2" t="s">
        <v>49</v>
      </c>
      <c r="AB1022" s="1"/>
      <c r="AC1022" s="1"/>
      <c r="AD1022" s="1"/>
      <c r="AE1022" s="1"/>
      <c r="AG1022" s="2" t="s">
        <v>3</v>
      </c>
      <c r="AH1022" s="2" t="s">
        <v>147</v>
      </c>
      <c r="AI1022" s="1"/>
      <c r="AJ1022" s="1"/>
      <c r="AK1022" s="1"/>
    </row>
    <row r="1023" spans="21:37" x14ac:dyDescent="0.25">
      <c r="U1023" s="1"/>
      <c r="V1023" s="1"/>
      <c r="W1023" s="1"/>
      <c r="X1023" s="1"/>
      <c r="Y1023" s="1"/>
      <c r="AA1023" s="1"/>
      <c r="AB1023" s="1"/>
      <c r="AC1023" s="1"/>
      <c r="AD1023" s="1"/>
      <c r="AE1023" s="1"/>
      <c r="AG1023" s="2" t="s">
        <v>5</v>
      </c>
      <c r="AH1023" s="2" t="s">
        <v>6</v>
      </c>
      <c r="AI1023" s="1"/>
      <c r="AJ1023" s="1"/>
      <c r="AK1023" s="1"/>
    </row>
    <row r="1024" spans="21:37" x14ac:dyDescent="0.25">
      <c r="U1024" s="2" t="s">
        <v>49</v>
      </c>
      <c r="V1024" s="1"/>
      <c r="W1024" s="1"/>
      <c r="X1024" s="1"/>
      <c r="Y1024" s="1"/>
      <c r="AA1024" s="1" t="s">
        <v>141</v>
      </c>
      <c r="AB1024" s="1"/>
      <c r="AC1024" s="1"/>
      <c r="AD1024" s="1"/>
      <c r="AE1024" s="1"/>
      <c r="AG1024" s="2" t="s">
        <v>7</v>
      </c>
      <c r="AH1024" s="2" t="s">
        <v>172</v>
      </c>
      <c r="AI1024" s="1"/>
      <c r="AJ1024" s="1"/>
      <c r="AK1024" s="1"/>
    </row>
    <row r="1025" spans="21:37" x14ac:dyDescent="0.25">
      <c r="U1025" s="1"/>
      <c r="V1025" s="1"/>
      <c r="W1025" s="1"/>
      <c r="X1025" s="1"/>
      <c r="Y1025" s="1"/>
      <c r="AA1025" s="2" t="s">
        <v>1</v>
      </c>
      <c r="AB1025" s="2" t="s">
        <v>2</v>
      </c>
      <c r="AC1025" s="1"/>
      <c r="AD1025" s="1"/>
      <c r="AE1025" s="1"/>
      <c r="AG1025" s="2" t="s">
        <v>9</v>
      </c>
      <c r="AH1025" s="2" t="s">
        <v>149</v>
      </c>
      <c r="AI1025" s="1"/>
      <c r="AJ1025" s="1"/>
      <c r="AK1025" s="1"/>
    </row>
    <row r="1026" spans="21:37" x14ac:dyDescent="0.25">
      <c r="U1026" s="1" t="s">
        <v>141</v>
      </c>
      <c r="V1026" s="1"/>
      <c r="W1026" s="1"/>
      <c r="X1026" s="1"/>
      <c r="Y1026" s="1"/>
      <c r="AA1026" s="2" t="s">
        <v>3</v>
      </c>
      <c r="AB1026" s="2" t="s">
        <v>146</v>
      </c>
      <c r="AC1026" s="1"/>
      <c r="AD1026" s="1"/>
      <c r="AE1026" s="1"/>
      <c r="AG1026" s="1"/>
      <c r="AH1026" s="1"/>
      <c r="AI1026" s="1"/>
      <c r="AJ1026" s="1"/>
      <c r="AK1026" s="1"/>
    </row>
    <row r="1027" spans="21:37" x14ac:dyDescent="0.25">
      <c r="U1027" s="2" t="s">
        <v>1</v>
      </c>
      <c r="V1027" s="2" t="s">
        <v>2</v>
      </c>
      <c r="W1027" s="1"/>
      <c r="X1027" s="1"/>
      <c r="Y1027" s="1"/>
      <c r="AA1027" s="2" t="s">
        <v>5</v>
      </c>
      <c r="AB1027" s="2" t="s">
        <v>6</v>
      </c>
      <c r="AC1027" s="1"/>
      <c r="AD1027" s="1"/>
      <c r="AE1027" s="1"/>
      <c r="AG1027" s="3" t="s">
        <v>11</v>
      </c>
      <c r="AH1027" s="4" t="s">
        <v>12</v>
      </c>
      <c r="AI1027" s="4" t="s">
        <v>13</v>
      </c>
      <c r="AJ1027" s="4" t="s">
        <v>14</v>
      </c>
      <c r="AK1027" s="4" t="s">
        <v>15</v>
      </c>
    </row>
    <row r="1028" spans="21:37" x14ac:dyDescent="0.25">
      <c r="U1028" s="2" t="s">
        <v>3</v>
      </c>
      <c r="V1028" s="2" t="s">
        <v>4</v>
      </c>
      <c r="W1028" s="1"/>
      <c r="X1028" s="1"/>
      <c r="Y1028" s="1"/>
      <c r="AA1028" s="2" t="s">
        <v>7</v>
      </c>
      <c r="AB1028" s="2" t="s">
        <v>172</v>
      </c>
      <c r="AC1028" s="1"/>
      <c r="AD1028" s="1"/>
      <c r="AE1028" s="1"/>
      <c r="AG1028" s="5" t="s">
        <v>16</v>
      </c>
      <c r="AH1028" s="6"/>
      <c r="AI1028" s="7" t="s">
        <v>13</v>
      </c>
      <c r="AJ1028" s="6"/>
      <c r="AK1028" s="6"/>
    </row>
    <row r="1029" spans="21:37" x14ac:dyDescent="0.25">
      <c r="U1029" s="2" t="s">
        <v>5</v>
      </c>
      <c r="V1029" s="2" t="s">
        <v>6</v>
      </c>
      <c r="W1029" s="1"/>
      <c r="X1029" s="1"/>
      <c r="Y1029" s="1"/>
      <c r="AA1029" s="2" t="s">
        <v>9</v>
      </c>
      <c r="AB1029" s="2" t="s">
        <v>149</v>
      </c>
      <c r="AC1029" s="1"/>
      <c r="AD1029" s="1"/>
      <c r="AE1029" s="1"/>
      <c r="AG1029" s="8" t="s">
        <v>52</v>
      </c>
      <c r="AH1029" s="9">
        <v>800</v>
      </c>
      <c r="AI1029" s="7" t="s">
        <v>18</v>
      </c>
      <c r="AJ1029" s="10">
        <v>0.92</v>
      </c>
      <c r="AK1029" s="9">
        <f>AH1029*AJ1029</f>
        <v>736</v>
      </c>
    </row>
    <row r="1030" spans="21:37" x14ac:dyDescent="0.25">
      <c r="U1030" s="2" t="s">
        <v>7</v>
      </c>
      <c r="V1030" s="2" t="s">
        <v>172</v>
      </c>
      <c r="W1030" s="1"/>
      <c r="X1030" s="1"/>
      <c r="Y1030" s="1"/>
      <c r="AA1030" s="1"/>
      <c r="AB1030" s="1"/>
      <c r="AC1030" s="1"/>
      <c r="AD1030" s="1"/>
      <c r="AE1030" s="1"/>
      <c r="AG1030" s="5" t="s">
        <v>20</v>
      </c>
      <c r="AH1030" s="6"/>
      <c r="AI1030" s="7" t="s">
        <v>13</v>
      </c>
      <c r="AJ1030" s="6"/>
      <c r="AK1030" s="6">
        <f>SUM(AK1029:AK1029)</f>
        <v>736</v>
      </c>
    </row>
    <row r="1031" spans="21:37" x14ac:dyDescent="0.25">
      <c r="U1031" s="2" t="s">
        <v>9</v>
      </c>
      <c r="V1031" s="2" t="s">
        <v>149</v>
      </c>
      <c r="W1031" s="1"/>
      <c r="X1031" s="1"/>
      <c r="Y1031" s="1"/>
      <c r="AA1031" s="3" t="s">
        <v>11</v>
      </c>
      <c r="AB1031" s="4" t="s">
        <v>12</v>
      </c>
      <c r="AC1031" s="4" t="s">
        <v>13</v>
      </c>
      <c r="AD1031" s="4" t="s">
        <v>14</v>
      </c>
      <c r="AE1031" s="4" t="s">
        <v>15</v>
      </c>
      <c r="AG1031" s="8" t="s">
        <v>13</v>
      </c>
      <c r="AH1031" s="9"/>
      <c r="AI1031" s="7" t="s">
        <v>13</v>
      </c>
      <c r="AJ1031" s="9"/>
      <c r="AK1031" s="9"/>
    </row>
    <row r="1032" spans="21:37" x14ac:dyDescent="0.25">
      <c r="U1032" s="1"/>
      <c r="V1032" s="1"/>
      <c r="W1032" s="1"/>
      <c r="X1032" s="1"/>
      <c r="Y1032" s="1"/>
      <c r="AA1032" s="5" t="s">
        <v>16</v>
      </c>
      <c r="AB1032" s="6"/>
      <c r="AC1032" s="7" t="s">
        <v>13</v>
      </c>
      <c r="AD1032" s="6"/>
      <c r="AE1032" s="6"/>
      <c r="AG1032" s="5" t="s">
        <v>21</v>
      </c>
      <c r="AH1032" s="6"/>
      <c r="AI1032" s="7" t="s">
        <v>13</v>
      </c>
      <c r="AJ1032" s="6"/>
      <c r="AK1032" s="6"/>
    </row>
    <row r="1033" spans="21:37" x14ac:dyDescent="0.25">
      <c r="U1033" s="3" t="s">
        <v>11</v>
      </c>
      <c r="V1033" s="4" t="s">
        <v>12</v>
      </c>
      <c r="W1033" s="4" t="s">
        <v>13</v>
      </c>
      <c r="X1033" s="4" t="s">
        <v>14</v>
      </c>
      <c r="Y1033" s="4" t="s">
        <v>15</v>
      </c>
      <c r="AA1033" s="8" t="s">
        <v>52</v>
      </c>
      <c r="AB1033" s="9">
        <v>800</v>
      </c>
      <c r="AC1033" s="7" t="s">
        <v>18</v>
      </c>
      <c r="AD1033" s="10">
        <v>0.92</v>
      </c>
      <c r="AE1033" s="9">
        <f>AB1033*AD1033</f>
        <v>736</v>
      </c>
      <c r="AG1033" s="8" t="s">
        <v>88</v>
      </c>
      <c r="AH1033" s="9">
        <v>-9</v>
      </c>
      <c r="AI1033" s="7" t="s">
        <v>25</v>
      </c>
      <c r="AJ1033" s="10">
        <v>36</v>
      </c>
      <c r="AK1033" s="9">
        <f>AH1033*AJ1033</f>
        <v>-324</v>
      </c>
    </row>
    <row r="1034" spans="21:37" x14ac:dyDescent="0.25">
      <c r="U1034" s="5" t="s">
        <v>16</v>
      </c>
      <c r="V1034" s="6"/>
      <c r="W1034" s="7" t="s">
        <v>13</v>
      </c>
      <c r="X1034" s="6"/>
      <c r="Y1034" s="6"/>
      <c r="AA1034" s="5" t="s">
        <v>20</v>
      </c>
      <c r="AB1034" s="6"/>
      <c r="AC1034" s="7" t="s">
        <v>13</v>
      </c>
      <c r="AD1034" s="6"/>
      <c r="AE1034" s="6">
        <f>SUM(AE1033:AE1033)</f>
        <v>736</v>
      </c>
      <c r="AG1034" s="8" t="s">
        <v>24</v>
      </c>
      <c r="AH1034" s="9">
        <v>-39</v>
      </c>
      <c r="AI1034" s="7" t="s">
        <v>25</v>
      </c>
      <c r="AJ1034" s="10">
        <v>8</v>
      </c>
      <c r="AK1034" s="9">
        <f>AH1034*AJ1034</f>
        <v>-312</v>
      </c>
    </row>
    <row r="1035" spans="21:37" x14ac:dyDescent="0.25">
      <c r="U1035" s="8" t="s">
        <v>52</v>
      </c>
      <c r="V1035" s="9">
        <v>800</v>
      </c>
      <c r="W1035" s="7" t="s">
        <v>18</v>
      </c>
      <c r="X1035" s="10">
        <v>1.08</v>
      </c>
      <c r="Y1035" s="9">
        <f>V1035*X1035</f>
        <v>864</v>
      </c>
      <c r="AA1035" s="8" t="s">
        <v>13</v>
      </c>
      <c r="AB1035" s="9"/>
      <c r="AC1035" s="7" t="s">
        <v>13</v>
      </c>
      <c r="AD1035" s="9"/>
      <c r="AE1035" s="9"/>
      <c r="AG1035" s="8" t="s">
        <v>106</v>
      </c>
      <c r="AH1035" s="9">
        <v>-1</v>
      </c>
      <c r="AI1035" s="7" t="s">
        <v>25</v>
      </c>
      <c r="AJ1035" s="10">
        <v>15</v>
      </c>
      <c r="AK1035" s="9">
        <f>AH1035*AJ1035</f>
        <v>-15</v>
      </c>
    </row>
    <row r="1036" spans="21:37" x14ac:dyDescent="0.25">
      <c r="U1036" s="5" t="s">
        <v>20</v>
      </c>
      <c r="V1036" s="6"/>
      <c r="W1036" s="7" t="s">
        <v>13</v>
      </c>
      <c r="X1036" s="6"/>
      <c r="Y1036" s="6">
        <f>SUM(Y1035:Y1035)</f>
        <v>864</v>
      </c>
      <c r="AA1036" s="5" t="s">
        <v>21</v>
      </c>
      <c r="AB1036" s="6"/>
      <c r="AC1036" s="7" t="s">
        <v>13</v>
      </c>
      <c r="AD1036" s="6"/>
      <c r="AE1036" s="6"/>
      <c r="AG1036" s="8" t="s">
        <v>150</v>
      </c>
      <c r="AH1036" s="9">
        <v>-22</v>
      </c>
      <c r="AI1036" s="7" t="s">
        <v>25</v>
      </c>
      <c r="AJ1036" s="10">
        <v>8</v>
      </c>
      <c r="AK1036" s="9">
        <f>AH1036*AJ1036</f>
        <v>-176</v>
      </c>
    </row>
    <row r="1037" spans="21:37" x14ac:dyDescent="0.25">
      <c r="U1037" s="8" t="s">
        <v>13</v>
      </c>
      <c r="V1037" s="9"/>
      <c r="W1037" s="7" t="s">
        <v>13</v>
      </c>
      <c r="X1037" s="9"/>
      <c r="Y1037" s="9"/>
      <c r="AA1037" s="8" t="s">
        <v>88</v>
      </c>
      <c r="AB1037" s="9">
        <v>-9</v>
      </c>
      <c r="AC1037" s="7" t="s">
        <v>25</v>
      </c>
      <c r="AD1037" s="10">
        <v>36</v>
      </c>
      <c r="AE1037" s="9">
        <f>AB1037*AD1037</f>
        <v>-324</v>
      </c>
      <c r="AG1037" s="5" t="s">
        <v>31</v>
      </c>
      <c r="AH1037" s="6"/>
      <c r="AI1037" s="7" t="s">
        <v>13</v>
      </c>
      <c r="AJ1037" s="6"/>
      <c r="AK1037" s="6">
        <f>SUM(AK1032:AK1036)</f>
        <v>-827</v>
      </c>
    </row>
    <row r="1038" spans="21:37" x14ac:dyDescent="0.25">
      <c r="U1038" s="5" t="s">
        <v>21</v>
      </c>
      <c r="V1038" s="6"/>
      <c r="W1038" s="7" t="s">
        <v>13</v>
      </c>
      <c r="X1038" s="6"/>
      <c r="Y1038" s="6"/>
      <c r="AA1038" s="8" t="s">
        <v>24</v>
      </c>
      <c r="AB1038" s="9">
        <v>-39</v>
      </c>
      <c r="AC1038" s="7" t="s">
        <v>25</v>
      </c>
      <c r="AD1038" s="10">
        <v>10</v>
      </c>
      <c r="AE1038" s="9">
        <f>AB1038*AD1038</f>
        <v>-390</v>
      </c>
      <c r="AG1038" s="5" t="s">
        <v>32</v>
      </c>
      <c r="AH1038" s="6"/>
      <c r="AI1038" s="7" t="s">
        <v>13</v>
      </c>
      <c r="AJ1038" s="6"/>
      <c r="AK1038" s="6">
        <f>SUM(AK1030,AK1037)</f>
        <v>-91</v>
      </c>
    </row>
    <row r="1039" spans="21:37" x14ac:dyDescent="0.25">
      <c r="U1039" s="8" t="s">
        <v>88</v>
      </c>
      <c r="V1039" s="9">
        <v>-9</v>
      </c>
      <c r="W1039" s="7" t="s">
        <v>25</v>
      </c>
      <c r="X1039" s="10">
        <v>34</v>
      </c>
      <c r="Y1039" s="9">
        <f>V1039*X1039</f>
        <v>-306</v>
      </c>
      <c r="AA1039" s="8" t="s">
        <v>106</v>
      </c>
      <c r="AB1039" s="9">
        <v>-1</v>
      </c>
      <c r="AC1039" s="7" t="s">
        <v>25</v>
      </c>
      <c r="AD1039" s="10">
        <v>16</v>
      </c>
      <c r="AE1039" s="9">
        <f>AB1039*AD1039</f>
        <v>-16</v>
      </c>
      <c r="AG1039" s="8" t="s">
        <v>13</v>
      </c>
      <c r="AH1039" s="9"/>
      <c r="AI1039" s="7" t="s">
        <v>13</v>
      </c>
      <c r="AJ1039" s="9"/>
      <c r="AK1039" s="9"/>
    </row>
    <row r="1040" spans="21:37" x14ac:dyDescent="0.25">
      <c r="U1040" s="8" t="s">
        <v>24</v>
      </c>
      <c r="V1040" s="9">
        <v>-39</v>
      </c>
      <c r="W1040" s="7" t="s">
        <v>25</v>
      </c>
      <c r="X1040" s="10">
        <v>18</v>
      </c>
      <c r="Y1040" s="9">
        <f>V1040*X1040</f>
        <v>-702</v>
      </c>
      <c r="AA1040" s="8" t="s">
        <v>150</v>
      </c>
      <c r="AB1040" s="9">
        <v>-22</v>
      </c>
      <c r="AC1040" s="7" t="s">
        <v>25</v>
      </c>
      <c r="AD1040" s="10">
        <v>9</v>
      </c>
      <c r="AE1040" s="9">
        <f>AB1040*AD1040</f>
        <v>-198</v>
      </c>
      <c r="AG1040" s="5" t="s">
        <v>33</v>
      </c>
      <c r="AH1040" s="6"/>
      <c r="AI1040" s="7" t="s">
        <v>13</v>
      </c>
      <c r="AJ1040" s="6"/>
      <c r="AK1040" s="6"/>
    </row>
    <row r="1041" spans="21:37" x14ac:dyDescent="0.25">
      <c r="U1041" s="8" t="s">
        <v>106</v>
      </c>
      <c r="V1041" s="9">
        <v>-1</v>
      </c>
      <c r="W1041" s="7" t="s">
        <v>25</v>
      </c>
      <c r="X1041" s="10">
        <v>20</v>
      </c>
      <c r="Y1041" s="9">
        <f>V1041*X1041</f>
        <v>-20</v>
      </c>
      <c r="AA1041" s="5" t="s">
        <v>31</v>
      </c>
      <c r="AB1041" s="6"/>
      <c r="AC1041" s="7" t="s">
        <v>13</v>
      </c>
      <c r="AD1041" s="6"/>
      <c r="AE1041" s="6">
        <f>SUM(AE1036:AE1040)</f>
        <v>-928</v>
      </c>
      <c r="AG1041" s="8" t="s">
        <v>36</v>
      </c>
      <c r="AH1041" s="9">
        <v>-1</v>
      </c>
      <c r="AI1041" s="7" t="s">
        <v>13</v>
      </c>
      <c r="AJ1041" s="9">
        <v>100</v>
      </c>
      <c r="AK1041" s="9">
        <f>AH1041*AJ1041</f>
        <v>-100</v>
      </c>
    </row>
    <row r="1042" spans="21:37" x14ac:dyDescent="0.25">
      <c r="U1042" s="8" t="s">
        <v>150</v>
      </c>
      <c r="V1042" s="9">
        <v>-22</v>
      </c>
      <c r="W1042" s="7" t="s">
        <v>25</v>
      </c>
      <c r="X1042" s="10">
        <v>13</v>
      </c>
      <c r="Y1042" s="9">
        <f>V1042*X1042</f>
        <v>-286</v>
      </c>
      <c r="AA1042" s="5" t="s">
        <v>32</v>
      </c>
      <c r="AB1042" s="6"/>
      <c r="AC1042" s="7" t="s">
        <v>13</v>
      </c>
      <c r="AD1042" s="6"/>
      <c r="AE1042" s="6">
        <f>SUM(AE1034,AE1041)</f>
        <v>-192</v>
      </c>
      <c r="AG1042" s="8" t="s">
        <v>38</v>
      </c>
      <c r="AH1042" s="10">
        <v>-0.33</v>
      </c>
      <c r="AI1042" s="7" t="s">
        <v>13</v>
      </c>
      <c r="AJ1042" s="9">
        <v>350</v>
      </c>
      <c r="AK1042" s="9">
        <f>AH1042*AJ1042</f>
        <v>-115.5</v>
      </c>
    </row>
    <row r="1043" spans="21:37" x14ac:dyDescent="0.25">
      <c r="U1043" s="5" t="s">
        <v>31</v>
      </c>
      <c r="V1043" s="6"/>
      <c r="W1043" s="7" t="s">
        <v>13</v>
      </c>
      <c r="X1043" s="6"/>
      <c r="Y1043" s="6">
        <f>SUM(Y1038:Y1042)</f>
        <v>-1314</v>
      </c>
      <c r="AA1043" s="8" t="s">
        <v>13</v>
      </c>
      <c r="AB1043" s="9"/>
      <c r="AC1043" s="7" t="s">
        <v>13</v>
      </c>
      <c r="AD1043" s="9"/>
      <c r="AE1043" s="9"/>
      <c r="AG1043" s="8" t="s">
        <v>58</v>
      </c>
      <c r="AH1043" s="10">
        <v>-0.33</v>
      </c>
      <c r="AI1043" s="7" t="s">
        <v>13</v>
      </c>
      <c r="AJ1043" s="9">
        <v>500</v>
      </c>
      <c r="AK1043" s="9">
        <f>AH1043*AJ1043</f>
        <v>-165</v>
      </c>
    </row>
    <row r="1044" spans="21:37" x14ac:dyDescent="0.25">
      <c r="U1044" s="5" t="s">
        <v>32</v>
      </c>
      <c r="V1044" s="6"/>
      <c r="W1044" s="7" t="s">
        <v>13</v>
      </c>
      <c r="X1044" s="6"/>
      <c r="Y1044" s="6">
        <f>SUM(Y1036,Y1043)</f>
        <v>-450</v>
      </c>
      <c r="AA1044" s="5" t="s">
        <v>33</v>
      </c>
      <c r="AB1044" s="6"/>
      <c r="AC1044" s="7" t="s">
        <v>13</v>
      </c>
      <c r="AD1044" s="6"/>
      <c r="AE1044" s="6"/>
      <c r="AG1044" s="5" t="s">
        <v>44</v>
      </c>
      <c r="AH1044" s="6"/>
      <c r="AI1044" s="7" t="s">
        <v>13</v>
      </c>
      <c r="AJ1044" s="6"/>
      <c r="AK1044" s="6">
        <f>SUM(AK1041:AK1043)</f>
        <v>-380.5</v>
      </c>
    </row>
    <row r="1045" spans="21:37" x14ac:dyDescent="0.25">
      <c r="U1045" s="8" t="s">
        <v>13</v>
      </c>
      <c r="V1045" s="9"/>
      <c r="W1045" s="7" t="s">
        <v>13</v>
      </c>
      <c r="X1045" s="9"/>
      <c r="Y1045" s="9"/>
      <c r="AA1045" s="8" t="s">
        <v>36</v>
      </c>
      <c r="AB1045" s="9">
        <v>-1</v>
      </c>
      <c r="AC1045" s="7" t="s">
        <v>13</v>
      </c>
      <c r="AD1045" s="9">
        <v>100</v>
      </c>
      <c r="AE1045" s="9">
        <f>AB1045*AD1045</f>
        <v>-100</v>
      </c>
      <c r="AG1045" s="8" t="s">
        <v>45</v>
      </c>
      <c r="AH1045" s="9"/>
      <c r="AI1045" s="7" t="s">
        <v>13</v>
      </c>
      <c r="AJ1045" s="9"/>
      <c r="AK1045" s="9">
        <f>SUM(AK1038,AK1044)</f>
        <v>-471.5</v>
      </c>
    </row>
    <row r="1046" spans="21:37" x14ac:dyDescent="0.25">
      <c r="U1046" s="5" t="s">
        <v>33</v>
      </c>
      <c r="V1046" s="6"/>
      <c r="W1046" s="7" t="s">
        <v>13</v>
      </c>
      <c r="X1046" s="6"/>
      <c r="Y1046" s="6"/>
      <c r="AA1046" s="8" t="s">
        <v>38</v>
      </c>
      <c r="AB1046" s="10">
        <v>-0.33</v>
      </c>
      <c r="AC1046" s="7" t="s">
        <v>13</v>
      </c>
      <c r="AD1046" s="9">
        <v>350</v>
      </c>
      <c r="AE1046" s="9">
        <f>AB1046*AD1046</f>
        <v>-115.5</v>
      </c>
      <c r="AG1046" s="1"/>
      <c r="AH1046" s="1"/>
      <c r="AI1046" s="1"/>
      <c r="AJ1046" s="1"/>
      <c r="AK1046" s="1"/>
    </row>
    <row r="1047" spans="21:37" x14ac:dyDescent="0.25">
      <c r="U1047" s="8" t="s">
        <v>36</v>
      </c>
      <c r="V1047" s="9">
        <v>-1</v>
      </c>
      <c r="W1047" s="7" t="s">
        <v>13</v>
      </c>
      <c r="X1047" s="9">
        <v>100</v>
      </c>
      <c r="Y1047" s="9">
        <f>V1047*X1047</f>
        <v>-100</v>
      </c>
      <c r="AA1047" s="8" t="s">
        <v>58</v>
      </c>
      <c r="AB1047" s="10">
        <v>-0.33</v>
      </c>
      <c r="AC1047" s="7" t="s">
        <v>13</v>
      </c>
      <c r="AD1047" s="9">
        <v>500</v>
      </c>
      <c r="AE1047" s="9">
        <f>AB1047*AD1047</f>
        <v>-165</v>
      </c>
      <c r="AG1047" s="2" t="s">
        <v>161</v>
      </c>
      <c r="AH1047" s="1"/>
      <c r="AI1047" s="1"/>
      <c r="AJ1047" s="1"/>
      <c r="AK1047" s="1"/>
    </row>
    <row r="1048" spans="21:37" x14ac:dyDescent="0.25">
      <c r="U1048" s="8" t="s">
        <v>38</v>
      </c>
      <c r="V1048" s="10">
        <v>-0.33</v>
      </c>
      <c r="W1048" s="7" t="s">
        <v>13</v>
      </c>
      <c r="X1048" s="9">
        <v>350</v>
      </c>
      <c r="Y1048" s="9">
        <f>V1048*X1048</f>
        <v>-115.5</v>
      </c>
      <c r="AA1048" s="5" t="s">
        <v>44</v>
      </c>
      <c r="AB1048" s="6"/>
      <c r="AC1048" s="7" t="s">
        <v>13</v>
      </c>
      <c r="AD1048" s="6"/>
      <c r="AE1048" s="6">
        <f>SUM(AE1045:AE1047)</f>
        <v>-380.5</v>
      </c>
      <c r="AG1048" s="2" t="s">
        <v>132</v>
      </c>
      <c r="AH1048" s="1"/>
      <c r="AI1048" s="1"/>
      <c r="AJ1048" s="1"/>
      <c r="AK1048" s="1"/>
    </row>
    <row r="1049" spans="21:37" x14ac:dyDescent="0.25">
      <c r="U1049" s="8" t="s">
        <v>58</v>
      </c>
      <c r="V1049" s="10">
        <v>-0.33</v>
      </c>
      <c r="W1049" s="7" t="s">
        <v>13</v>
      </c>
      <c r="X1049" s="9">
        <v>500</v>
      </c>
      <c r="Y1049" s="9">
        <f>V1049*X1049</f>
        <v>-165</v>
      </c>
      <c r="AA1049" s="8" t="s">
        <v>45</v>
      </c>
      <c r="AB1049" s="9"/>
      <c r="AC1049" s="7" t="s">
        <v>13</v>
      </c>
      <c r="AD1049" s="9"/>
      <c r="AE1049" s="9">
        <f>SUM(AE1042,AE1048)</f>
        <v>-572.5</v>
      </c>
      <c r="AG1049" s="2" t="s">
        <v>133</v>
      </c>
      <c r="AH1049" s="1"/>
      <c r="AI1049" s="1"/>
      <c r="AJ1049" s="1"/>
      <c r="AK1049" s="1"/>
    </row>
    <row r="1050" spans="21:37" x14ac:dyDescent="0.25">
      <c r="U1050" s="5" t="s">
        <v>44</v>
      </c>
      <c r="V1050" s="6"/>
      <c r="W1050" s="7" t="s">
        <v>13</v>
      </c>
      <c r="X1050" s="6"/>
      <c r="Y1050" s="6">
        <f>SUM(Y1047:Y1049)</f>
        <v>-380.5</v>
      </c>
      <c r="AA1050" s="1"/>
      <c r="AB1050" s="1"/>
      <c r="AC1050" s="1"/>
      <c r="AD1050" s="1"/>
      <c r="AE1050" s="1"/>
      <c r="AG1050" s="2" t="s">
        <v>134</v>
      </c>
      <c r="AH1050" s="1"/>
      <c r="AI1050" s="1"/>
      <c r="AJ1050" s="1"/>
      <c r="AK1050" s="1"/>
    </row>
    <row r="1051" spans="21:37" x14ac:dyDescent="0.25">
      <c r="U1051" s="8" t="s">
        <v>45</v>
      </c>
      <c r="V1051" s="9"/>
      <c r="W1051" s="7" t="s">
        <v>13</v>
      </c>
      <c r="X1051" s="9"/>
      <c r="Y1051" s="9">
        <f>SUM(Y1044,Y1050)</f>
        <v>-830.5</v>
      </c>
      <c r="AA1051" s="2" t="s">
        <v>161</v>
      </c>
      <c r="AB1051" s="1"/>
      <c r="AC1051" s="1"/>
      <c r="AD1051" s="1"/>
      <c r="AE1051" s="1"/>
      <c r="AG1051" s="1"/>
      <c r="AH1051" s="1"/>
      <c r="AI1051" s="1"/>
      <c r="AJ1051" s="1"/>
      <c r="AK1051" s="1"/>
    </row>
    <row r="1052" spans="21:37" x14ac:dyDescent="0.25">
      <c r="U1052" s="1"/>
      <c r="V1052" s="1"/>
      <c r="W1052" s="1"/>
      <c r="X1052" s="1"/>
      <c r="Y1052" s="1"/>
      <c r="AA1052" s="2" t="s">
        <v>132</v>
      </c>
      <c r="AB1052" s="1"/>
      <c r="AC1052" s="1"/>
      <c r="AD1052" s="1"/>
      <c r="AE1052" s="1"/>
      <c r="AG1052" s="2" t="s">
        <v>49</v>
      </c>
      <c r="AH1052" s="1"/>
      <c r="AI1052" s="1"/>
      <c r="AJ1052" s="1"/>
      <c r="AK1052" s="1"/>
    </row>
    <row r="1053" spans="21:37" x14ac:dyDescent="0.25">
      <c r="U1053" s="2" t="s">
        <v>161</v>
      </c>
      <c r="V1053" s="1"/>
      <c r="W1053" s="1"/>
      <c r="X1053" s="1"/>
      <c r="Y1053" s="1"/>
      <c r="AA1053" s="2" t="s">
        <v>133</v>
      </c>
      <c r="AB1053" s="1"/>
      <c r="AC1053" s="1"/>
      <c r="AD1053" s="1"/>
      <c r="AE1053" s="1"/>
      <c r="AG1053" s="1"/>
      <c r="AH1053" s="1"/>
      <c r="AI1053" s="1"/>
      <c r="AJ1053" s="1"/>
      <c r="AK1053" s="1"/>
    </row>
    <row r="1054" spans="21:37" x14ac:dyDescent="0.25">
      <c r="U1054" s="2" t="s">
        <v>132</v>
      </c>
      <c r="V1054" s="1"/>
      <c r="W1054" s="1"/>
      <c r="X1054" s="1"/>
      <c r="Y1054" s="1"/>
      <c r="AA1054" s="2" t="s">
        <v>134</v>
      </c>
      <c r="AB1054" s="1"/>
      <c r="AC1054" s="1"/>
      <c r="AD1054" s="1"/>
      <c r="AE1054" s="1"/>
      <c r="AG1054" s="2" t="s">
        <v>142</v>
      </c>
      <c r="AH1054" s="1"/>
      <c r="AI1054" s="1"/>
      <c r="AJ1054" s="1"/>
      <c r="AK1054" s="1"/>
    </row>
    <row r="1055" spans="21:37" x14ac:dyDescent="0.25">
      <c r="U1055" s="2" t="s">
        <v>133</v>
      </c>
      <c r="V1055" s="1"/>
      <c r="W1055" s="1"/>
      <c r="X1055" s="1"/>
      <c r="Y1055" s="1"/>
      <c r="AA1055" s="1"/>
      <c r="AB1055" s="1"/>
      <c r="AC1055" s="1"/>
      <c r="AD1055" s="1"/>
      <c r="AE1055" s="1"/>
      <c r="AG1055" s="2" t="s">
        <v>143</v>
      </c>
      <c r="AH1055" s="1"/>
      <c r="AI1055" s="1"/>
      <c r="AJ1055" s="1"/>
      <c r="AK1055" s="1"/>
    </row>
    <row r="1056" spans="21:37" x14ac:dyDescent="0.25">
      <c r="U1056" s="2" t="s">
        <v>134</v>
      </c>
      <c r="V1056" s="1"/>
      <c r="W1056" s="1"/>
      <c r="X1056" s="1"/>
      <c r="Y1056" s="1"/>
      <c r="AA1056" s="2" t="s">
        <v>49</v>
      </c>
      <c r="AB1056" s="1"/>
      <c r="AC1056" s="1"/>
      <c r="AD1056" s="1"/>
      <c r="AE1056" s="1"/>
      <c r="AG1056" s="1"/>
      <c r="AH1056" s="1"/>
      <c r="AI1056" s="1"/>
      <c r="AJ1056" s="1"/>
      <c r="AK1056" s="1"/>
    </row>
    <row r="1057" spans="21:37" x14ac:dyDescent="0.25">
      <c r="U1057" s="1"/>
      <c r="V1057" s="1"/>
      <c r="W1057" s="1"/>
      <c r="X1057" s="1"/>
      <c r="Y1057" s="1"/>
      <c r="AA1057" s="1"/>
      <c r="AB1057" s="1"/>
      <c r="AC1057" s="1"/>
      <c r="AD1057" s="1"/>
      <c r="AE1057" s="1"/>
      <c r="AG1057" s="2" t="s">
        <v>144</v>
      </c>
      <c r="AH1057" s="1"/>
      <c r="AI1057" s="1"/>
      <c r="AJ1057" s="1"/>
      <c r="AK1057" s="1"/>
    </row>
    <row r="1058" spans="21:37" x14ac:dyDescent="0.25">
      <c r="U1058" s="2" t="s">
        <v>49</v>
      </c>
      <c r="V1058" s="1"/>
      <c r="W1058" s="1"/>
      <c r="X1058" s="1"/>
      <c r="Y1058" s="1"/>
      <c r="AA1058" s="2" t="s">
        <v>142</v>
      </c>
      <c r="AB1058" s="1"/>
      <c r="AC1058" s="1"/>
      <c r="AD1058" s="1"/>
      <c r="AE1058" s="1"/>
      <c r="AG1058" s="2" t="s">
        <v>145</v>
      </c>
      <c r="AH1058" s="1"/>
      <c r="AI1058" s="1"/>
      <c r="AJ1058" s="1"/>
      <c r="AK1058" s="1"/>
    </row>
    <row r="1059" spans="21:37" x14ac:dyDescent="0.25">
      <c r="U1059" s="1"/>
      <c r="V1059" s="1"/>
      <c r="W1059" s="1"/>
      <c r="X1059" s="1"/>
      <c r="Y1059" s="1"/>
      <c r="AA1059" s="2" t="s">
        <v>143</v>
      </c>
      <c r="AB1059" s="1"/>
      <c r="AC1059" s="1"/>
      <c r="AD1059" s="1"/>
      <c r="AE1059" s="1"/>
    </row>
    <row r="1060" spans="21:37" x14ac:dyDescent="0.25">
      <c r="U1060" s="2" t="s">
        <v>142</v>
      </c>
      <c r="V1060" s="1"/>
      <c r="W1060" s="1"/>
      <c r="X1060" s="1"/>
      <c r="Y1060" s="1"/>
      <c r="AA1060" s="1"/>
      <c r="AB1060" s="1"/>
      <c r="AC1060" s="1"/>
      <c r="AD1060" s="1"/>
      <c r="AE1060" s="1"/>
    </row>
    <row r="1061" spans="21:37" x14ac:dyDescent="0.25">
      <c r="U1061" s="2" t="s">
        <v>143</v>
      </c>
      <c r="V1061" s="1"/>
      <c r="W1061" s="1"/>
      <c r="X1061" s="1"/>
      <c r="Y1061" s="1"/>
      <c r="AA1061" s="2" t="s">
        <v>144</v>
      </c>
      <c r="AB1061" s="1"/>
      <c r="AC1061" s="1"/>
      <c r="AD1061" s="1"/>
      <c r="AE1061" s="1"/>
    </row>
    <row r="1062" spans="21:37" x14ac:dyDescent="0.25">
      <c r="U1062" s="1"/>
      <c r="V1062" s="1"/>
      <c r="W1062" s="1"/>
      <c r="X1062" s="1"/>
      <c r="Y1062" s="1"/>
      <c r="AA1062" s="2" t="s">
        <v>145</v>
      </c>
      <c r="AB1062" s="1"/>
      <c r="AC1062" s="1"/>
      <c r="AD1062" s="1"/>
      <c r="AE1062" s="1"/>
    </row>
    <row r="1063" spans="21:37" x14ac:dyDescent="0.25">
      <c r="U1063" s="2" t="s">
        <v>144</v>
      </c>
      <c r="V1063" s="1"/>
      <c r="W1063" s="1"/>
      <c r="X1063" s="1"/>
      <c r="Y1063" s="1"/>
    </row>
    <row r="1064" spans="21:37" x14ac:dyDescent="0.25">
      <c r="U1064" s="2" t="s">
        <v>145</v>
      </c>
      <c r="V1064" s="1"/>
      <c r="W1064" s="1"/>
      <c r="X1064" s="1"/>
      <c r="Y106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Introduktion</vt:lpstr>
      <vt:lpstr>JB 1+3</vt:lpstr>
      <vt:lpstr>JB 1-4 m. vanding</vt:lpstr>
      <vt:lpstr>JB 5+6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sa-processrobot</dc:creator>
  <cp:lastModifiedBy>Sanne Trampedach</cp:lastModifiedBy>
  <dcterms:created xsi:type="dcterms:W3CDTF">2023-10-04T19:35:46Z</dcterms:created>
  <dcterms:modified xsi:type="dcterms:W3CDTF">2023-10-06T10:01:43Z</dcterms:modified>
</cp:coreProperties>
</file>